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liah\Desktop\Supplemntry_Data\"/>
    </mc:Choice>
  </mc:AlternateContent>
  <xr:revisionPtr revIDLastSave="0" documentId="13_ncr:1_{653F13D6-178B-46EF-BFB5-9080C491F6A0}" xr6:coauthVersionLast="44" xr6:coauthVersionMax="44" xr10:uidLastSave="{00000000-0000-0000-0000-000000000000}"/>
  <bookViews>
    <workbookView xWindow="-108" yWindow="-108" windowWidth="23256" windowHeight="13176" tabRatio="917" firstSheet="3" activeTab="4" xr2:uid="{00000000-000D-0000-FFFF-FFFF00000000}"/>
  </bookViews>
  <sheets>
    <sheet name="00_Index" sheetId="1" r:id="rId1"/>
    <sheet name="01_ACOA_Seeds(301)" sheetId="2" r:id="rId2"/>
    <sheet name="02_ACOA_Seeds(2)" sheetId="3" r:id="rId3"/>
    <sheet name="03_ACOA_Seeds(50)" sheetId="4" r:id="rId4"/>
    <sheet name="04_ACOA_Seeds(75)" sheetId="5" r:id="rId5"/>
    <sheet name="05_ACOA_Seeds(111)" sheetId="6" r:id="rId6"/>
    <sheet name="06_ACOA_Seeds(200)" sheetId="7" r:id="rId7"/>
    <sheet name="07_ACOA_Seeds(167)" sheetId="8" r:id="rId8"/>
    <sheet name="08_ACOA_Seeds(225)" sheetId="9" r:id="rId9"/>
    <sheet name="09_ACOA_Seeds(11)" sheetId="10" r:id="rId10"/>
    <sheet name="10_ACOA_Seeds(25)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D28" i="1"/>
  <c r="P13" i="1"/>
  <c r="P12" i="1"/>
  <c r="P11" i="1"/>
  <c r="P10" i="1"/>
  <c r="P9" i="1"/>
  <c r="P8" i="1"/>
  <c r="P7" i="1"/>
  <c r="P6" i="1"/>
  <c r="P5" i="1"/>
  <c r="P4" i="1"/>
  <c r="E29" i="1" s="1"/>
  <c r="O13" i="1"/>
  <c r="O12" i="1"/>
  <c r="O11" i="1"/>
  <c r="O10" i="1"/>
  <c r="O9" i="1"/>
  <c r="O8" i="1"/>
  <c r="O7" i="1"/>
  <c r="O6" i="1"/>
  <c r="O5" i="1"/>
  <c r="O4" i="1"/>
  <c r="D31" i="1" s="1"/>
  <c r="D27" i="1" l="1"/>
  <c r="E30" i="1"/>
  <c r="E31" i="1"/>
  <c r="D29" i="1"/>
  <c r="D30" i="1"/>
  <c r="E27" i="1"/>
  <c r="E28" i="1"/>
  <c r="H7" i="1" l="1"/>
  <c r="P202" i="11"/>
  <c r="F202" i="11"/>
  <c r="P201" i="11"/>
  <c r="F201" i="11"/>
  <c r="P200" i="11"/>
  <c r="F200" i="11"/>
  <c r="P199" i="11"/>
  <c r="F199" i="11"/>
  <c r="P198" i="11"/>
  <c r="F198" i="11"/>
  <c r="P197" i="11"/>
  <c r="F197" i="11"/>
  <c r="P196" i="11"/>
  <c r="F196" i="11"/>
  <c r="P195" i="11"/>
  <c r="F195" i="11"/>
  <c r="P194" i="11"/>
  <c r="F194" i="11"/>
  <c r="P193" i="11"/>
  <c r="F193" i="11"/>
  <c r="P192" i="11"/>
  <c r="F192" i="11"/>
  <c r="P191" i="11"/>
  <c r="F191" i="11"/>
  <c r="P190" i="11"/>
  <c r="F190" i="11"/>
  <c r="P189" i="11"/>
  <c r="F189" i="11"/>
  <c r="P188" i="11"/>
  <c r="F188" i="11"/>
  <c r="P187" i="11"/>
  <c r="F187" i="11"/>
  <c r="P186" i="11"/>
  <c r="F186" i="11"/>
  <c r="P185" i="11"/>
  <c r="F185" i="11"/>
  <c r="P184" i="11"/>
  <c r="F184" i="11"/>
  <c r="P183" i="11"/>
  <c r="F183" i="11"/>
  <c r="P182" i="11"/>
  <c r="F182" i="11"/>
  <c r="P181" i="11"/>
  <c r="F181" i="11"/>
  <c r="P180" i="11"/>
  <c r="F180" i="11"/>
  <c r="P179" i="11"/>
  <c r="F179" i="11"/>
  <c r="P178" i="11"/>
  <c r="F178" i="11"/>
  <c r="P177" i="11"/>
  <c r="F177" i="11"/>
  <c r="P176" i="11"/>
  <c r="F176" i="11"/>
  <c r="P175" i="11"/>
  <c r="F175" i="11"/>
  <c r="P174" i="11"/>
  <c r="F174" i="11"/>
  <c r="P173" i="11"/>
  <c r="F173" i="11"/>
  <c r="P172" i="11"/>
  <c r="F172" i="11"/>
  <c r="P171" i="11"/>
  <c r="F171" i="11"/>
  <c r="P170" i="11"/>
  <c r="F170" i="11"/>
  <c r="P169" i="11"/>
  <c r="F169" i="11"/>
  <c r="P168" i="11"/>
  <c r="F168" i="11"/>
  <c r="P167" i="11"/>
  <c r="F167" i="11"/>
  <c r="P166" i="11"/>
  <c r="F166" i="11"/>
  <c r="P165" i="11"/>
  <c r="F165" i="11"/>
  <c r="P164" i="11"/>
  <c r="F164" i="11"/>
  <c r="P163" i="11"/>
  <c r="F163" i="11"/>
  <c r="P162" i="11"/>
  <c r="F162" i="11"/>
  <c r="P161" i="11"/>
  <c r="F161" i="11"/>
  <c r="P160" i="11"/>
  <c r="F160" i="11"/>
  <c r="P159" i="11"/>
  <c r="F159" i="11"/>
  <c r="P158" i="11"/>
  <c r="F158" i="11"/>
  <c r="P157" i="11"/>
  <c r="F157" i="11"/>
  <c r="P156" i="11"/>
  <c r="F156" i="11"/>
  <c r="P155" i="11"/>
  <c r="F155" i="11"/>
  <c r="P154" i="11"/>
  <c r="F154" i="11"/>
  <c r="P153" i="11"/>
  <c r="F153" i="11"/>
  <c r="P152" i="11"/>
  <c r="F152" i="11"/>
  <c r="P151" i="11"/>
  <c r="F151" i="11"/>
  <c r="P150" i="11"/>
  <c r="F150" i="11"/>
  <c r="P149" i="11"/>
  <c r="F149" i="11"/>
  <c r="P148" i="11"/>
  <c r="F148" i="11"/>
  <c r="P147" i="11"/>
  <c r="F147" i="11"/>
  <c r="P146" i="11"/>
  <c r="F146" i="11"/>
  <c r="P145" i="11"/>
  <c r="F145" i="11"/>
  <c r="P144" i="11"/>
  <c r="F144" i="11"/>
  <c r="P143" i="11"/>
  <c r="F143" i="11"/>
  <c r="P142" i="11"/>
  <c r="F142" i="11"/>
  <c r="P141" i="11"/>
  <c r="F141" i="11"/>
  <c r="P140" i="11"/>
  <c r="F140" i="11"/>
  <c r="P139" i="11"/>
  <c r="F139" i="11"/>
  <c r="P138" i="11"/>
  <c r="F138" i="11"/>
  <c r="P137" i="11"/>
  <c r="F137" i="11"/>
  <c r="P136" i="11"/>
  <c r="F136" i="11"/>
  <c r="P135" i="11"/>
  <c r="F135" i="11"/>
  <c r="P134" i="11"/>
  <c r="F134" i="11"/>
  <c r="P133" i="11"/>
  <c r="F133" i="11"/>
  <c r="P132" i="11"/>
  <c r="F132" i="11"/>
  <c r="P131" i="11"/>
  <c r="F131" i="11"/>
  <c r="P130" i="11"/>
  <c r="F130" i="11"/>
  <c r="P129" i="11"/>
  <c r="F129" i="11"/>
  <c r="P128" i="11"/>
  <c r="F128" i="11"/>
  <c r="P127" i="11"/>
  <c r="F127" i="11"/>
  <c r="P126" i="11"/>
  <c r="F126" i="11"/>
  <c r="P125" i="11"/>
  <c r="F125" i="11"/>
  <c r="P124" i="11"/>
  <c r="F124" i="11"/>
  <c r="P123" i="11"/>
  <c r="F123" i="11"/>
  <c r="P122" i="11"/>
  <c r="F122" i="11"/>
  <c r="P121" i="11"/>
  <c r="F121" i="11"/>
  <c r="P120" i="11"/>
  <c r="F120" i="11"/>
  <c r="P119" i="11"/>
  <c r="F119" i="11"/>
  <c r="P118" i="11"/>
  <c r="F118" i="11"/>
  <c r="P117" i="11"/>
  <c r="F117" i="11"/>
  <c r="P116" i="11"/>
  <c r="F116" i="11"/>
  <c r="P115" i="11"/>
  <c r="F115" i="11"/>
  <c r="P114" i="11"/>
  <c r="F114" i="11"/>
  <c r="P113" i="11"/>
  <c r="F113" i="11"/>
  <c r="P112" i="11"/>
  <c r="F112" i="11"/>
  <c r="P111" i="11"/>
  <c r="F111" i="11"/>
  <c r="P110" i="11"/>
  <c r="F110" i="11"/>
  <c r="P109" i="11"/>
  <c r="F109" i="11"/>
  <c r="P108" i="11"/>
  <c r="F108" i="11"/>
  <c r="P107" i="11"/>
  <c r="F107" i="11"/>
  <c r="P106" i="11"/>
  <c r="F106" i="11"/>
  <c r="P105" i="11"/>
  <c r="F105" i="11"/>
  <c r="P104" i="11"/>
  <c r="F104" i="11"/>
  <c r="P103" i="11"/>
  <c r="F103" i="11"/>
  <c r="P102" i="11"/>
  <c r="F102" i="11"/>
  <c r="P101" i="11"/>
  <c r="F101" i="11"/>
  <c r="P100" i="11"/>
  <c r="F100" i="11"/>
  <c r="P99" i="11"/>
  <c r="F99" i="11"/>
  <c r="P98" i="11"/>
  <c r="F98" i="11"/>
  <c r="P97" i="11"/>
  <c r="F97" i="11"/>
  <c r="P96" i="11"/>
  <c r="F96" i="11"/>
  <c r="P95" i="11"/>
  <c r="F95" i="11"/>
  <c r="P94" i="11"/>
  <c r="F94" i="11"/>
  <c r="P93" i="11"/>
  <c r="F93" i="11"/>
  <c r="P92" i="11"/>
  <c r="F92" i="11"/>
  <c r="P91" i="11"/>
  <c r="F91" i="11"/>
  <c r="P90" i="11"/>
  <c r="F90" i="11"/>
  <c r="P89" i="11"/>
  <c r="F89" i="11"/>
  <c r="P88" i="11"/>
  <c r="F88" i="11"/>
  <c r="P87" i="11"/>
  <c r="F87" i="11"/>
  <c r="P86" i="11"/>
  <c r="F86" i="11"/>
  <c r="P85" i="11"/>
  <c r="F85" i="11"/>
  <c r="P84" i="11"/>
  <c r="F84" i="11"/>
  <c r="P83" i="11"/>
  <c r="F83" i="11"/>
  <c r="P82" i="11"/>
  <c r="F82" i="11"/>
  <c r="P81" i="11"/>
  <c r="F81" i="11"/>
  <c r="P80" i="11"/>
  <c r="F80" i="11"/>
  <c r="P79" i="11"/>
  <c r="F79" i="11"/>
  <c r="P78" i="11"/>
  <c r="F78" i="11"/>
  <c r="P77" i="11"/>
  <c r="F77" i="11"/>
  <c r="P76" i="11"/>
  <c r="F76" i="11"/>
  <c r="P75" i="11"/>
  <c r="F75" i="11"/>
  <c r="P74" i="11"/>
  <c r="F74" i="11"/>
  <c r="P73" i="11"/>
  <c r="F73" i="11"/>
  <c r="P72" i="11"/>
  <c r="F72" i="11"/>
  <c r="P71" i="11"/>
  <c r="F71" i="11"/>
  <c r="P70" i="11"/>
  <c r="F70" i="11"/>
  <c r="P69" i="11"/>
  <c r="F69" i="11"/>
  <c r="P68" i="11"/>
  <c r="F68" i="11"/>
  <c r="P67" i="11"/>
  <c r="F67" i="11"/>
  <c r="P66" i="11"/>
  <c r="F66" i="11"/>
  <c r="P65" i="11"/>
  <c r="F65" i="11"/>
  <c r="P64" i="11"/>
  <c r="F64" i="11"/>
  <c r="P63" i="11"/>
  <c r="F63" i="11"/>
  <c r="P62" i="11"/>
  <c r="F62" i="11"/>
  <c r="P61" i="11"/>
  <c r="F61" i="11"/>
  <c r="P60" i="11"/>
  <c r="F60" i="11"/>
  <c r="P59" i="11"/>
  <c r="F59" i="11"/>
  <c r="P58" i="11"/>
  <c r="F58" i="11"/>
  <c r="P57" i="11"/>
  <c r="F57" i="11"/>
  <c r="P56" i="11"/>
  <c r="F56" i="11"/>
  <c r="P55" i="11"/>
  <c r="F55" i="11"/>
  <c r="P54" i="11"/>
  <c r="F54" i="11"/>
  <c r="P53" i="11"/>
  <c r="F53" i="11"/>
  <c r="P52" i="11"/>
  <c r="F52" i="11"/>
  <c r="P51" i="11"/>
  <c r="F51" i="11"/>
  <c r="P50" i="11"/>
  <c r="F50" i="11"/>
  <c r="P49" i="11"/>
  <c r="F49" i="11"/>
  <c r="P48" i="11"/>
  <c r="F48" i="11"/>
  <c r="P47" i="11"/>
  <c r="F47" i="11"/>
  <c r="P46" i="11"/>
  <c r="F46" i="11"/>
  <c r="P45" i="11"/>
  <c r="F45" i="11"/>
  <c r="P44" i="11"/>
  <c r="F44" i="11"/>
  <c r="P43" i="11"/>
  <c r="F43" i="11"/>
  <c r="P42" i="11"/>
  <c r="F42" i="11"/>
  <c r="P41" i="11"/>
  <c r="F41" i="11"/>
  <c r="P40" i="11"/>
  <c r="F40" i="11"/>
  <c r="P39" i="11"/>
  <c r="F39" i="11"/>
  <c r="P38" i="11"/>
  <c r="F38" i="11"/>
  <c r="P37" i="11"/>
  <c r="F37" i="11"/>
  <c r="P36" i="11"/>
  <c r="F36" i="11"/>
  <c r="P35" i="11"/>
  <c r="F35" i="11"/>
  <c r="P34" i="11"/>
  <c r="F34" i="11"/>
  <c r="P33" i="11"/>
  <c r="F33" i="11"/>
  <c r="P32" i="11"/>
  <c r="F32" i="11"/>
  <c r="P31" i="11"/>
  <c r="F31" i="11"/>
  <c r="P30" i="11"/>
  <c r="F30" i="11"/>
  <c r="P29" i="11"/>
  <c r="F29" i="11"/>
  <c r="P28" i="11"/>
  <c r="F28" i="11"/>
  <c r="P27" i="11"/>
  <c r="F27" i="11"/>
  <c r="P26" i="11"/>
  <c r="F26" i="11"/>
  <c r="P25" i="11"/>
  <c r="F25" i="11"/>
  <c r="P24" i="11"/>
  <c r="F24" i="11"/>
  <c r="P23" i="11"/>
  <c r="F23" i="11"/>
  <c r="P22" i="11"/>
  <c r="F22" i="11"/>
  <c r="P21" i="11"/>
  <c r="F21" i="11"/>
  <c r="P20" i="11"/>
  <c r="F20" i="11"/>
  <c r="P19" i="11"/>
  <c r="F19" i="11"/>
  <c r="P18" i="11"/>
  <c r="F18" i="11"/>
  <c r="P17" i="11"/>
  <c r="F17" i="11"/>
  <c r="P16" i="11"/>
  <c r="F16" i="11"/>
  <c r="P15" i="11"/>
  <c r="F15" i="11"/>
  <c r="P14" i="11"/>
  <c r="F14" i="11"/>
  <c r="P13" i="11"/>
  <c r="F13" i="11"/>
  <c r="P12" i="11"/>
  <c r="F12" i="11"/>
  <c r="P11" i="11"/>
  <c r="F11" i="11"/>
  <c r="P10" i="11"/>
  <c r="F10" i="11"/>
  <c r="P9" i="11"/>
  <c r="F9" i="11"/>
  <c r="P8" i="11"/>
  <c r="F8" i="11"/>
  <c r="P7" i="11"/>
  <c r="F7" i="11"/>
  <c r="P6" i="11"/>
  <c r="F6" i="11"/>
  <c r="P5" i="11"/>
  <c r="F5" i="11"/>
  <c r="P4" i="11"/>
  <c r="F4" i="11"/>
  <c r="P3" i="11"/>
  <c r="F3" i="11"/>
  <c r="P202" i="10"/>
  <c r="F202" i="10"/>
  <c r="P201" i="10"/>
  <c r="F201" i="10"/>
  <c r="P200" i="10"/>
  <c r="F200" i="10"/>
  <c r="P199" i="10"/>
  <c r="F199" i="10"/>
  <c r="P198" i="10"/>
  <c r="F198" i="10"/>
  <c r="P197" i="10"/>
  <c r="F197" i="10"/>
  <c r="P196" i="10"/>
  <c r="F196" i="10"/>
  <c r="P195" i="10"/>
  <c r="F195" i="10"/>
  <c r="P194" i="10"/>
  <c r="F194" i="10"/>
  <c r="P193" i="10"/>
  <c r="F193" i="10"/>
  <c r="P192" i="10"/>
  <c r="F192" i="10"/>
  <c r="P191" i="10"/>
  <c r="F191" i="10"/>
  <c r="P190" i="10"/>
  <c r="F190" i="10"/>
  <c r="P189" i="10"/>
  <c r="F189" i="10"/>
  <c r="P188" i="10"/>
  <c r="F188" i="10"/>
  <c r="P187" i="10"/>
  <c r="F187" i="10"/>
  <c r="P186" i="10"/>
  <c r="F186" i="10"/>
  <c r="P185" i="10"/>
  <c r="F185" i="10"/>
  <c r="P184" i="10"/>
  <c r="F184" i="10"/>
  <c r="P183" i="10"/>
  <c r="F183" i="10"/>
  <c r="P182" i="10"/>
  <c r="F182" i="10"/>
  <c r="P181" i="10"/>
  <c r="F181" i="10"/>
  <c r="P180" i="10"/>
  <c r="F180" i="10"/>
  <c r="P179" i="10"/>
  <c r="F179" i="10"/>
  <c r="P178" i="10"/>
  <c r="F178" i="10"/>
  <c r="P177" i="10"/>
  <c r="F177" i="10"/>
  <c r="P176" i="10"/>
  <c r="F176" i="10"/>
  <c r="P175" i="10"/>
  <c r="F175" i="10"/>
  <c r="P174" i="10"/>
  <c r="F174" i="10"/>
  <c r="P173" i="10"/>
  <c r="F173" i="10"/>
  <c r="P172" i="10"/>
  <c r="F172" i="10"/>
  <c r="P171" i="10"/>
  <c r="F171" i="10"/>
  <c r="P170" i="10"/>
  <c r="F170" i="10"/>
  <c r="P169" i="10"/>
  <c r="F169" i="10"/>
  <c r="P168" i="10"/>
  <c r="F168" i="10"/>
  <c r="P167" i="10"/>
  <c r="F167" i="10"/>
  <c r="P166" i="10"/>
  <c r="F166" i="10"/>
  <c r="P165" i="10"/>
  <c r="F165" i="10"/>
  <c r="P164" i="10"/>
  <c r="F164" i="10"/>
  <c r="P163" i="10"/>
  <c r="F163" i="10"/>
  <c r="P162" i="10"/>
  <c r="F162" i="10"/>
  <c r="P161" i="10"/>
  <c r="F161" i="10"/>
  <c r="P160" i="10"/>
  <c r="F160" i="10"/>
  <c r="P159" i="10"/>
  <c r="F159" i="10"/>
  <c r="P158" i="10"/>
  <c r="F158" i="10"/>
  <c r="P157" i="10"/>
  <c r="F157" i="10"/>
  <c r="P156" i="10"/>
  <c r="F156" i="10"/>
  <c r="P155" i="10"/>
  <c r="F155" i="10"/>
  <c r="P154" i="10"/>
  <c r="F154" i="10"/>
  <c r="P153" i="10"/>
  <c r="F153" i="10"/>
  <c r="P152" i="10"/>
  <c r="F152" i="10"/>
  <c r="P151" i="10"/>
  <c r="F151" i="10"/>
  <c r="P150" i="10"/>
  <c r="F150" i="10"/>
  <c r="P149" i="10"/>
  <c r="F149" i="10"/>
  <c r="P148" i="10"/>
  <c r="F148" i="10"/>
  <c r="P147" i="10"/>
  <c r="F147" i="10"/>
  <c r="P146" i="10"/>
  <c r="F146" i="10"/>
  <c r="P145" i="10"/>
  <c r="F145" i="10"/>
  <c r="P144" i="10"/>
  <c r="F144" i="10"/>
  <c r="P143" i="10"/>
  <c r="F143" i="10"/>
  <c r="P142" i="10"/>
  <c r="F142" i="10"/>
  <c r="P141" i="10"/>
  <c r="F141" i="10"/>
  <c r="P140" i="10"/>
  <c r="F140" i="10"/>
  <c r="P139" i="10"/>
  <c r="F139" i="10"/>
  <c r="P138" i="10"/>
  <c r="F138" i="10"/>
  <c r="P137" i="10"/>
  <c r="F137" i="10"/>
  <c r="P136" i="10"/>
  <c r="F136" i="10"/>
  <c r="P135" i="10"/>
  <c r="F135" i="10"/>
  <c r="P134" i="10"/>
  <c r="F134" i="10"/>
  <c r="P133" i="10"/>
  <c r="F133" i="10"/>
  <c r="P132" i="10"/>
  <c r="F132" i="10"/>
  <c r="P131" i="10"/>
  <c r="F131" i="10"/>
  <c r="P130" i="10"/>
  <c r="F130" i="10"/>
  <c r="P129" i="10"/>
  <c r="F129" i="10"/>
  <c r="P128" i="10"/>
  <c r="F128" i="10"/>
  <c r="P127" i="10"/>
  <c r="F127" i="10"/>
  <c r="P126" i="10"/>
  <c r="F126" i="10"/>
  <c r="P125" i="10"/>
  <c r="F125" i="10"/>
  <c r="P124" i="10"/>
  <c r="F124" i="10"/>
  <c r="P123" i="10"/>
  <c r="F123" i="10"/>
  <c r="P122" i="10"/>
  <c r="F122" i="10"/>
  <c r="P121" i="10"/>
  <c r="F121" i="10"/>
  <c r="P120" i="10"/>
  <c r="F120" i="10"/>
  <c r="P119" i="10"/>
  <c r="F119" i="10"/>
  <c r="P118" i="10"/>
  <c r="F118" i="10"/>
  <c r="P117" i="10"/>
  <c r="F117" i="10"/>
  <c r="P116" i="10"/>
  <c r="F116" i="10"/>
  <c r="P115" i="10"/>
  <c r="F115" i="10"/>
  <c r="P114" i="10"/>
  <c r="F114" i="10"/>
  <c r="P113" i="10"/>
  <c r="F113" i="10"/>
  <c r="P112" i="10"/>
  <c r="F112" i="10"/>
  <c r="P111" i="10"/>
  <c r="F111" i="10"/>
  <c r="P110" i="10"/>
  <c r="F110" i="10"/>
  <c r="P109" i="10"/>
  <c r="F109" i="10"/>
  <c r="P108" i="10"/>
  <c r="F108" i="10"/>
  <c r="P107" i="10"/>
  <c r="F107" i="10"/>
  <c r="P106" i="10"/>
  <c r="F106" i="10"/>
  <c r="P105" i="10"/>
  <c r="F105" i="10"/>
  <c r="P104" i="10"/>
  <c r="F104" i="10"/>
  <c r="P103" i="10"/>
  <c r="F103" i="10"/>
  <c r="P102" i="10"/>
  <c r="F102" i="10"/>
  <c r="P101" i="10"/>
  <c r="F101" i="10"/>
  <c r="P100" i="10"/>
  <c r="F100" i="10"/>
  <c r="P99" i="10"/>
  <c r="F99" i="10"/>
  <c r="P98" i="10"/>
  <c r="F98" i="10"/>
  <c r="P97" i="10"/>
  <c r="F97" i="10"/>
  <c r="P96" i="10"/>
  <c r="F96" i="10"/>
  <c r="P95" i="10"/>
  <c r="F95" i="10"/>
  <c r="P94" i="10"/>
  <c r="F94" i="10"/>
  <c r="P93" i="10"/>
  <c r="F93" i="10"/>
  <c r="P92" i="10"/>
  <c r="F92" i="10"/>
  <c r="P91" i="10"/>
  <c r="F91" i="10"/>
  <c r="P90" i="10"/>
  <c r="F90" i="10"/>
  <c r="P89" i="10"/>
  <c r="F89" i="10"/>
  <c r="P88" i="10"/>
  <c r="F88" i="10"/>
  <c r="P87" i="10"/>
  <c r="F87" i="10"/>
  <c r="P86" i="10"/>
  <c r="F86" i="10"/>
  <c r="P85" i="10"/>
  <c r="F85" i="10"/>
  <c r="P84" i="10"/>
  <c r="F84" i="10"/>
  <c r="P83" i="10"/>
  <c r="F83" i="10"/>
  <c r="P82" i="10"/>
  <c r="F82" i="10"/>
  <c r="P81" i="10"/>
  <c r="F81" i="10"/>
  <c r="P80" i="10"/>
  <c r="F80" i="10"/>
  <c r="P79" i="10"/>
  <c r="F79" i="10"/>
  <c r="P78" i="10"/>
  <c r="F78" i="10"/>
  <c r="P77" i="10"/>
  <c r="F77" i="10"/>
  <c r="P76" i="10"/>
  <c r="F76" i="10"/>
  <c r="P75" i="10"/>
  <c r="F75" i="10"/>
  <c r="P74" i="10"/>
  <c r="F74" i="10"/>
  <c r="P73" i="10"/>
  <c r="F73" i="10"/>
  <c r="P72" i="10"/>
  <c r="F72" i="10"/>
  <c r="P71" i="10"/>
  <c r="F71" i="10"/>
  <c r="P70" i="10"/>
  <c r="F70" i="10"/>
  <c r="P69" i="10"/>
  <c r="F69" i="10"/>
  <c r="P68" i="10"/>
  <c r="F68" i="10"/>
  <c r="P67" i="10"/>
  <c r="F67" i="10"/>
  <c r="P66" i="10"/>
  <c r="F66" i="10"/>
  <c r="P65" i="10"/>
  <c r="F65" i="10"/>
  <c r="P64" i="10"/>
  <c r="F64" i="10"/>
  <c r="P63" i="10"/>
  <c r="F63" i="10"/>
  <c r="P62" i="10"/>
  <c r="F62" i="10"/>
  <c r="P61" i="10"/>
  <c r="F61" i="10"/>
  <c r="P60" i="10"/>
  <c r="F60" i="10"/>
  <c r="P59" i="10"/>
  <c r="F59" i="10"/>
  <c r="P58" i="10"/>
  <c r="F58" i="10"/>
  <c r="P57" i="10"/>
  <c r="F57" i="10"/>
  <c r="P56" i="10"/>
  <c r="F56" i="10"/>
  <c r="P55" i="10"/>
  <c r="F55" i="10"/>
  <c r="P54" i="10"/>
  <c r="F54" i="10"/>
  <c r="P53" i="10"/>
  <c r="F53" i="10"/>
  <c r="P52" i="10"/>
  <c r="F52" i="10"/>
  <c r="P51" i="10"/>
  <c r="F51" i="10"/>
  <c r="P50" i="10"/>
  <c r="F50" i="10"/>
  <c r="P49" i="10"/>
  <c r="F49" i="10"/>
  <c r="P48" i="10"/>
  <c r="F48" i="10"/>
  <c r="P47" i="10"/>
  <c r="F47" i="10"/>
  <c r="P46" i="10"/>
  <c r="F46" i="10"/>
  <c r="P45" i="10"/>
  <c r="F45" i="10"/>
  <c r="P44" i="10"/>
  <c r="F44" i="10"/>
  <c r="P43" i="10"/>
  <c r="F43" i="10"/>
  <c r="P42" i="10"/>
  <c r="F42" i="10"/>
  <c r="P41" i="10"/>
  <c r="F41" i="10"/>
  <c r="P40" i="10"/>
  <c r="F40" i="10"/>
  <c r="P39" i="10"/>
  <c r="F39" i="10"/>
  <c r="P38" i="10"/>
  <c r="F38" i="10"/>
  <c r="P37" i="10"/>
  <c r="F37" i="10"/>
  <c r="P36" i="10"/>
  <c r="F36" i="10"/>
  <c r="P35" i="10"/>
  <c r="F35" i="10"/>
  <c r="P34" i="10"/>
  <c r="F34" i="10"/>
  <c r="P33" i="10"/>
  <c r="F33" i="10"/>
  <c r="P32" i="10"/>
  <c r="F32" i="10"/>
  <c r="P31" i="10"/>
  <c r="F31" i="10"/>
  <c r="P30" i="10"/>
  <c r="F30" i="10"/>
  <c r="P29" i="10"/>
  <c r="F29" i="10"/>
  <c r="P28" i="10"/>
  <c r="F28" i="10"/>
  <c r="P27" i="10"/>
  <c r="F27" i="10"/>
  <c r="P26" i="10"/>
  <c r="F26" i="10"/>
  <c r="P25" i="10"/>
  <c r="F25" i="10"/>
  <c r="P24" i="10"/>
  <c r="F24" i="10"/>
  <c r="P23" i="10"/>
  <c r="F23" i="10"/>
  <c r="P22" i="10"/>
  <c r="F22" i="10"/>
  <c r="P21" i="10"/>
  <c r="F21" i="10"/>
  <c r="P20" i="10"/>
  <c r="F20" i="10"/>
  <c r="P19" i="10"/>
  <c r="F19" i="10"/>
  <c r="P18" i="10"/>
  <c r="F18" i="10"/>
  <c r="P17" i="10"/>
  <c r="F17" i="10"/>
  <c r="P16" i="10"/>
  <c r="F16" i="10"/>
  <c r="P15" i="10"/>
  <c r="F15" i="10"/>
  <c r="P14" i="10"/>
  <c r="F14" i="10"/>
  <c r="P13" i="10"/>
  <c r="F13" i="10"/>
  <c r="P12" i="10"/>
  <c r="F12" i="10"/>
  <c r="P11" i="10"/>
  <c r="F11" i="10"/>
  <c r="P10" i="10"/>
  <c r="F10" i="10"/>
  <c r="P9" i="10"/>
  <c r="F9" i="10"/>
  <c r="P8" i="10"/>
  <c r="F8" i="10"/>
  <c r="P7" i="10"/>
  <c r="F7" i="10"/>
  <c r="P6" i="10"/>
  <c r="F6" i="10"/>
  <c r="P5" i="10"/>
  <c r="F5" i="10"/>
  <c r="P4" i="10"/>
  <c r="F4" i="10"/>
  <c r="P3" i="10"/>
  <c r="F3" i="10"/>
  <c r="P202" i="9"/>
  <c r="F202" i="9"/>
  <c r="P201" i="9"/>
  <c r="F201" i="9"/>
  <c r="P200" i="9"/>
  <c r="F200" i="9"/>
  <c r="P199" i="9"/>
  <c r="F199" i="9"/>
  <c r="P198" i="9"/>
  <c r="F198" i="9"/>
  <c r="P197" i="9"/>
  <c r="F197" i="9"/>
  <c r="P196" i="9"/>
  <c r="F196" i="9"/>
  <c r="P195" i="9"/>
  <c r="F195" i="9"/>
  <c r="P194" i="9"/>
  <c r="F194" i="9"/>
  <c r="P193" i="9"/>
  <c r="F193" i="9"/>
  <c r="P192" i="9"/>
  <c r="F192" i="9"/>
  <c r="P191" i="9"/>
  <c r="F191" i="9"/>
  <c r="P190" i="9"/>
  <c r="F190" i="9"/>
  <c r="P189" i="9"/>
  <c r="F189" i="9"/>
  <c r="P188" i="9"/>
  <c r="F188" i="9"/>
  <c r="P187" i="9"/>
  <c r="F187" i="9"/>
  <c r="P186" i="9"/>
  <c r="F186" i="9"/>
  <c r="P185" i="9"/>
  <c r="F185" i="9"/>
  <c r="P184" i="9"/>
  <c r="F184" i="9"/>
  <c r="P183" i="9"/>
  <c r="F183" i="9"/>
  <c r="P182" i="9"/>
  <c r="F182" i="9"/>
  <c r="P181" i="9"/>
  <c r="F181" i="9"/>
  <c r="P180" i="9"/>
  <c r="F180" i="9"/>
  <c r="P179" i="9"/>
  <c r="F179" i="9"/>
  <c r="P178" i="9"/>
  <c r="F178" i="9"/>
  <c r="P177" i="9"/>
  <c r="F177" i="9"/>
  <c r="P176" i="9"/>
  <c r="F176" i="9"/>
  <c r="P175" i="9"/>
  <c r="F175" i="9"/>
  <c r="P174" i="9"/>
  <c r="F174" i="9"/>
  <c r="P173" i="9"/>
  <c r="F173" i="9"/>
  <c r="P172" i="9"/>
  <c r="F172" i="9"/>
  <c r="P171" i="9"/>
  <c r="F171" i="9"/>
  <c r="P170" i="9"/>
  <c r="F170" i="9"/>
  <c r="P169" i="9"/>
  <c r="F169" i="9"/>
  <c r="P168" i="9"/>
  <c r="F168" i="9"/>
  <c r="P167" i="9"/>
  <c r="F167" i="9"/>
  <c r="P166" i="9"/>
  <c r="F166" i="9"/>
  <c r="P165" i="9"/>
  <c r="F165" i="9"/>
  <c r="P164" i="9"/>
  <c r="F164" i="9"/>
  <c r="P163" i="9"/>
  <c r="F163" i="9"/>
  <c r="P162" i="9"/>
  <c r="F162" i="9"/>
  <c r="P161" i="9"/>
  <c r="F161" i="9"/>
  <c r="P160" i="9"/>
  <c r="F160" i="9"/>
  <c r="P159" i="9"/>
  <c r="F159" i="9"/>
  <c r="P158" i="9"/>
  <c r="F158" i="9"/>
  <c r="P157" i="9"/>
  <c r="F157" i="9"/>
  <c r="P156" i="9"/>
  <c r="F156" i="9"/>
  <c r="P155" i="9"/>
  <c r="F155" i="9"/>
  <c r="P154" i="9"/>
  <c r="F154" i="9"/>
  <c r="P153" i="9"/>
  <c r="F153" i="9"/>
  <c r="P152" i="9"/>
  <c r="F152" i="9"/>
  <c r="P151" i="9"/>
  <c r="F151" i="9"/>
  <c r="P150" i="9"/>
  <c r="F150" i="9"/>
  <c r="P149" i="9"/>
  <c r="F149" i="9"/>
  <c r="P148" i="9"/>
  <c r="F148" i="9"/>
  <c r="P147" i="9"/>
  <c r="F147" i="9"/>
  <c r="P146" i="9"/>
  <c r="F146" i="9"/>
  <c r="P145" i="9"/>
  <c r="F145" i="9"/>
  <c r="P144" i="9"/>
  <c r="F144" i="9"/>
  <c r="P143" i="9"/>
  <c r="F143" i="9"/>
  <c r="P142" i="9"/>
  <c r="F142" i="9"/>
  <c r="P141" i="9"/>
  <c r="F141" i="9"/>
  <c r="P140" i="9"/>
  <c r="F140" i="9"/>
  <c r="P139" i="9"/>
  <c r="F139" i="9"/>
  <c r="P138" i="9"/>
  <c r="F138" i="9"/>
  <c r="P137" i="9"/>
  <c r="F137" i="9"/>
  <c r="P136" i="9"/>
  <c r="F136" i="9"/>
  <c r="P135" i="9"/>
  <c r="F135" i="9"/>
  <c r="P134" i="9"/>
  <c r="F134" i="9"/>
  <c r="P133" i="9"/>
  <c r="F133" i="9"/>
  <c r="P132" i="9"/>
  <c r="F132" i="9"/>
  <c r="P131" i="9"/>
  <c r="F131" i="9"/>
  <c r="P130" i="9"/>
  <c r="F130" i="9"/>
  <c r="P129" i="9"/>
  <c r="F129" i="9"/>
  <c r="P128" i="9"/>
  <c r="F128" i="9"/>
  <c r="P127" i="9"/>
  <c r="F127" i="9"/>
  <c r="P126" i="9"/>
  <c r="F126" i="9"/>
  <c r="P125" i="9"/>
  <c r="F125" i="9"/>
  <c r="P124" i="9"/>
  <c r="F124" i="9"/>
  <c r="P123" i="9"/>
  <c r="F123" i="9"/>
  <c r="P122" i="9"/>
  <c r="F122" i="9"/>
  <c r="P121" i="9"/>
  <c r="F121" i="9"/>
  <c r="P120" i="9"/>
  <c r="F120" i="9"/>
  <c r="P119" i="9"/>
  <c r="F119" i="9"/>
  <c r="P118" i="9"/>
  <c r="F118" i="9"/>
  <c r="P117" i="9"/>
  <c r="F117" i="9"/>
  <c r="P116" i="9"/>
  <c r="F116" i="9"/>
  <c r="P115" i="9"/>
  <c r="F115" i="9"/>
  <c r="P114" i="9"/>
  <c r="F114" i="9"/>
  <c r="P113" i="9"/>
  <c r="F113" i="9"/>
  <c r="P112" i="9"/>
  <c r="F112" i="9"/>
  <c r="P111" i="9"/>
  <c r="F111" i="9"/>
  <c r="P110" i="9"/>
  <c r="F110" i="9"/>
  <c r="P109" i="9"/>
  <c r="F109" i="9"/>
  <c r="P108" i="9"/>
  <c r="F108" i="9"/>
  <c r="P107" i="9"/>
  <c r="F107" i="9"/>
  <c r="P106" i="9"/>
  <c r="F106" i="9"/>
  <c r="P105" i="9"/>
  <c r="F105" i="9"/>
  <c r="P104" i="9"/>
  <c r="F104" i="9"/>
  <c r="P103" i="9"/>
  <c r="F103" i="9"/>
  <c r="P102" i="9"/>
  <c r="F102" i="9"/>
  <c r="P101" i="9"/>
  <c r="F101" i="9"/>
  <c r="P100" i="9"/>
  <c r="F100" i="9"/>
  <c r="P99" i="9"/>
  <c r="F99" i="9"/>
  <c r="P98" i="9"/>
  <c r="F98" i="9"/>
  <c r="P97" i="9"/>
  <c r="F97" i="9"/>
  <c r="P96" i="9"/>
  <c r="F96" i="9"/>
  <c r="P95" i="9"/>
  <c r="F95" i="9"/>
  <c r="P94" i="9"/>
  <c r="F94" i="9"/>
  <c r="P93" i="9"/>
  <c r="F93" i="9"/>
  <c r="P92" i="9"/>
  <c r="F92" i="9"/>
  <c r="P91" i="9"/>
  <c r="F91" i="9"/>
  <c r="P90" i="9"/>
  <c r="F90" i="9"/>
  <c r="P89" i="9"/>
  <c r="F89" i="9"/>
  <c r="P88" i="9"/>
  <c r="F88" i="9"/>
  <c r="P87" i="9"/>
  <c r="F87" i="9"/>
  <c r="P86" i="9"/>
  <c r="F86" i="9"/>
  <c r="P85" i="9"/>
  <c r="F85" i="9"/>
  <c r="P84" i="9"/>
  <c r="F84" i="9"/>
  <c r="P83" i="9"/>
  <c r="F83" i="9"/>
  <c r="P82" i="9"/>
  <c r="F82" i="9"/>
  <c r="P81" i="9"/>
  <c r="F81" i="9"/>
  <c r="P80" i="9"/>
  <c r="F80" i="9"/>
  <c r="P79" i="9"/>
  <c r="F79" i="9"/>
  <c r="P78" i="9"/>
  <c r="F78" i="9"/>
  <c r="P77" i="9"/>
  <c r="F77" i="9"/>
  <c r="P76" i="9"/>
  <c r="F76" i="9"/>
  <c r="P75" i="9"/>
  <c r="F75" i="9"/>
  <c r="P74" i="9"/>
  <c r="F74" i="9"/>
  <c r="P73" i="9"/>
  <c r="F73" i="9"/>
  <c r="P72" i="9"/>
  <c r="F72" i="9"/>
  <c r="P71" i="9"/>
  <c r="F71" i="9"/>
  <c r="P70" i="9"/>
  <c r="F70" i="9"/>
  <c r="P69" i="9"/>
  <c r="F69" i="9"/>
  <c r="P68" i="9"/>
  <c r="F68" i="9"/>
  <c r="P67" i="9"/>
  <c r="F67" i="9"/>
  <c r="P66" i="9"/>
  <c r="F66" i="9"/>
  <c r="P65" i="9"/>
  <c r="F65" i="9"/>
  <c r="P64" i="9"/>
  <c r="F64" i="9"/>
  <c r="P63" i="9"/>
  <c r="F63" i="9"/>
  <c r="P62" i="9"/>
  <c r="F62" i="9"/>
  <c r="P61" i="9"/>
  <c r="F61" i="9"/>
  <c r="P60" i="9"/>
  <c r="F60" i="9"/>
  <c r="P59" i="9"/>
  <c r="F59" i="9"/>
  <c r="P58" i="9"/>
  <c r="F58" i="9"/>
  <c r="P57" i="9"/>
  <c r="F57" i="9"/>
  <c r="P56" i="9"/>
  <c r="F56" i="9"/>
  <c r="P55" i="9"/>
  <c r="F55" i="9"/>
  <c r="P54" i="9"/>
  <c r="F54" i="9"/>
  <c r="P53" i="9"/>
  <c r="F53" i="9"/>
  <c r="P52" i="9"/>
  <c r="F52" i="9"/>
  <c r="P51" i="9"/>
  <c r="F51" i="9"/>
  <c r="P50" i="9"/>
  <c r="F50" i="9"/>
  <c r="P49" i="9"/>
  <c r="F49" i="9"/>
  <c r="P48" i="9"/>
  <c r="F48" i="9"/>
  <c r="P47" i="9"/>
  <c r="F47" i="9"/>
  <c r="P46" i="9"/>
  <c r="F46" i="9"/>
  <c r="P45" i="9"/>
  <c r="F45" i="9"/>
  <c r="P44" i="9"/>
  <c r="F44" i="9"/>
  <c r="P43" i="9"/>
  <c r="F43" i="9"/>
  <c r="P42" i="9"/>
  <c r="F42" i="9"/>
  <c r="P41" i="9"/>
  <c r="F41" i="9"/>
  <c r="P40" i="9"/>
  <c r="F40" i="9"/>
  <c r="P39" i="9"/>
  <c r="F39" i="9"/>
  <c r="P38" i="9"/>
  <c r="F38" i="9"/>
  <c r="P37" i="9"/>
  <c r="F37" i="9"/>
  <c r="P36" i="9"/>
  <c r="F36" i="9"/>
  <c r="P35" i="9"/>
  <c r="F35" i="9"/>
  <c r="P34" i="9"/>
  <c r="F34" i="9"/>
  <c r="P33" i="9"/>
  <c r="F33" i="9"/>
  <c r="P32" i="9"/>
  <c r="F32" i="9"/>
  <c r="P31" i="9"/>
  <c r="F31" i="9"/>
  <c r="P30" i="9"/>
  <c r="F30" i="9"/>
  <c r="P29" i="9"/>
  <c r="F29" i="9"/>
  <c r="P28" i="9"/>
  <c r="F28" i="9"/>
  <c r="P27" i="9"/>
  <c r="F27" i="9"/>
  <c r="P26" i="9"/>
  <c r="F26" i="9"/>
  <c r="P25" i="9"/>
  <c r="F25" i="9"/>
  <c r="P24" i="9"/>
  <c r="F24" i="9"/>
  <c r="P23" i="9"/>
  <c r="F23" i="9"/>
  <c r="P22" i="9"/>
  <c r="F22" i="9"/>
  <c r="P21" i="9"/>
  <c r="F21" i="9"/>
  <c r="P20" i="9"/>
  <c r="F20" i="9"/>
  <c r="P19" i="9"/>
  <c r="F19" i="9"/>
  <c r="P18" i="9"/>
  <c r="F18" i="9"/>
  <c r="P17" i="9"/>
  <c r="F17" i="9"/>
  <c r="P16" i="9"/>
  <c r="F16" i="9"/>
  <c r="P15" i="9"/>
  <c r="F15" i="9"/>
  <c r="P14" i="9"/>
  <c r="F14" i="9"/>
  <c r="P13" i="9"/>
  <c r="F13" i="9"/>
  <c r="P12" i="9"/>
  <c r="F12" i="9"/>
  <c r="P11" i="9"/>
  <c r="F11" i="9"/>
  <c r="P10" i="9"/>
  <c r="F10" i="9"/>
  <c r="P9" i="9"/>
  <c r="F9" i="9"/>
  <c r="P8" i="9"/>
  <c r="F8" i="9"/>
  <c r="P7" i="9"/>
  <c r="F7" i="9"/>
  <c r="P6" i="9"/>
  <c r="F6" i="9"/>
  <c r="P5" i="9"/>
  <c r="F5" i="9"/>
  <c r="P4" i="9"/>
  <c r="F4" i="9"/>
  <c r="P3" i="9"/>
  <c r="F3" i="9"/>
  <c r="P202" i="8"/>
  <c r="P201" i="8"/>
  <c r="F201" i="8"/>
  <c r="P200" i="8"/>
  <c r="F200" i="8"/>
  <c r="P199" i="8"/>
  <c r="F199" i="8"/>
  <c r="P198" i="8"/>
  <c r="F198" i="8"/>
  <c r="P197" i="8"/>
  <c r="F197" i="8"/>
  <c r="P196" i="8"/>
  <c r="F196" i="8"/>
  <c r="P195" i="8"/>
  <c r="F195" i="8"/>
  <c r="P194" i="8"/>
  <c r="F194" i="8"/>
  <c r="P193" i="8"/>
  <c r="F193" i="8"/>
  <c r="P192" i="8"/>
  <c r="F192" i="8"/>
  <c r="P191" i="8"/>
  <c r="F191" i="8"/>
  <c r="P190" i="8"/>
  <c r="F190" i="8"/>
  <c r="P189" i="8"/>
  <c r="F189" i="8"/>
  <c r="P188" i="8"/>
  <c r="F188" i="8"/>
  <c r="P187" i="8"/>
  <c r="F187" i="8"/>
  <c r="P186" i="8"/>
  <c r="F186" i="8"/>
  <c r="P185" i="8"/>
  <c r="F185" i="8"/>
  <c r="P184" i="8"/>
  <c r="F184" i="8"/>
  <c r="P183" i="8"/>
  <c r="F183" i="8"/>
  <c r="P182" i="8"/>
  <c r="F182" i="8"/>
  <c r="P181" i="8"/>
  <c r="F181" i="8"/>
  <c r="P180" i="8"/>
  <c r="F180" i="8"/>
  <c r="P179" i="8"/>
  <c r="F179" i="8"/>
  <c r="P178" i="8"/>
  <c r="F178" i="8"/>
  <c r="P177" i="8"/>
  <c r="F177" i="8"/>
  <c r="P176" i="8"/>
  <c r="F176" i="8"/>
  <c r="P175" i="8"/>
  <c r="F175" i="8"/>
  <c r="P174" i="8"/>
  <c r="F174" i="8"/>
  <c r="P173" i="8"/>
  <c r="F173" i="8"/>
  <c r="P172" i="8"/>
  <c r="F172" i="8"/>
  <c r="P171" i="8"/>
  <c r="F171" i="8"/>
  <c r="P170" i="8"/>
  <c r="F170" i="8"/>
  <c r="P169" i="8"/>
  <c r="F169" i="8"/>
  <c r="P168" i="8"/>
  <c r="F168" i="8"/>
  <c r="P167" i="8"/>
  <c r="F167" i="8"/>
  <c r="P166" i="8"/>
  <c r="F166" i="8"/>
  <c r="P165" i="8"/>
  <c r="F165" i="8"/>
  <c r="P164" i="8"/>
  <c r="F164" i="8"/>
  <c r="P163" i="8"/>
  <c r="F163" i="8"/>
  <c r="P162" i="8"/>
  <c r="F162" i="8"/>
  <c r="P161" i="8"/>
  <c r="F161" i="8"/>
  <c r="P160" i="8"/>
  <c r="F160" i="8"/>
  <c r="P159" i="8"/>
  <c r="F159" i="8"/>
  <c r="P158" i="8"/>
  <c r="F158" i="8"/>
  <c r="P157" i="8"/>
  <c r="F157" i="8"/>
  <c r="P156" i="8"/>
  <c r="F156" i="8"/>
  <c r="P155" i="8"/>
  <c r="F155" i="8"/>
  <c r="P154" i="8"/>
  <c r="F154" i="8"/>
  <c r="P153" i="8"/>
  <c r="F153" i="8"/>
  <c r="P152" i="8"/>
  <c r="F152" i="8"/>
  <c r="P151" i="8"/>
  <c r="F151" i="8"/>
  <c r="P150" i="8"/>
  <c r="F150" i="8"/>
  <c r="P149" i="8"/>
  <c r="F149" i="8"/>
  <c r="P148" i="8"/>
  <c r="F148" i="8"/>
  <c r="P147" i="8"/>
  <c r="F147" i="8"/>
  <c r="P146" i="8"/>
  <c r="F146" i="8"/>
  <c r="P145" i="8"/>
  <c r="F145" i="8"/>
  <c r="P144" i="8"/>
  <c r="F144" i="8"/>
  <c r="P143" i="8"/>
  <c r="F143" i="8"/>
  <c r="P142" i="8"/>
  <c r="F142" i="8"/>
  <c r="P141" i="8"/>
  <c r="F141" i="8"/>
  <c r="P140" i="8"/>
  <c r="F140" i="8"/>
  <c r="P139" i="8"/>
  <c r="F139" i="8"/>
  <c r="P138" i="8"/>
  <c r="F138" i="8"/>
  <c r="P137" i="8"/>
  <c r="F137" i="8"/>
  <c r="P136" i="8"/>
  <c r="F136" i="8"/>
  <c r="P135" i="8"/>
  <c r="F135" i="8"/>
  <c r="P134" i="8"/>
  <c r="F134" i="8"/>
  <c r="P133" i="8"/>
  <c r="F133" i="8"/>
  <c r="P132" i="8"/>
  <c r="F132" i="8"/>
  <c r="P131" i="8"/>
  <c r="F131" i="8"/>
  <c r="P130" i="8"/>
  <c r="F130" i="8"/>
  <c r="P129" i="8"/>
  <c r="F129" i="8"/>
  <c r="P128" i="8"/>
  <c r="F128" i="8"/>
  <c r="P127" i="8"/>
  <c r="F127" i="8"/>
  <c r="P126" i="8"/>
  <c r="F126" i="8"/>
  <c r="P125" i="8"/>
  <c r="F125" i="8"/>
  <c r="P124" i="8"/>
  <c r="F124" i="8"/>
  <c r="P123" i="8"/>
  <c r="F123" i="8"/>
  <c r="P122" i="8"/>
  <c r="F122" i="8"/>
  <c r="P121" i="8"/>
  <c r="F121" i="8"/>
  <c r="P120" i="8"/>
  <c r="F120" i="8"/>
  <c r="P119" i="8"/>
  <c r="F119" i="8"/>
  <c r="P118" i="8"/>
  <c r="F118" i="8"/>
  <c r="P117" i="8"/>
  <c r="F117" i="8"/>
  <c r="P116" i="8"/>
  <c r="F116" i="8"/>
  <c r="P115" i="8"/>
  <c r="F115" i="8"/>
  <c r="P114" i="8"/>
  <c r="F114" i="8"/>
  <c r="P113" i="8"/>
  <c r="F113" i="8"/>
  <c r="P112" i="8"/>
  <c r="F112" i="8"/>
  <c r="P111" i="8"/>
  <c r="F111" i="8"/>
  <c r="P110" i="8"/>
  <c r="F110" i="8"/>
  <c r="P109" i="8"/>
  <c r="F109" i="8"/>
  <c r="P108" i="8"/>
  <c r="F108" i="8"/>
  <c r="P107" i="8"/>
  <c r="F107" i="8"/>
  <c r="P106" i="8"/>
  <c r="F106" i="8"/>
  <c r="P105" i="8"/>
  <c r="F105" i="8"/>
  <c r="P104" i="8"/>
  <c r="F104" i="8"/>
  <c r="P103" i="8"/>
  <c r="F103" i="8"/>
  <c r="P102" i="8"/>
  <c r="F102" i="8"/>
  <c r="P101" i="8"/>
  <c r="F101" i="8"/>
  <c r="P100" i="8"/>
  <c r="F100" i="8"/>
  <c r="P99" i="8"/>
  <c r="F99" i="8"/>
  <c r="P98" i="8"/>
  <c r="F98" i="8"/>
  <c r="P97" i="8"/>
  <c r="F97" i="8"/>
  <c r="P96" i="8"/>
  <c r="F96" i="8"/>
  <c r="P95" i="8"/>
  <c r="F95" i="8"/>
  <c r="P94" i="8"/>
  <c r="F94" i="8"/>
  <c r="P93" i="8"/>
  <c r="F93" i="8"/>
  <c r="P92" i="8"/>
  <c r="F92" i="8"/>
  <c r="P91" i="8"/>
  <c r="F91" i="8"/>
  <c r="P90" i="8"/>
  <c r="F90" i="8"/>
  <c r="P89" i="8"/>
  <c r="F89" i="8"/>
  <c r="P88" i="8"/>
  <c r="F88" i="8"/>
  <c r="P87" i="8"/>
  <c r="F87" i="8"/>
  <c r="P86" i="8"/>
  <c r="F86" i="8"/>
  <c r="P85" i="8"/>
  <c r="F85" i="8"/>
  <c r="P84" i="8"/>
  <c r="F84" i="8"/>
  <c r="P83" i="8"/>
  <c r="F83" i="8"/>
  <c r="P82" i="8"/>
  <c r="F82" i="8"/>
  <c r="P81" i="8"/>
  <c r="F81" i="8"/>
  <c r="P80" i="8"/>
  <c r="F80" i="8"/>
  <c r="P79" i="8"/>
  <c r="F79" i="8"/>
  <c r="P78" i="8"/>
  <c r="F78" i="8"/>
  <c r="P77" i="8"/>
  <c r="F77" i="8"/>
  <c r="P76" i="8"/>
  <c r="F76" i="8"/>
  <c r="P75" i="8"/>
  <c r="F75" i="8"/>
  <c r="P74" i="8"/>
  <c r="F74" i="8"/>
  <c r="P73" i="8"/>
  <c r="F73" i="8"/>
  <c r="P72" i="8"/>
  <c r="F72" i="8"/>
  <c r="P71" i="8"/>
  <c r="F71" i="8"/>
  <c r="P70" i="8"/>
  <c r="F70" i="8"/>
  <c r="P69" i="8"/>
  <c r="F69" i="8"/>
  <c r="P68" i="8"/>
  <c r="F68" i="8"/>
  <c r="P67" i="8"/>
  <c r="F67" i="8"/>
  <c r="P66" i="8"/>
  <c r="F66" i="8"/>
  <c r="P65" i="8"/>
  <c r="F65" i="8"/>
  <c r="P64" i="8"/>
  <c r="F64" i="8"/>
  <c r="P63" i="8"/>
  <c r="F63" i="8"/>
  <c r="P62" i="8"/>
  <c r="F62" i="8"/>
  <c r="P61" i="8"/>
  <c r="F61" i="8"/>
  <c r="P60" i="8"/>
  <c r="F60" i="8"/>
  <c r="P59" i="8"/>
  <c r="F59" i="8"/>
  <c r="P58" i="8"/>
  <c r="F58" i="8"/>
  <c r="P57" i="8"/>
  <c r="F57" i="8"/>
  <c r="P56" i="8"/>
  <c r="F56" i="8"/>
  <c r="P55" i="8"/>
  <c r="F55" i="8"/>
  <c r="P54" i="8"/>
  <c r="F54" i="8"/>
  <c r="P53" i="8"/>
  <c r="F53" i="8"/>
  <c r="P52" i="8"/>
  <c r="F52" i="8"/>
  <c r="P51" i="8"/>
  <c r="F51" i="8"/>
  <c r="P50" i="8"/>
  <c r="F50" i="8"/>
  <c r="P49" i="8"/>
  <c r="F49" i="8"/>
  <c r="P48" i="8"/>
  <c r="F48" i="8"/>
  <c r="P47" i="8"/>
  <c r="F47" i="8"/>
  <c r="P46" i="8"/>
  <c r="F46" i="8"/>
  <c r="P45" i="8"/>
  <c r="F45" i="8"/>
  <c r="P44" i="8"/>
  <c r="F44" i="8"/>
  <c r="P43" i="8"/>
  <c r="F43" i="8"/>
  <c r="P42" i="8"/>
  <c r="F42" i="8"/>
  <c r="P41" i="8"/>
  <c r="F41" i="8"/>
  <c r="P40" i="8"/>
  <c r="F40" i="8"/>
  <c r="P39" i="8"/>
  <c r="F39" i="8"/>
  <c r="P38" i="8"/>
  <c r="F38" i="8"/>
  <c r="P37" i="8"/>
  <c r="F37" i="8"/>
  <c r="P36" i="8"/>
  <c r="F36" i="8"/>
  <c r="P35" i="8"/>
  <c r="F35" i="8"/>
  <c r="P34" i="8"/>
  <c r="F34" i="8"/>
  <c r="P33" i="8"/>
  <c r="F33" i="8"/>
  <c r="P32" i="8"/>
  <c r="F32" i="8"/>
  <c r="P31" i="8"/>
  <c r="F31" i="8"/>
  <c r="P30" i="8"/>
  <c r="F30" i="8"/>
  <c r="P29" i="8"/>
  <c r="F29" i="8"/>
  <c r="P28" i="8"/>
  <c r="F28" i="8"/>
  <c r="P27" i="8"/>
  <c r="F27" i="8"/>
  <c r="P26" i="8"/>
  <c r="F26" i="8"/>
  <c r="P25" i="8"/>
  <c r="F25" i="8"/>
  <c r="P24" i="8"/>
  <c r="F24" i="8"/>
  <c r="P23" i="8"/>
  <c r="F23" i="8"/>
  <c r="P22" i="8"/>
  <c r="F22" i="8"/>
  <c r="P21" i="8"/>
  <c r="F21" i="8"/>
  <c r="P20" i="8"/>
  <c r="F20" i="8"/>
  <c r="P19" i="8"/>
  <c r="F19" i="8"/>
  <c r="P18" i="8"/>
  <c r="F18" i="8"/>
  <c r="P17" i="8"/>
  <c r="F17" i="8"/>
  <c r="P16" i="8"/>
  <c r="F16" i="8"/>
  <c r="P15" i="8"/>
  <c r="F15" i="8"/>
  <c r="P14" i="8"/>
  <c r="F14" i="8"/>
  <c r="P13" i="8"/>
  <c r="F13" i="8"/>
  <c r="P12" i="8"/>
  <c r="F12" i="8"/>
  <c r="P11" i="8"/>
  <c r="F11" i="8"/>
  <c r="P10" i="8"/>
  <c r="F10" i="8"/>
  <c r="P9" i="8"/>
  <c r="F9" i="8"/>
  <c r="P8" i="8"/>
  <c r="F8" i="8"/>
  <c r="P7" i="8"/>
  <c r="F7" i="8"/>
  <c r="P6" i="8"/>
  <c r="F6" i="8"/>
  <c r="P5" i="8"/>
  <c r="F5" i="8"/>
  <c r="P4" i="8"/>
  <c r="F4" i="8"/>
  <c r="P3" i="8"/>
  <c r="F3" i="8"/>
  <c r="F2" i="8"/>
  <c r="P202" i="7"/>
  <c r="F202" i="7"/>
  <c r="P201" i="7"/>
  <c r="F201" i="7"/>
  <c r="P200" i="7"/>
  <c r="F200" i="7"/>
  <c r="P199" i="7"/>
  <c r="F199" i="7"/>
  <c r="P198" i="7"/>
  <c r="F198" i="7"/>
  <c r="P197" i="7"/>
  <c r="F197" i="7"/>
  <c r="P196" i="7"/>
  <c r="F196" i="7"/>
  <c r="P195" i="7"/>
  <c r="F195" i="7"/>
  <c r="P194" i="7"/>
  <c r="F194" i="7"/>
  <c r="P193" i="7"/>
  <c r="F193" i="7"/>
  <c r="P192" i="7"/>
  <c r="F192" i="7"/>
  <c r="P191" i="7"/>
  <c r="F191" i="7"/>
  <c r="P190" i="7"/>
  <c r="F190" i="7"/>
  <c r="P189" i="7"/>
  <c r="F189" i="7"/>
  <c r="P188" i="7"/>
  <c r="F188" i="7"/>
  <c r="P187" i="7"/>
  <c r="F187" i="7"/>
  <c r="P186" i="7"/>
  <c r="F186" i="7"/>
  <c r="P185" i="7"/>
  <c r="F185" i="7"/>
  <c r="P184" i="7"/>
  <c r="F184" i="7"/>
  <c r="P183" i="7"/>
  <c r="F183" i="7"/>
  <c r="P182" i="7"/>
  <c r="F182" i="7"/>
  <c r="P181" i="7"/>
  <c r="F181" i="7"/>
  <c r="P180" i="7"/>
  <c r="F180" i="7"/>
  <c r="P179" i="7"/>
  <c r="F179" i="7"/>
  <c r="P178" i="7"/>
  <c r="F178" i="7"/>
  <c r="P177" i="7"/>
  <c r="F177" i="7"/>
  <c r="P176" i="7"/>
  <c r="F176" i="7"/>
  <c r="P175" i="7"/>
  <c r="F175" i="7"/>
  <c r="P174" i="7"/>
  <c r="F174" i="7"/>
  <c r="P173" i="7"/>
  <c r="F173" i="7"/>
  <c r="P172" i="7"/>
  <c r="F172" i="7"/>
  <c r="P171" i="7"/>
  <c r="F171" i="7"/>
  <c r="P170" i="7"/>
  <c r="F170" i="7"/>
  <c r="P169" i="7"/>
  <c r="F169" i="7"/>
  <c r="P168" i="7"/>
  <c r="F168" i="7"/>
  <c r="P167" i="7"/>
  <c r="F167" i="7"/>
  <c r="P166" i="7"/>
  <c r="F166" i="7"/>
  <c r="P165" i="7"/>
  <c r="F165" i="7"/>
  <c r="P164" i="7"/>
  <c r="F164" i="7"/>
  <c r="P163" i="7"/>
  <c r="F163" i="7"/>
  <c r="P162" i="7"/>
  <c r="F162" i="7"/>
  <c r="P161" i="7"/>
  <c r="F161" i="7"/>
  <c r="P160" i="7"/>
  <c r="F160" i="7"/>
  <c r="P159" i="7"/>
  <c r="F159" i="7"/>
  <c r="P158" i="7"/>
  <c r="F158" i="7"/>
  <c r="P157" i="7"/>
  <c r="F157" i="7"/>
  <c r="P156" i="7"/>
  <c r="F156" i="7"/>
  <c r="P155" i="7"/>
  <c r="F155" i="7"/>
  <c r="P154" i="7"/>
  <c r="F154" i="7"/>
  <c r="P153" i="7"/>
  <c r="F153" i="7"/>
  <c r="P152" i="7"/>
  <c r="F152" i="7"/>
  <c r="P151" i="7"/>
  <c r="F151" i="7"/>
  <c r="P150" i="7"/>
  <c r="F150" i="7"/>
  <c r="P149" i="7"/>
  <c r="F149" i="7"/>
  <c r="P148" i="7"/>
  <c r="F148" i="7"/>
  <c r="P147" i="7"/>
  <c r="F147" i="7"/>
  <c r="P146" i="7"/>
  <c r="F146" i="7"/>
  <c r="P145" i="7"/>
  <c r="F145" i="7"/>
  <c r="P144" i="7"/>
  <c r="F144" i="7"/>
  <c r="P143" i="7"/>
  <c r="F143" i="7"/>
  <c r="P142" i="7"/>
  <c r="F142" i="7"/>
  <c r="P141" i="7"/>
  <c r="F141" i="7"/>
  <c r="P140" i="7"/>
  <c r="F140" i="7"/>
  <c r="P139" i="7"/>
  <c r="F139" i="7"/>
  <c r="P138" i="7"/>
  <c r="F138" i="7"/>
  <c r="P137" i="7"/>
  <c r="F137" i="7"/>
  <c r="P136" i="7"/>
  <c r="F136" i="7"/>
  <c r="P135" i="7"/>
  <c r="F135" i="7"/>
  <c r="P134" i="7"/>
  <c r="F134" i="7"/>
  <c r="P133" i="7"/>
  <c r="F133" i="7"/>
  <c r="P132" i="7"/>
  <c r="F132" i="7"/>
  <c r="P131" i="7"/>
  <c r="F131" i="7"/>
  <c r="P130" i="7"/>
  <c r="F130" i="7"/>
  <c r="P129" i="7"/>
  <c r="F129" i="7"/>
  <c r="P128" i="7"/>
  <c r="F128" i="7"/>
  <c r="P127" i="7"/>
  <c r="F127" i="7"/>
  <c r="P126" i="7"/>
  <c r="F126" i="7"/>
  <c r="P125" i="7"/>
  <c r="F125" i="7"/>
  <c r="P124" i="7"/>
  <c r="F124" i="7"/>
  <c r="P123" i="7"/>
  <c r="F123" i="7"/>
  <c r="P122" i="7"/>
  <c r="F122" i="7"/>
  <c r="P121" i="7"/>
  <c r="F121" i="7"/>
  <c r="P120" i="7"/>
  <c r="F120" i="7"/>
  <c r="P119" i="7"/>
  <c r="F119" i="7"/>
  <c r="P118" i="7"/>
  <c r="F118" i="7"/>
  <c r="P117" i="7"/>
  <c r="F117" i="7"/>
  <c r="P116" i="7"/>
  <c r="F116" i="7"/>
  <c r="P115" i="7"/>
  <c r="F115" i="7"/>
  <c r="P114" i="7"/>
  <c r="F114" i="7"/>
  <c r="P113" i="7"/>
  <c r="F113" i="7"/>
  <c r="P112" i="7"/>
  <c r="F112" i="7"/>
  <c r="P111" i="7"/>
  <c r="F111" i="7"/>
  <c r="P110" i="7"/>
  <c r="F110" i="7"/>
  <c r="P109" i="7"/>
  <c r="F109" i="7"/>
  <c r="P108" i="7"/>
  <c r="F108" i="7"/>
  <c r="P107" i="7"/>
  <c r="F107" i="7"/>
  <c r="P106" i="7"/>
  <c r="F106" i="7"/>
  <c r="P105" i="7"/>
  <c r="F105" i="7"/>
  <c r="P104" i="7"/>
  <c r="F104" i="7"/>
  <c r="P103" i="7"/>
  <c r="F103" i="7"/>
  <c r="P102" i="7"/>
  <c r="F102" i="7"/>
  <c r="P101" i="7"/>
  <c r="F101" i="7"/>
  <c r="P100" i="7"/>
  <c r="F100" i="7"/>
  <c r="P99" i="7"/>
  <c r="F99" i="7"/>
  <c r="P98" i="7"/>
  <c r="F98" i="7"/>
  <c r="P97" i="7"/>
  <c r="F97" i="7"/>
  <c r="P96" i="7"/>
  <c r="F96" i="7"/>
  <c r="P95" i="7"/>
  <c r="F95" i="7"/>
  <c r="P94" i="7"/>
  <c r="F94" i="7"/>
  <c r="P93" i="7"/>
  <c r="F93" i="7"/>
  <c r="P92" i="7"/>
  <c r="F92" i="7"/>
  <c r="P91" i="7"/>
  <c r="F91" i="7"/>
  <c r="P90" i="7"/>
  <c r="F90" i="7"/>
  <c r="P89" i="7"/>
  <c r="F89" i="7"/>
  <c r="P88" i="7"/>
  <c r="F88" i="7"/>
  <c r="P87" i="7"/>
  <c r="F87" i="7"/>
  <c r="P86" i="7"/>
  <c r="F86" i="7"/>
  <c r="P85" i="7"/>
  <c r="F85" i="7"/>
  <c r="P84" i="7"/>
  <c r="F84" i="7"/>
  <c r="P83" i="7"/>
  <c r="F83" i="7"/>
  <c r="P82" i="7"/>
  <c r="F82" i="7"/>
  <c r="P81" i="7"/>
  <c r="F81" i="7"/>
  <c r="P80" i="7"/>
  <c r="F80" i="7"/>
  <c r="P79" i="7"/>
  <c r="F79" i="7"/>
  <c r="P78" i="7"/>
  <c r="F78" i="7"/>
  <c r="P77" i="7"/>
  <c r="F77" i="7"/>
  <c r="P76" i="7"/>
  <c r="F76" i="7"/>
  <c r="P75" i="7"/>
  <c r="F75" i="7"/>
  <c r="P74" i="7"/>
  <c r="F74" i="7"/>
  <c r="P73" i="7"/>
  <c r="F73" i="7"/>
  <c r="P72" i="7"/>
  <c r="F72" i="7"/>
  <c r="P71" i="7"/>
  <c r="F71" i="7"/>
  <c r="P70" i="7"/>
  <c r="F70" i="7"/>
  <c r="P69" i="7"/>
  <c r="F69" i="7"/>
  <c r="P68" i="7"/>
  <c r="F68" i="7"/>
  <c r="P67" i="7"/>
  <c r="F67" i="7"/>
  <c r="P66" i="7"/>
  <c r="F66" i="7"/>
  <c r="P65" i="7"/>
  <c r="F65" i="7"/>
  <c r="P64" i="7"/>
  <c r="F64" i="7"/>
  <c r="P63" i="7"/>
  <c r="F63" i="7"/>
  <c r="P62" i="7"/>
  <c r="F62" i="7"/>
  <c r="P61" i="7"/>
  <c r="F61" i="7"/>
  <c r="P60" i="7"/>
  <c r="F60" i="7"/>
  <c r="P59" i="7"/>
  <c r="F59" i="7"/>
  <c r="P58" i="7"/>
  <c r="F58" i="7"/>
  <c r="P57" i="7"/>
  <c r="F57" i="7"/>
  <c r="P56" i="7"/>
  <c r="F56" i="7"/>
  <c r="P55" i="7"/>
  <c r="F55" i="7"/>
  <c r="P54" i="7"/>
  <c r="F54" i="7"/>
  <c r="P53" i="7"/>
  <c r="F53" i="7"/>
  <c r="P52" i="7"/>
  <c r="F52" i="7"/>
  <c r="P51" i="7"/>
  <c r="F51" i="7"/>
  <c r="P50" i="7"/>
  <c r="F50" i="7"/>
  <c r="P49" i="7"/>
  <c r="F49" i="7"/>
  <c r="P48" i="7"/>
  <c r="F48" i="7"/>
  <c r="P47" i="7"/>
  <c r="F47" i="7"/>
  <c r="P46" i="7"/>
  <c r="F46" i="7"/>
  <c r="P45" i="7"/>
  <c r="F45" i="7"/>
  <c r="P44" i="7"/>
  <c r="F44" i="7"/>
  <c r="P43" i="7"/>
  <c r="F43" i="7"/>
  <c r="P42" i="7"/>
  <c r="F42" i="7"/>
  <c r="P41" i="7"/>
  <c r="F41" i="7"/>
  <c r="P40" i="7"/>
  <c r="F40" i="7"/>
  <c r="P39" i="7"/>
  <c r="F39" i="7"/>
  <c r="P38" i="7"/>
  <c r="F38" i="7"/>
  <c r="P37" i="7"/>
  <c r="F37" i="7"/>
  <c r="P36" i="7"/>
  <c r="F36" i="7"/>
  <c r="P35" i="7"/>
  <c r="F35" i="7"/>
  <c r="P34" i="7"/>
  <c r="F34" i="7"/>
  <c r="P33" i="7"/>
  <c r="F33" i="7"/>
  <c r="P32" i="7"/>
  <c r="F32" i="7"/>
  <c r="P31" i="7"/>
  <c r="F31" i="7"/>
  <c r="P30" i="7"/>
  <c r="F30" i="7"/>
  <c r="P29" i="7"/>
  <c r="F29" i="7"/>
  <c r="P28" i="7"/>
  <c r="F28" i="7"/>
  <c r="P27" i="7"/>
  <c r="F27" i="7"/>
  <c r="P26" i="7"/>
  <c r="F26" i="7"/>
  <c r="P25" i="7"/>
  <c r="F25" i="7"/>
  <c r="P24" i="7"/>
  <c r="F24" i="7"/>
  <c r="P23" i="7"/>
  <c r="F23" i="7"/>
  <c r="P22" i="7"/>
  <c r="F22" i="7"/>
  <c r="P21" i="7"/>
  <c r="F21" i="7"/>
  <c r="P20" i="7"/>
  <c r="F20" i="7"/>
  <c r="P19" i="7"/>
  <c r="F19" i="7"/>
  <c r="P18" i="7"/>
  <c r="F18" i="7"/>
  <c r="P17" i="7"/>
  <c r="F17" i="7"/>
  <c r="P16" i="7"/>
  <c r="F16" i="7"/>
  <c r="P15" i="7"/>
  <c r="F15" i="7"/>
  <c r="P14" i="7"/>
  <c r="F14" i="7"/>
  <c r="P13" i="7"/>
  <c r="F13" i="7"/>
  <c r="P12" i="7"/>
  <c r="F12" i="7"/>
  <c r="P11" i="7"/>
  <c r="F11" i="7"/>
  <c r="P10" i="7"/>
  <c r="F10" i="7"/>
  <c r="P9" i="7"/>
  <c r="F9" i="7"/>
  <c r="P8" i="7"/>
  <c r="F8" i="7"/>
  <c r="P7" i="7"/>
  <c r="F7" i="7"/>
  <c r="P6" i="7"/>
  <c r="F6" i="7"/>
  <c r="P5" i="7"/>
  <c r="F5" i="7"/>
  <c r="P4" i="7"/>
  <c r="F4" i="7"/>
  <c r="P3" i="7"/>
  <c r="F3" i="7"/>
  <c r="P202" i="6"/>
  <c r="F202" i="6"/>
  <c r="P201" i="6"/>
  <c r="F201" i="6"/>
  <c r="P200" i="6"/>
  <c r="F200" i="6"/>
  <c r="P199" i="6"/>
  <c r="F199" i="6"/>
  <c r="P198" i="6"/>
  <c r="F198" i="6"/>
  <c r="P197" i="6"/>
  <c r="F197" i="6"/>
  <c r="P196" i="6"/>
  <c r="F196" i="6"/>
  <c r="P195" i="6"/>
  <c r="F195" i="6"/>
  <c r="P194" i="6"/>
  <c r="F194" i="6"/>
  <c r="P193" i="6"/>
  <c r="F193" i="6"/>
  <c r="P192" i="6"/>
  <c r="F192" i="6"/>
  <c r="P191" i="6"/>
  <c r="F191" i="6"/>
  <c r="P190" i="6"/>
  <c r="F190" i="6"/>
  <c r="P189" i="6"/>
  <c r="F189" i="6"/>
  <c r="P188" i="6"/>
  <c r="F188" i="6"/>
  <c r="P187" i="6"/>
  <c r="F187" i="6"/>
  <c r="P186" i="6"/>
  <c r="F186" i="6"/>
  <c r="P185" i="6"/>
  <c r="F185" i="6"/>
  <c r="P184" i="6"/>
  <c r="F184" i="6"/>
  <c r="P183" i="6"/>
  <c r="F183" i="6"/>
  <c r="P182" i="6"/>
  <c r="F182" i="6"/>
  <c r="P181" i="6"/>
  <c r="F181" i="6"/>
  <c r="P180" i="6"/>
  <c r="F180" i="6"/>
  <c r="P179" i="6"/>
  <c r="F179" i="6"/>
  <c r="P178" i="6"/>
  <c r="F178" i="6"/>
  <c r="P177" i="6"/>
  <c r="F177" i="6"/>
  <c r="P176" i="6"/>
  <c r="F176" i="6"/>
  <c r="P175" i="6"/>
  <c r="F175" i="6"/>
  <c r="P174" i="6"/>
  <c r="F174" i="6"/>
  <c r="P173" i="6"/>
  <c r="F173" i="6"/>
  <c r="P172" i="6"/>
  <c r="F172" i="6"/>
  <c r="P171" i="6"/>
  <c r="F171" i="6"/>
  <c r="P170" i="6"/>
  <c r="F170" i="6"/>
  <c r="P169" i="6"/>
  <c r="F169" i="6"/>
  <c r="P168" i="6"/>
  <c r="F168" i="6"/>
  <c r="P167" i="6"/>
  <c r="F167" i="6"/>
  <c r="P166" i="6"/>
  <c r="F166" i="6"/>
  <c r="P165" i="6"/>
  <c r="F165" i="6"/>
  <c r="P164" i="6"/>
  <c r="F164" i="6"/>
  <c r="P163" i="6"/>
  <c r="F163" i="6"/>
  <c r="P162" i="6"/>
  <c r="F162" i="6"/>
  <c r="P161" i="6"/>
  <c r="F161" i="6"/>
  <c r="P160" i="6"/>
  <c r="F160" i="6"/>
  <c r="P159" i="6"/>
  <c r="F159" i="6"/>
  <c r="P158" i="6"/>
  <c r="F158" i="6"/>
  <c r="P157" i="6"/>
  <c r="F157" i="6"/>
  <c r="P156" i="6"/>
  <c r="F156" i="6"/>
  <c r="P155" i="6"/>
  <c r="F155" i="6"/>
  <c r="P154" i="6"/>
  <c r="F154" i="6"/>
  <c r="P153" i="6"/>
  <c r="F153" i="6"/>
  <c r="P152" i="6"/>
  <c r="F152" i="6"/>
  <c r="P151" i="6"/>
  <c r="F151" i="6"/>
  <c r="P150" i="6"/>
  <c r="F150" i="6"/>
  <c r="P149" i="6"/>
  <c r="F149" i="6"/>
  <c r="P148" i="6"/>
  <c r="F148" i="6"/>
  <c r="P147" i="6"/>
  <c r="F147" i="6"/>
  <c r="P146" i="6"/>
  <c r="F146" i="6"/>
  <c r="P145" i="6"/>
  <c r="F145" i="6"/>
  <c r="P144" i="6"/>
  <c r="F144" i="6"/>
  <c r="P143" i="6"/>
  <c r="F143" i="6"/>
  <c r="P142" i="6"/>
  <c r="F142" i="6"/>
  <c r="P141" i="6"/>
  <c r="F141" i="6"/>
  <c r="P140" i="6"/>
  <c r="F140" i="6"/>
  <c r="P139" i="6"/>
  <c r="F139" i="6"/>
  <c r="P138" i="6"/>
  <c r="F138" i="6"/>
  <c r="P137" i="6"/>
  <c r="F137" i="6"/>
  <c r="P136" i="6"/>
  <c r="F136" i="6"/>
  <c r="P135" i="6"/>
  <c r="F135" i="6"/>
  <c r="P134" i="6"/>
  <c r="F134" i="6"/>
  <c r="P133" i="6"/>
  <c r="F133" i="6"/>
  <c r="P132" i="6"/>
  <c r="F132" i="6"/>
  <c r="P131" i="6"/>
  <c r="F131" i="6"/>
  <c r="P130" i="6"/>
  <c r="F130" i="6"/>
  <c r="P129" i="6"/>
  <c r="F129" i="6"/>
  <c r="P128" i="6"/>
  <c r="F128" i="6"/>
  <c r="P127" i="6"/>
  <c r="F127" i="6"/>
  <c r="P126" i="6"/>
  <c r="F126" i="6"/>
  <c r="P125" i="6"/>
  <c r="F125" i="6"/>
  <c r="P124" i="6"/>
  <c r="F124" i="6"/>
  <c r="P123" i="6"/>
  <c r="F123" i="6"/>
  <c r="P122" i="6"/>
  <c r="F122" i="6"/>
  <c r="P121" i="6"/>
  <c r="F121" i="6"/>
  <c r="P120" i="6"/>
  <c r="F120" i="6"/>
  <c r="P119" i="6"/>
  <c r="F119" i="6"/>
  <c r="P118" i="6"/>
  <c r="F118" i="6"/>
  <c r="P117" i="6"/>
  <c r="F117" i="6"/>
  <c r="P116" i="6"/>
  <c r="F116" i="6"/>
  <c r="P115" i="6"/>
  <c r="F115" i="6"/>
  <c r="P114" i="6"/>
  <c r="F114" i="6"/>
  <c r="P113" i="6"/>
  <c r="F113" i="6"/>
  <c r="P112" i="6"/>
  <c r="F112" i="6"/>
  <c r="P111" i="6"/>
  <c r="F111" i="6"/>
  <c r="P110" i="6"/>
  <c r="F110" i="6"/>
  <c r="P109" i="6"/>
  <c r="F109" i="6"/>
  <c r="P108" i="6"/>
  <c r="F108" i="6"/>
  <c r="P107" i="6"/>
  <c r="F107" i="6"/>
  <c r="P106" i="6"/>
  <c r="F106" i="6"/>
  <c r="P105" i="6"/>
  <c r="F105" i="6"/>
  <c r="P104" i="6"/>
  <c r="F104" i="6"/>
  <c r="P103" i="6"/>
  <c r="F103" i="6"/>
  <c r="P102" i="6"/>
  <c r="F102" i="6"/>
  <c r="P101" i="6"/>
  <c r="F101" i="6"/>
  <c r="P100" i="6"/>
  <c r="F100" i="6"/>
  <c r="P99" i="6"/>
  <c r="F99" i="6"/>
  <c r="P98" i="6"/>
  <c r="F98" i="6"/>
  <c r="P97" i="6"/>
  <c r="F97" i="6"/>
  <c r="P96" i="6"/>
  <c r="F96" i="6"/>
  <c r="P95" i="6"/>
  <c r="F95" i="6"/>
  <c r="P94" i="6"/>
  <c r="F94" i="6"/>
  <c r="P93" i="6"/>
  <c r="F93" i="6"/>
  <c r="P92" i="6"/>
  <c r="F92" i="6"/>
  <c r="P91" i="6"/>
  <c r="F91" i="6"/>
  <c r="P90" i="6"/>
  <c r="F90" i="6"/>
  <c r="P89" i="6"/>
  <c r="F89" i="6"/>
  <c r="P88" i="6"/>
  <c r="F88" i="6"/>
  <c r="P87" i="6"/>
  <c r="F87" i="6"/>
  <c r="P86" i="6"/>
  <c r="F86" i="6"/>
  <c r="P85" i="6"/>
  <c r="F85" i="6"/>
  <c r="P84" i="6"/>
  <c r="F84" i="6"/>
  <c r="P83" i="6"/>
  <c r="F83" i="6"/>
  <c r="P82" i="6"/>
  <c r="F82" i="6"/>
  <c r="P81" i="6"/>
  <c r="F81" i="6"/>
  <c r="P80" i="6"/>
  <c r="F80" i="6"/>
  <c r="P79" i="6"/>
  <c r="F79" i="6"/>
  <c r="P78" i="6"/>
  <c r="F78" i="6"/>
  <c r="P77" i="6"/>
  <c r="F77" i="6"/>
  <c r="P76" i="6"/>
  <c r="F76" i="6"/>
  <c r="P75" i="6"/>
  <c r="F75" i="6"/>
  <c r="P74" i="6"/>
  <c r="F74" i="6"/>
  <c r="P73" i="6"/>
  <c r="F73" i="6"/>
  <c r="P72" i="6"/>
  <c r="F72" i="6"/>
  <c r="P71" i="6"/>
  <c r="F71" i="6"/>
  <c r="P70" i="6"/>
  <c r="F70" i="6"/>
  <c r="P69" i="6"/>
  <c r="F69" i="6"/>
  <c r="P68" i="6"/>
  <c r="F68" i="6"/>
  <c r="P67" i="6"/>
  <c r="F67" i="6"/>
  <c r="P66" i="6"/>
  <c r="F66" i="6"/>
  <c r="P65" i="6"/>
  <c r="F65" i="6"/>
  <c r="P64" i="6"/>
  <c r="F64" i="6"/>
  <c r="P63" i="6"/>
  <c r="F63" i="6"/>
  <c r="P62" i="6"/>
  <c r="F62" i="6"/>
  <c r="P61" i="6"/>
  <c r="F61" i="6"/>
  <c r="P60" i="6"/>
  <c r="F60" i="6"/>
  <c r="P59" i="6"/>
  <c r="F59" i="6"/>
  <c r="P58" i="6"/>
  <c r="F58" i="6"/>
  <c r="P57" i="6"/>
  <c r="F57" i="6"/>
  <c r="P56" i="6"/>
  <c r="F56" i="6"/>
  <c r="P55" i="6"/>
  <c r="F55" i="6"/>
  <c r="P54" i="6"/>
  <c r="F54" i="6"/>
  <c r="P53" i="6"/>
  <c r="F53" i="6"/>
  <c r="P52" i="6"/>
  <c r="F52" i="6"/>
  <c r="P51" i="6"/>
  <c r="F51" i="6"/>
  <c r="P50" i="6"/>
  <c r="F50" i="6"/>
  <c r="P49" i="6"/>
  <c r="F49" i="6"/>
  <c r="P48" i="6"/>
  <c r="F48" i="6"/>
  <c r="P47" i="6"/>
  <c r="F47" i="6"/>
  <c r="P46" i="6"/>
  <c r="F46" i="6"/>
  <c r="P45" i="6"/>
  <c r="F45" i="6"/>
  <c r="P44" i="6"/>
  <c r="F44" i="6"/>
  <c r="P43" i="6"/>
  <c r="F43" i="6"/>
  <c r="P42" i="6"/>
  <c r="F42" i="6"/>
  <c r="P41" i="6"/>
  <c r="F41" i="6"/>
  <c r="P40" i="6"/>
  <c r="F40" i="6"/>
  <c r="P39" i="6"/>
  <c r="F39" i="6"/>
  <c r="P38" i="6"/>
  <c r="F38" i="6"/>
  <c r="P37" i="6"/>
  <c r="F37" i="6"/>
  <c r="P36" i="6"/>
  <c r="F36" i="6"/>
  <c r="P35" i="6"/>
  <c r="F35" i="6"/>
  <c r="P34" i="6"/>
  <c r="F34" i="6"/>
  <c r="P33" i="6"/>
  <c r="F33" i="6"/>
  <c r="P32" i="6"/>
  <c r="F32" i="6"/>
  <c r="P31" i="6"/>
  <c r="F31" i="6"/>
  <c r="P30" i="6"/>
  <c r="F30" i="6"/>
  <c r="P29" i="6"/>
  <c r="F29" i="6"/>
  <c r="P28" i="6"/>
  <c r="F28" i="6"/>
  <c r="P27" i="6"/>
  <c r="F27" i="6"/>
  <c r="P26" i="6"/>
  <c r="F26" i="6"/>
  <c r="P25" i="6"/>
  <c r="F25" i="6"/>
  <c r="P24" i="6"/>
  <c r="F24" i="6"/>
  <c r="P23" i="6"/>
  <c r="F23" i="6"/>
  <c r="P22" i="6"/>
  <c r="F22" i="6"/>
  <c r="P21" i="6"/>
  <c r="F21" i="6"/>
  <c r="P20" i="6"/>
  <c r="F20" i="6"/>
  <c r="P19" i="6"/>
  <c r="F19" i="6"/>
  <c r="P18" i="6"/>
  <c r="F18" i="6"/>
  <c r="P17" i="6"/>
  <c r="F17" i="6"/>
  <c r="P16" i="6"/>
  <c r="F16" i="6"/>
  <c r="P15" i="6"/>
  <c r="F15" i="6"/>
  <c r="P14" i="6"/>
  <c r="F14" i="6"/>
  <c r="P13" i="6"/>
  <c r="F13" i="6"/>
  <c r="P12" i="6"/>
  <c r="F12" i="6"/>
  <c r="P11" i="6"/>
  <c r="F11" i="6"/>
  <c r="P10" i="6"/>
  <c r="F10" i="6"/>
  <c r="P9" i="6"/>
  <c r="F9" i="6"/>
  <c r="P8" i="6"/>
  <c r="F8" i="6"/>
  <c r="P7" i="6"/>
  <c r="F7" i="6"/>
  <c r="P6" i="6"/>
  <c r="F6" i="6"/>
  <c r="P5" i="6"/>
  <c r="F5" i="6"/>
  <c r="P4" i="6"/>
  <c r="F4" i="6"/>
  <c r="P3" i="6"/>
  <c r="F3" i="6"/>
  <c r="P202" i="5"/>
  <c r="F202" i="5"/>
  <c r="P201" i="5"/>
  <c r="F201" i="5"/>
  <c r="P200" i="5"/>
  <c r="F200" i="5"/>
  <c r="P199" i="5"/>
  <c r="F199" i="5"/>
  <c r="P198" i="5"/>
  <c r="F198" i="5"/>
  <c r="P197" i="5"/>
  <c r="F197" i="5"/>
  <c r="P196" i="5"/>
  <c r="F196" i="5"/>
  <c r="P195" i="5"/>
  <c r="F195" i="5"/>
  <c r="P194" i="5"/>
  <c r="F194" i="5"/>
  <c r="P193" i="5"/>
  <c r="F193" i="5"/>
  <c r="P192" i="5"/>
  <c r="F192" i="5"/>
  <c r="P191" i="5"/>
  <c r="F191" i="5"/>
  <c r="P190" i="5"/>
  <c r="F190" i="5"/>
  <c r="P189" i="5"/>
  <c r="F189" i="5"/>
  <c r="P188" i="5"/>
  <c r="F188" i="5"/>
  <c r="P187" i="5"/>
  <c r="F187" i="5"/>
  <c r="P186" i="5"/>
  <c r="F186" i="5"/>
  <c r="P185" i="5"/>
  <c r="F185" i="5"/>
  <c r="P184" i="5"/>
  <c r="F184" i="5"/>
  <c r="P183" i="5"/>
  <c r="F183" i="5"/>
  <c r="P182" i="5"/>
  <c r="F182" i="5"/>
  <c r="P181" i="5"/>
  <c r="F181" i="5"/>
  <c r="P180" i="5"/>
  <c r="F180" i="5"/>
  <c r="P179" i="5"/>
  <c r="F179" i="5"/>
  <c r="P178" i="5"/>
  <c r="F178" i="5"/>
  <c r="P177" i="5"/>
  <c r="F177" i="5"/>
  <c r="P176" i="5"/>
  <c r="F176" i="5"/>
  <c r="P175" i="5"/>
  <c r="F175" i="5"/>
  <c r="P174" i="5"/>
  <c r="F174" i="5"/>
  <c r="P173" i="5"/>
  <c r="F173" i="5"/>
  <c r="P172" i="5"/>
  <c r="F172" i="5"/>
  <c r="P171" i="5"/>
  <c r="F171" i="5"/>
  <c r="P170" i="5"/>
  <c r="F170" i="5"/>
  <c r="P169" i="5"/>
  <c r="F169" i="5"/>
  <c r="P168" i="5"/>
  <c r="F168" i="5"/>
  <c r="P167" i="5"/>
  <c r="F167" i="5"/>
  <c r="P166" i="5"/>
  <c r="F166" i="5"/>
  <c r="P165" i="5"/>
  <c r="F165" i="5"/>
  <c r="P164" i="5"/>
  <c r="F164" i="5"/>
  <c r="P163" i="5"/>
  <c r="F163" i="5"/>
  <c r="P162" i="5"/>
  <c r="F162" i="5"/>
  <c r="P161" i="5"/>
  <c r="F161" i="5"/>
  <c r="P160" i="5"/>
  <c r="F160" i="5"/>
  <c r="P159" i="5"/>
  <c r="F159" i="5"/>
  <c r="P158" i="5"/>
  <c r="F158" i="5"/>
  <c r="P157" i="5"/>
  <c r="F157" i="5"/>
  <c r="P156" i="5"/>
  <c r="F156" i="5"/>
  <c r="P155" i="5"/>
  <c r="F155" i="5"/>
  <c r="P154" i="5"/>
  <c r="F154" i="5"/>
  <c r="P153" i="5"/>
  <c r="F153" i="5"/>
  <c r="P152" i="5"/>
  <c r="F152" i="5"/>
  <c r="P151" i="5"/>
  <c r="F151" i="5"/>
  <c r="P150" i="5"/>
  <c r="F150" i="5"/>
  <c r="P149" i="5"/>
  <c r="F149" i="5"/>
  <c r="P148" i="5"/>
  <c r="F148" i="5"/>
  <c r="P147" i="5"/>
  <c r="F147" i="5"/>
  <c r="P146" i="5"/>
  <c r="F146" i="5"/>
  <c r="P145" i="5"/>
  <c r="F145" i="5"/>
  <c r="P144" i="5"/>
  <c r="F144" i="5"/>
  <c r="P143" i="5"/>
  <c r="F143" i="5"/>
  <c r="P142" i="5"/>
  <c r="F142" i="5"/>
  <c r="P141" i="5"/>
  <c r="F141" i="5"/>
  <c r="P140" i="5"/>
  <c r="F140" i="5"/>
  <c r="P139" i="5"/>
  <c r="F139" i="5"/>
  <c r="P138" i="5"/>
  <c r="F138" i="5"/>
  <c r="P137" i="5"/>
  <c r="F137" i="5"/>
  <c r="P136" i="5"/>
  <c r="F136" i="5"/>
  <c r="P135" i="5"/>
  <c r="F135" i="5"/>
  <c r="P134" i="5"/>
  <c r="F134" i="5"/>
  <c r="P133" i="5"/>
  <c r="F133" i="5"/>
  <c r="P132" i="5"/>
  <c r="F132" i="5"/>
  <c r="P131" i="5"/>
  <c r="F131" i="5"/>
  <c r="P130" i="5"/>
  <c r="F130" i="5"/>
  <c r="P129" i="5"/>
  <c r="F129" i="5"/>
  <c r="P128" i="5"/>
  <c r="F128" i="5"/>
  <c r="P127" i="5"/>
  <c r="F127" i="5"/>
  <c r="P126" i="5"/>
  <c r="F126" i="5"/>
  <c r="P125" i="5"/>
  <c r="F125" i="5"/>
  <c r="P124" i="5"/>
  <c r="F124" i="5"/>
  <c r="P123" i="5"/>
  <c r="F123" i="5"/>
  <c r="P122" i="5"/>
  <c r="F122" i="5"/>
  <c r="P121" i="5"/>
  <c r="F121" i="5"/>
  <c r="P120" i="5"/>
  <c r="F120" i="5"/>
  <c r="P119" i="5"/>
  <c r="F119" i="5"/>
  <c r="P118" i="5"/>
  <c r="F118" i="5"/>
  <c r="P117" i="5"/>
  <c r="F117" i="5"/>
  <c r="P116" i="5"/>
  <c r="F116" i="5"/>
  <c r="P115" i="5"/>
  <c r="F115" i="5"/>
  <c r="P114" i="5"/>
  <c r="F114" i="5"/>
  <c r="P113" i="5"/>
  <c r="F113" i="5"/>
  <c r="P112" i="5"/>
  <c r="F112" i="5"/>
  <c r="P111" i="5"/>
  <c r="F111" i="5"/>
  <c r="P110" i="5"/>
  <c r="F110" i="5"/>
  <c r="P109" i="5"/>
  <c r="F109" i="5"/>
  <c r="P108" i="5"/>
  <c r="F108" i="5"/>
  <c r="P107" i="5"/>
  <c r="F107" i="5"/>
  <c r="P106" i="5"/>
  <c r="F106" i="5"/>
  <c r="P105" i="5"/>
  <c r="F105" i="5"/>
  <c r="P104" i="5"/>
  <c r="F104" i="5"/>
  <c r="P103" i="5"/>
  <c r="F103" i="5"/>
  <c r="P102" i="5"/>
  <c r="F102" i="5"/>
  <c r="P101" i="5"/>
  <c r="F101" i="5"/>
  <c r="P100" i="5"/>
  <c r="F100" i="5"/>
  <c r="P99" i="5"/>
  <c r="F99" i="5"/>
  <c r="P98" i="5"/>
  <c r="F98" i="5"/>
  <c r="P97" i="5"/>
  <c r="F97" i="5"/>
  <c r="P96" i="5"/>
  <c r="F96" i="5"/>
  <c r="P95" i="5"/>
  <c r="F95" i="5"/>
  <c r="P94" i="5"/>
  <c r="F94" i="5"/>
  <c r="P93" i="5"/>
  <c r="F93" i="5"/>
  <c r="P92" i="5"/>
  <c r="F92" i="5"/>
  <c r="P91" i="5"/>
  <c r="F91" i="5"/>
  <c r="P90" i="5"/>
  <c r="F90" i="5"/>
  <c r="P89" i="5"/>
  <c r="F89" i="5"/>
  <c r="P88" i="5"/>
  <c r="F88" i="5"/>
  <c r="P87" i="5"/>
  <c r="F87" i="5"/>
  <c r="P86" i="5"/>
  <c r="F86" i="5"/>
  <c r="P85" i="5"/>
  <c r="F85" i="5"/>
  <c r="P84" i="5"/>
  <c r="F84" i="5"/>
  <c r="P83" i="5"/>
  <c r="F83" i="5"/>
  <c r="P82" i="5"/>
  <c r="F82" i="5"/>
  <c r="P81" i="5"/>
  <c r="F81" i="5"/>
  <c r="P80" i="5"/>
  <c r="F80" i="5"/>
  <c r="P79" i="5"/>
  <c r="F79" i="5"/>
  <c r="P78" i="5"/>
  <c r="F78" i="5"/>
  <c r="P77" i="5"/>
  <c r="F77" i="5"/>
  <c r="P76" i="5"/>
  <c r="F76" i="5"/>
  <c r="P75" i="5"/>
  <c r="F75" i="5"/>
  <c r="P74" i="5"/>
  <c r="F74" i="5"/>
  <c r="P73" i="5"/>
  <c r="F73" i="5"/>
  <c r="P72" i="5"/>
  <c r="F72" i="5"/>
  <c r="P71" i="5"/>
  <c r="F71" i="5"/>
  <c r="P70" i="5"/>
  <c r="F70" i="5"/>
  <c r="P69" i="5"/>
  <c r="F69" i="5"/>
  <c r="P68" i="5"/>
  <c r="F68" i="5"/>
  <c r="P67" i="5"/>
  <c r="F67" i="5"/>
  <c r="P66" i="5"/>
  <c r="F66" i="5"/>
  <c r="P65" i="5"/>
  <c r="F65" i="5"/>
  <c r="P64" i="5"/>
  <c r="F64" i="5"/>
  <c r="P63" i="5"/>
  <c r="F63" i="5"/>
  <c r="P62" i="5"/>
  <c r="F62" i="5"/>
  <c r="P61" i="5"/>
  <c r="F61" i="5"/>
  <c r="P60" i="5"/>
  <c r="F60" i="5"/>
  <c r="P59" i="5"/>
  <c r="F59" i="5"/>
  <c r="P58" i="5"/>
  <c r="F58" i="5"/>
  <c r="P57" i="5"/>
  <c r="F57" i="5"/>
  <c r="P56" i="5"/>
  <c r="F56" i="5"/>
  <c r="P55" i="5"/>
  <c r="F55" i="5"/>
  <c r="P54" i="5"/>
  <c r="F54" i="5"/>
  <c r="P53" i="5"/>
  <c r="F53" i="5"/>
  <c r="P52" i="5"/>
  <c r="F52" i="5"/>
  <c r="P51" i="5"/>
  <c r="F51" i="5"/>
  <c r="P50" i="5"/>
  <c r="F50" i="5"/>
  <c r="P49" i="5"/>
  <c r="F49" i="5"/>
  <c r="P48" i="5"/>
  <c r="F48" i="5"/>
  <c r="P47" i="5"/>
  <c r="F47" i="5"/>
  <c r="P46" i="5"/>
  <c r="F46" i="5"/>
  <c r="P45" i="5"/>
  <c r="F45" i="5"/>
  <c r="P44" i="5"/>
  <c r="F44" i="5"/>
  <c r="P43" i="5"/>
  <c r="F43" i="5"/>
  <c r="P42" i="5"/>
  <c r="F42" i="5"/>
  <c r="P41" i="5"/>
  <c r="F41" i="5"/>
  <c r="P40" i="5"/>
  <c r="F40" i="5"/>
  <c r="P39" i="5"/>
  <c r="F39" i="5"/>
  <c r="P38" i="5"/>
  <c r="F38" i="5"/>
  <c r="P37" i="5"/>
  <c r="F37" i="5"/>
  <c r="P36" i="5"/>
  <c r="F36" i="5"/>
  <c r="P35" i="5"/>
  <c r="F35" i="5"/>
  <c r="P34" i="5"/>
  <c r="F34" i="5"/>
  <c r="P33" i="5"/>
  <c r="F33" i="5"/>
  <c r="P32" i="5"/>
  <c r="F32" i="5"/>
  <c r="P31" i="5"/>
  <c r="F31" i="5"/>
  <c r="P30" i="5"/>
  <c r="F30" i="5"/>
  <c r="P29" i="5"/>
  <c r="F29" i="5"/>
  <c r="P28" i="5"/>
  <c r="F28" i="5"/>
  <c r="P27" i="5"/>
  <c r="F27" i="5"/>
  <c r="P26" i="5"/>
  <c r="F26" i="5"/>
  <c r="P25" i="5"/>
  <c r="F25" i="5"/>
  <c r="P24" i="5"/>
  <c r="F24" i="5"/>
  <c r="P23" i="5"/>
  <c r="F23" i="5"/>
  <c r="P22" i="5"/>
  <c r="F22" i="5"/>
  <c r="P21" i="5"/>
  <c r="F21" i="5"/>
  <c r="P20" i="5"/>
  <c r="F20" i="5"/>
  <c r="P19" i="5"/>
  <c r="F19" i="5"/>
  <c r="P18" i="5"/>
  <c r="F18" i="5"/>
  <c r="P17" i="5"/>
  <c r="F17" i="5"/>
  <c r="P16" i="5"/>
  <c r="F16" i="5"/>
  <c r="P15" i="5"/>
  <c r="F15" i="5"/>
  <c r="P14" i="5"/>
  <c r="F14" i="5"/>
  <c r="P13" i="5"/>
  <c r="F13" i="5"/>
  <c r="P12" i="5"/>
  <c r="F12" i="5"/>
  <c r="P11" i="5"/>
  <c r="F11" i="5"/>
  <c r="P10" i="5"/>
  <c r="F10" i="5"/>
  <c r="P9" i="5"/>
  <c r="F9" i="5"/>
  <c r="P8" i="5"/>
  <c r="F8" i="5"/>
  <c r="P7" i="5"/>
  <c r="F7" i="5"/>
  <c r="P6" i="5"/>
  <c r="F6" i="5"/>
  <c r="P5" i="5"/>
  <c r="F5" i="5"/>
  <c r="P4" i="5"/>
  <c r="F4" i="5"/>
  <c r="P3" i="5"/>
  <c r="F3" i="5"/>
  <c r="P202" i="4"/>
  <c r="F202" i="4"/>
  <c r="P201" i="4"/>
  <c r="F201" i="4"/>
  <c r="P200" i="4"/>
  <c r="F200" i="4"/>
  <c r="P199" i="4"/>
  <c r="F199" i="4"/>
  <c r="P198" i="4"/>
  <c r="F198" i="4"/>
  <c r="P197" i="4"/>
  <c r="F197" i="4"/>
  <c r="P196" i="4"/>
  <c r="F196" i="4"/>
  <c r="P195" i="4"/>
  <c r="F195" i="4"/>
  <c r="P194" i="4"/>
  <c r="F194" i="4"/>
  <c r="P193" i="4"/>
  <c r="F193" i="4"/>
  <c r="P192" i="4"/>
  <c r="F192" i="4"/>
  <c r="P191" i="4"/>
  <c r="F191" i="4"/>
  <c r="P190" i="4"/>
  <c r="F190" i="4"/>
  <c r="P189" i="4"/>
  <c r="F189" i="4"/>
  <c r="P188" i="4"/>
  <c r="F188" i="4"/>
  <c r="P187" i="4"/>
  <c r="F187" i="4"/>
  <c r="P186" i="4"/>
  <c r="F186" i="4"/>
  <c r="P185" i="4"/>
  <c r="F185" i="4"/>
  <c r="P184" i="4"/>
  <c r="F184" i="4"/>
  <c r="P183" i="4"/>
  <c r="F183" i="4"/>
  <c r="P182" i="4"/>
  <c r="F182" i="4"/>
  <c r="P181" i="4"/>
  <c r="F181" i="4"/>
  <c r="P180" i="4"/>
  <c r="F180" i="4"/>
  <c r="P179" i="4"/>
  <c r="F179" i="4"/>
  <c r="P178" i="4"/>
  <c r="F178" i="4"/>
  <c r="P177" i="4"/>
  <c r="F177" i="4"/>
  <c r="P176" i="4"/>
  <c r="F176" i="4"/>
  <c r="P175" i="4"/>
  <c r="F175" i="4"/>
  <c r="P174" i="4"/>
  <c r="F174" i="4"/>
  <c r="P173" i="4"/>
  <c r="F173" i="4"/>
  <c r="P172" i="4"/>
  <c r="F172" i="4"/>
  <c r="P171" i="4"/>
  <c r="F171" i="4"/>
  <c r="P170" i="4"/>
  <c r="F170" i="4"/>
  <c r="P169" i="4"/>
  <c r="F169" i="4"/>
  <c r="P168" i="4"/>
  <c r="F168" i="4"/>
  <c r="P167" i="4"/>
  <c r="F167" i="4"/>
  <c r="P166" i="4"/>
  <c r="F166" i="4"/>
  <c r="P165" i="4"/>
  <c r="F165" i="4"/>
  <c r="P164" i="4"/>
  <c r="F164" i="4"/>
  <c r="P163" i="4"/>
  <c r="F163" i="4"/>
  <c r="P162" i="4"/>
  <c r="F162" i="4"/>
  <c r="P161" i="4"/>
  <c r="F161" i="4"/>
  <c r="P160" i="4"/>
  <c r="F160" i="4"/>
  <c r="P159" i="4"/>
  <c r="F159" i="4"/>
  <c r="P158" i="4"/>
  <c r="F158" i="4"/>
  <c r="P157" i="4"/>
  <c r="F157" i="4"/>
  <c r="P156" i="4"/>
  <c r="F156" i="4"/>
  <c r="P155" i="4"/>
  <c r="F155" i="4"/>
  <c r="P154" i="4"/>
  <c r="F154" i="4"/>
  <c r="P153" i="4"/>
  <c r="F153" i="4"/>
  <c r="P152" i="4"/>
  <c r="F152" i="4"/>
  <c r="P151" i="4"/>
  <c r="F151" i="4"/>
  <c r="P150" i="4"/>
  <c r="F150" i="4"/>
  <c r="P149" i="4"/>
  <c r="F149" i="4"/>
  <c r="P148" i="4"/>
  <c r="F148" i="4"/>
  <c r="P147" i="4"/>
  <c r="F147" i="4"/>
  <c r="P146" i="4"/>
  <c r="F146" i="4"/>
  <c r="P145" i="4"/>
  <c r="F145" i="4"/>
  <c r="P144" i="4"/>
  <c r="F144" i="4"/>
  <c r="P143" i="4"/>
  <c r="F143" i="4"/>
  <c r="P142" i="4"/>
  <c r="F142" i="4"/>
  <c r="P141" i="4"/>
  <c r="F141" i="4"/>
  <c r="P140" i="4"/>
  <c r="F140" i="4"/>
  <c r="P139" i="4"/>
  <c r="F139" i="4"/>
  <c r="P138" i="4"/>
  <c r="F138" i="4"/>
  <c r="P137" i="4"/>
  <c r="F137" i="4"/>
  <c r="P136" i="4"/>
  <c r="F136" i="4"/>
  <c r="P135" i="4"/>
  <c r="F135" i="4"/>
  <c r="P134" i="4"/>
  <c r="F134" i="4"/>
  <c r="P133" i="4"/>
  <c r="F133" i="4"/>
  <c r="P132" i="4"/>
  <c r="F132" i="4"/>
  <c r="P131" i="4"/>
  <c r="F131" i="4"/>
  <c r="P130" i="4"/>
  <c r="F130" i="4"/>
  <c r="P129" i="4"/>
  <c r="F129" i="4"/>
  <c r="P128" i="4"/>
  <c r="F128" i="4"/>
  <c r="P127" i="4"/>
  <c r="F127" i="4"/>
  <c r="P126" i="4"/>
  <c r="F126" i="4"/>
  <c r="P125" i="4"/>
  <c r="F125" i="4"/>
  <c r="P124" i="4"/>
  <c r="F124" i="4"/>
  <c r="P123" i="4"/>
  <c r="F123" i="4"/>
  <c r="P122" i="4"/>
  <c r="F122" i="4"/>
  <c r="P121" i="4"/>
  <c r="F121" i="4"/>
  <c r="P120" i="4"/>
  <c r="F120" i="4"/>
  <c r="P119" i="4"/>
  <c r="F119" i="4"/>
  <c r="P118" i="4"/>
  <c r="F118" i="4"/>
  <c r="P117" i="4"/>
  <c r="F117" i="4"/>
  <c r="P116" i="4"/>
  <c r="F116" i="4"/>
  <c r="P115" i="4"/>
  <c r="F115" i="4"/>
  <c r="P114" i="4"/>
  <c r="F114" i="4"/>
  <c r="P113" i="4"/>
  <c r="F113" i="4"/>
  <c r="P112" i="4"/>
  <c r="F112" i="4"/>
  <c r="P111" i="4"/>
  <c r="F111" i="4"/>
  <c r="P110" i="4"/>
  <c r="F110" i="4"/>
  <c r="P109" i="4"/>
  <c r="F109" i="4"/>
  <c r="P108" i="4"/>
  <c r="F108" i="4"/>
  <c r="P107" i="4"/>
  <c r="F107" i="4"/>
  <c r="P106" i="4"/>
  <c r="F106" i="4"/>
  <c r="P105" i="4"/>
  <c r="F105" i="4"/>
  <c r="P104" i="4"/>
  <c r="F104" i="4"/>
  <c r="P103" i="4"/>
  <c r="F103" i="4"/>
  <c r="P102" i="4"/>
  <c r="F102" i="4"/>
  <c r="P101" i="4"/>
  <c r="F101" i="4"/>
  <c r="P100" i="4"/>
  <c r="F100" i="4"/>
  <c r="P99" i="4"/>
  <c r="F99" i="4"/>
  <c r="P98" i="4"/>
  <c r="F98" i="4"/>
  <c r="P97" i="4"/>
  <c r="F97" i="4"/>
  <c r="P96" i="4"/>
  <c r="F96" i="4"/>
  <c r="P95" i="4"/>
  <c r="F95" i="4"/>
  <c r="P94" i="4"/>
  <c r="F94" i="4"/>
  <c r="P93" i="4"/>
  <c r="F93" i="4"/>
  <c r="P92" i="4"/>
  <c r="F92" i="4"/>
  <c r="P91" i="4"/>
  <c r="F91" i="4"/>
  <c r="P90" i="4"/>
  <c r="F90" i="4"/>
  <c r="P89" i="4"/>
  <c r="F89" i="4"/>
  <c r="P88" i="4"/>
  <c r="F88" i="4"/>
  <c r="P87" i="4"/>
  <c r="F87" i="4"/>
  <c r="P86" i="4"/>
  <c r="F86" i="4"/>
  <c r="P85" i="4"/>
  <c r="F85" i="4"/>
  <c r="P84" i="4"/>
  <c r="F84" i="4"/>
  <c r="P83" i="4"/>
  <c r="F83" i="4"/>
  <c r="P82" i="4"/>
  <c r="F82" i="4"/>
  <c r="P81" i="4"/>
  <c r="F81" i="4"/>
  <c r="P80" i="4"/>
  <c r="F80" i="4"/>
  <c r="P79" i="4"/>
  <c r="F79" i="4"/>
  <c r="P78" i="4"/>
  <c r="F78" i="4"/>
  <c r="P77" i="4"/>
  <c r="F77" i="4"/>
  <c r="P76" i="4"/>
  <c r="F76" i="4"/>
  <c r="P75" i="4"/>
  <c r="F75" i="4"/>
  <c r="P74" i="4"/>
  <c r="F74" i="4"/>
  <c r="P73" i="4"/>
  <c r="F73" i="4"/>
  <c r="P72" i="4"/>
  <c r="F72" i="4"/>
  <c r="P71" i="4"/>
  <c r="F71" i="4"/>
  <c r="P70" i="4"/>
  <c r="F70" i="4"/>
  <c r="P69" i="4"/>
  <c r="F69" i="4"/>
  <c r="P68" i="4"/>
  <c r="F68" i="4"/>
  <c r="P67" i="4"/>
  <c r="F67" i="4"/>
  <c r="P66" i="4"/>
  <c r="F66" i="4"/>
  <c r="P65" i="4"/>
  <c r="F65" i="4"/>
  <c r="P64" i="4"/>
  <c r="F64" i="4"/>
  <c r="P63" i="4"/>
  <c r="F63" i="4"/>
  <c r="P62" i="4"/>
  <c r="F62" i="4"/>
  <c r="P61" i="4"/>
  <c r="F61" i="4"/>
  <c r="P60" i="4"/>
  <c r="F60" i="4"/>
  <c r="P59" i="4"/>
  <c r="F59" i="4"/>
  <c r="P58" i="4"/>
  <c r="F58" i="4"/>
  <c r="P57" i="4"/>
  <c r="F57" i="4"/>
  <c r="P56" i="4"/>
  <c r="F56" i="4"/>
  <c r="P55" i="4"/>
  <c r="F55" i="4"/>
  <c r="P54" i="4"/>
  <c r="F54" i="4"/>
  <c r="P53" i="4"/>
  <c r="F53" i="4"/>
  <c r="P52" i="4"/>
  <c r="F52" i="4"/>
  <c r="P51" i="4"/>
  <c r="F51" i="4"/>
  <c r="P50" i="4"/>
  <c r="F50" i="4"/>
  <c r="P49" i="4"/>
  <c r="F49" i="4"/>
  <c r="P48" i="4"/>
  <c r="F48" i="4"/>
  <c r="P47" i="4"/>
  <c r="F47" i="4"/>
  <c r="P46" i="4"/>
  <c r="F46" i="4"/>
  <c r="P45" i="4"/>
  <c r="F45" i="4"/>
  <c r="P44" i="4"/>
  <c r="F44" i="4"/>
  <c r="P43" i="4"/>
  <c r="F43" i="4"/>
  <c r="P42" i="4"/>
  <c r="F42" i="4"/>
  <c r="P41" i="4"/>
  <c r="F41" i="4"/>
  <c r="P40" i="4"/>
  <c r="F40" i="4"/>
  <c r="P39" i="4"/>
  <c r="F39" i="4"/>
  <c r="P38" i="4"/>
  <c r="F38" i="4"/>
  <c r="P37" i="4"/>
  <c r="F37" i="4"/>
  <c r="P36" i="4"/>
  <c r="F36" i="4"/>
  <c r="P35" i="4"/>
  <c r="F35" i="4"/>
  <c r="P34" i="4"/>
  <c r="F34" i="4"/>
  <c r="P33" i="4"/>
  <c r="F33" i="4"/>
  <c r="P32" i="4"/>
  <c r="F32" i="4"/>
  <c r="P31" i="4"/>
  <c r="F31" i="4"/>
  <c r="P30" i="4"/>
  <c r="F30" i="4"/>
  <c r="P29" i="4"/>
  <c r="F29" i="4"/>
  <c r="P28" i="4"/>
  <c r="F28" i="4"/>
  <c r="P27" i="4"/>
  <c r="F27" i="4"/>
  <c r="P26" i="4"/>
  <c r="F26" i="4"/>
  <c r="P25" i="4"/>
  <c r="F25" i="4"/>
  <c r="P24" i="4"/>
  <c r="F24" i="4"/>
  <c r="P23" i="4"/>
  <c r="F23" i="4"/>
  <c r="P22" i="4"/>
  <c r="F22" i="4"/>
  <c r="P21" i="4"/>
  <c r="F21" i="4"/>
  <c r="P20" i="4"/>
  <c r="F20" i="4"/>
  <c r="P19" i="4"/>
  <c r="F19" i="4"/>
  <c r="P18" i="4"/>
  <c r="F18" i="4"/>
  <c r="P17" i="4"/>
  <c r="F17" i="4"/>
  <c r="P16" i="4"/>
  <c r="F16" i="4"/>
  <c r="P15" i="4"/>
  <c r="F15" i="4"/>
  <c r="P14" i="4"/>
  <c r="F14" i="4"/>
  <c r="P13" i="4"/>
  <c r="F13" i="4"/>
  <c r="P12" i="4"/>
  <c r="F12" i="4"/>
  <c r="P11" i="4"/>
  <c r="F11" i="4"/>
  <c r="P10" i="4"/>
  <c r="F10" i="4"/>
  <c r="P9" i="4"/>
  <c r="F9" i="4"/>
  <c r="P8" i="4"/>
  <c r="F8" i="4"/>
  <c r="P7" i="4"/>
  <c r="F7" i="4"/>
  <c r="P6" i="4"/>
  <c r="F6" i="4"/>
  <c r="P5" i="4"/>
  <c r="F5" i="4"/>
  <c r="P4" i="4"/>
  <c r="F4" i="4"/>
  <c r="P3" i="4"/>
  <c r="F3" i="4"/>
  <c r="P202" i="3"/>
  <c r="F202" i="3"/>
  <c r="P201" i="3"/>
  <c r="F201" i="3"/>
  <c r="P200" i="3"/>
  <c r="F200" i="3"/>
  <c r="P199" i="3"/>
  <c r="F199" i="3"/>
  <c r="P198" i="3"/>
  <c r="F198" i="3"/>
  <c r="P197" i="3"/>
  <c r="F197" i="3"/>
  <c r="P196" i="3"/>
  <c r="F196" i="3"/>
  <c r="P195" i="3"/>
  <c r="F195" i="3"/>
  <c r="P194" i="3"/>
  <c r="F194" i="3"/>
  <c r="P193" i="3"/>
  <c r="F193" i="3"/>
  <c r="P192" i="3"/>
  <c r="F192" i="3"/>
  <c r="P191" i="3"/>
  <c r="F191" i="3"/>
  <c r="P190" i="3"/>
  <c r="F190" i="3"/>
  <c r="P189" i="3"/>
  <c r="F189" i="3"/>
  <c r="P188" i="3"/>
  <c r="F188" i="3"/>
  <c r="P187" i="3"/>
  <c r="F187" i="3"/>
  <c r="P186" i="3"/>
  <c r="F186" i="3"/>
  <c r="P185" i="3"/>
  <c r="F185" i="3"/>
  <c r="P184" i="3"/>
  <c r="F184" i="3"/>
  <c r="P183" i="3"/>
  <c r="F183" i="3"/>
  <c r="P182" i="3"/>
  <c r="F182" i="3"/>
  <c r="P181" i="3"/>
  <c r="F181" i="3"/>
  <c r="P180" i="3"/>
  <c r="F180" i="3"/>
  <c r="P179" i="3"/>
  <c r="F179" i="3"/>
  <c r="P178" i="3"/>
  <c r="F178" i="3"/>
  <c r="P177" i="3"/>
  <c r="F177" i="3"/>
  <c r="P176" i="3"/>
  <c r="F176" i="3"/>
  <c r="P175" i="3"/>
  <c r="F175" i="3"/>
  <c r="P174" i="3"/>
  <c r="F174" i="3"/>
  <c r="P173" i="3"/>
  <c r="F173" i="3"/>
  <c r="P172" i="3"/>
  <c r="F172" i="3"/>
  <c r="P171" i="3"/>
  <c r="F171" i="3"/>
  <c r="P170" i="3"/>
  <c r="F170" i="3"/>
  <c r="P169" i="3"/>
  <c r="F169" i="3"/>
  <c r="P168" i="3"/>
  <c r="F168" i="3"/>
  <c r="P167" i="3"/>
  <c r="F167" i="3"/>
  <c r="P166" i="3"/>
  <c r="F166" i="3"/>
  <c r="P165" i="3"/>
  <c r="F165" i="3"/>
  <c r="P164" i="3"/>
  <c r="F164" i="3"/>
  <c r="P163" i="3"/>
  <c r="F163" i="3"/>
  <c r="P162" i="3"/>
  <c r="F162" i="3"/>
  <c r="P161" i="3"/>
  <c r="F161" i="3"/>
  <c r="P160" i="3"/>
  <c r="F160" i="3"/>
  <c r="P159" i="3"/>
  <c r="F159" i="3"/>
  <c r="P158" i="3"/>
  <c r="F158" i="3"/>
  <c r="P157" i="3"/>
  <c r="F157" i="3"/>
  <c r="P156" i="3"/>
  <c r="F156" i="3"/>
  <c r="P155" i="3"/>
  <c r="F155" i="3"/>
  <c r="P154" i="3"/>
  <c r="F154" i="3"/>
  <c r="P153" i="3"/>
  <c r="F153" i="3"/>
  <c r="P152" i="3"/>
  <c r="F152" i="3"/>
  <c r="P151" i="3"/>
  <c r="F151" i="3"/>
  <c r="P150" i="3"/>
  <c r="F150" i="3"/>
  <c r="P149" i="3"/>
  <c r="F149" i="3"/>
  <c r="P148" i="3"/>
  <c r="F148" i="3"/>
  <c r="P147" i="3"/>
  <c r="F147" i="3"/>
  <c r="P146" i="3"/>
  <c r="F146" i="3"/>
  <c r="P145" i="3"/>
  <c r="F145" i="3"/>
  <c r="P144" i="3"/>
  <c r="F144" i="3"/>
  <c r="P143" i="3"/>
  <c r="F143" i="3"/>
  <c r="P142" i="3"/>
  <c r="F142" i="3"/>
  <c r="P141" i="3"/>
  <c r="F141" i="3"/>
  <c r="P140" i="3"/>
  <c r="F140" i="3"/>
  <c r="P139" i="3"/>
  <c r="F139" i="3"/>
  <c r="P138" i="3"/>
  <c r="F138" i="3"/>
  <c r="P137" i="3"/>
  <c r="F137" i="3"/>
  <c r="P136" i="3"/>
  <c r="F136" i="3"/>
  <c r="P135" i="3"/>
  <c r="F135" i="3"/>
  <c r="P134" i="3"/>
  <c r="F134" i="3"/>
  <c r="P133" i="3"/>
  <c r="F133" i="3"/>
  <c r="P132" i="3"/>
  <c r="F132" i="3"/>
  <c r="P131" i="3"/>
  <c r="F131" i="3"/>
  <c r="P130" i="3"/>
  <c r="F130" i="3"/>
  <c r="P129" i="3"/>
  <c r="F129" i="3"/>
  <c r="P128" i="3"/>
  <c r="F128" i="3"/>
  <c r="P127" i="3"/>
  <c r="F127" i="3"/>
  <c r="P126" i="3"/>
  <c r="F126" i="3"/>
  <c r="P125" i="3"/>
  <c r="F125" i="3"/>
  <c r="P124" i="3"/>
  <c r="F124" i="3"/>
  <c r="P123" i="3"/>
  <c r="F123" i="3"/>
  <c r="P122" i="3"/>
  <c r="F122" i="3"/>
  <c r="P121" i="3"/>
  <c r="F121" i="3"/>
  <c r="P120" i="3"/>
  <c r="F120" i="3"/>
  <c r="P119" i="3"/>
  <c r="F119" i="3"/>
  <c r="P118" i="3"/>
  <c r="F118" i="3"/>
  <c r="P117" i="3"/>
  <c r="F117" i="3"/>
  <c r="P116" i="3"/>
  <c r="F116" i="3"/>
  <c r="P115" i="3"/>
  <c r="F115" i="3"/>
  <c r="P114" i="3"/>
  <c r="F114" i="3"/>
  <c r="P113" i="3"/>
  <c r="F113" i="3"/>
  <c r="P112" i="3"/>
  <c r="F112" i="3"/>
  <c r="P111" i="3"/>
  <c r="F111" i="3"/>
  <c r="P110" i="3"/>
  <c r="F110" i="3"/>
  <c r="P109" i="3"/>
  <c r="F109" i="3"/>
  <c r="P108" i="3"/>
  <c r="F108" i="3"/>
  <c r="P107" i="3"/>
  <c r="F107" i="3"/>
  <c r="P106" i="3"/>
  <c r="F106" i="3"/>
  <c r="P105" i="3"/>
  <c r="F105" i="3"/>
  <c r="P104" i="3"/>
  <c r="F104" i="3"/>
  <c r="P103" i="3"/>
  <c r="F103" i="3"/>
  <c r="P102" i="3"/>
  <c r="F102" i="3"/>
  <c r="P101" i="3"/>
  <c r="F101" i="3"/>
  <c r="P100" i="3"/>
  <c r="F100" i="3"/>
  <c r="P99" i="3"/>
  <c r="F99" i="3"/>
  <c r="P98" i="3"/>
  <c r="F98" i="3"/>
  <c r="P97" i="3"/>
  <c r="F97" i="3"/>
  <c r="P96" i="3"/>
  <c r="F96" i="3"/>
  <c r="P95" i="3"/>
  <c r="F95" i="3"/>
  <c r="P94" i="3"/>
  <c r="F94" i="3"/>
  <c r="P93" i="3"/>
  <c r="F93" i="3"/>
  <c r="P92" i="3"/>
  <c r="F92" i="3"/>
  <c r="P91" i="3"/>
  <c r="F91" i="3"/>
  <c r="P90" i="3"/>
  <c r="F90" i="3"/>
  <c r="P89" i="3"/>
  <c r="F89" i="3"/>
  <c r="P88" i="3"/>
  <c r="F88" i="3"/>
  <c r="P87" i="3"/>
  <c r="F87" i="3"/>
  <c r="P86" i="3"/>
  <c r="F86" i="3"/>
  <c r="P85" i="3"/>
  <c r="F85" i="3"/>
  <c r="P84" i="3"/>
  <c r="F84" i="3"/>
  <c r="P83" i="3"/>
  <c r="F83" i="3"/>
  <c r="P82" i="3"/>
  <c r="F82" i="3"/>
  <c r="P81" i="3"/>
  <c r="F81" i="3"/>
  <c r="P80" i="3"/>
  <c r="F80" i="3"/>
  <c r="P79" i="3"/>
  <c r="F79" i="3"/>
  <c r="P78" i="3"/>
  <c r="F78" i="3"/>
  <c r="P77" i="3"/>
  <c r="F77" i="3"/>
  <c r="P76" i="3"/>
  <c r="F76" i="3"/>
  <c r="P75" i="3"/>
  <c r="F75" i="3"/>
  <c r="P74" i="3"/>
  <c r="F74" i="3"/>
  <c r="P73" i="3"/>
  <c r="F73" i="3"/>
  <c r="P72" i="3"/>
  <c r="F72" i="3"/>
  <c r="P71" i="3"/>
  <c r="F71" i="3"/>
  <c r="P70" i="3"/>
  <c r="F70" i="3"/>
  <c r="P69" i="3"/>
  <c r="F69" i="3"/>
  <c r="P68" i="3"/>
  <c r="F68" i="3"/>
  <c r="P67" i="3"/>
  <c r="F67" i="3"/>
  <c r="P66" i="3"/>
  <c r="F66" i="3"/>
  <c r="P65" i="3"/>
  <c r="F65" i="3"/>
  <c r="P64" i="3"/>
  <c r="F64" i="3"/>
  <c r="P63" i="3"/>
  <c r="F63" i="3"/>
  <c r="P62" i="3"/>
  <c r="F62" i="3"/>
  <c r="P61" i="3"/>
  <c r="F61" i="3"/>
  <c r="P60" i="3"/>
  <c r="F60" i="3"/>
  <c r="P59" i="3"/>
  <c r="F59" i="3"/>
  <c r="P58" i="3"/>
  <c r="F58" i="3"/>
  <c r="P57" i="3"/>
  <c r="F57" i="3"/>
  <c r="P56" i="3"/>
  <c r="F56" i="3"/>
  <c r="P55" i="3"/>
  <c r="F55" i="3"/>
  <c r="P54" i="3"/>
  <c r="F54" i="3"/>
  <c r="P53" i="3"/>
  <c r="F53" i="3"/>
  <c r="P52" i="3"/>
  <c r="F52" i="3"/>
  <c r="P51" i="3"/>
  <c r="F51" i="3"/>
  <c r="P50" i="3"/>
  <c r="F50" i="3"/>
  <c r="P49" i="3"/>
  <c r="F49" i="3"/>
  <c r="P48" i="3"/>
  <c r="F48" i="3"/>
  <c r="P47" i="3"/>
  <c r="F47" i="3"/>
  <c r="P46" i="3"/>
  <c r="F46" i="3"/>
  <c r="P45" i="3"/>
  <c r="F45" i="3"/>
  <c r="P44" i="3"/>
  <c r="F44" i="3"/>
  <c r="P43" i="3"/>
  <c r="F43" i="3"/>
  <c r="P42" i="3"/>
  <c r="F42" i="3"/>
  <c r="P41" i="3"/>
  <c r="F41" i="3"/>
  <c r="P40" i="3"/>
  <c r="F40" i="3"/>
  <c r="P39" i="3"/>
  <c r="F39" i="3"/>
  <c r="P38" i="3"/>
  <c r="F38" i="3"/>
  <c r="P37" i="3"/>
  <c r="F37" i="3"/>
  <c r="P36" i="3"/>
  <c r="F36" i="3"/>
  <c r="P35" i="3"/>
  <c r="F35" i="3"/>
  <c r="P34" i="3"/>
  <c r="F34" i="3"/>
  <c r="P33" i="3"/>
  <c r="F33" i="3"/>
  <c r="P32" i="3"/>
  <c r="F32" i="3"/>
  <c r="P31" i="3"/>
  <c r="F31" i="3"/>
  <c r="P30" i="3"/>
  <c r="F30" i="3"/>
  <c r="P29" i="3"/>
  <c r="F29" i="3"/>
  <c r="P28" i="3"/>
  <c r="F28" i="3"/>
  <c r="P27" i="3"/>
  <c r="F27" i="3"/>
  <c r="P26" i="3"/>
  <c r="F26" i="3"/>
  <c r="P25" i="3"/>
  <c r="F25" i="3"/>
  <c r="P24" i="3"/>
  <c r="F24" i="3"/>
  <c r="P23" i="3"/>
  <c r="F23" i="3"/>
  <c r="P22" i="3"/>
  <c r="F22" i="3"/>
  <c r="P21" i="3"/>
  <c r="F21" i="3"/>
  <c r="P20" i="3"/>
  <c r="F20" i="3"/>
  <c r="P19" i="3"/>
  <c r="F19" i="3"/>
  <c r="P18" i="3"/>
  <c r="F18" i="3"/>
  <c r="P17" i="3"/>
  <c r="F17" i="3"/>
  <c r="P16" i="3"/>
  <c r="F16" i="3"/>
  <c r="P15" i="3"/>
  <c r="F15" i="3"/>
  <c r="P14" i="3"/>
  <c r="F14" i="3"/>
  <c r="P13" i="3"/>
  <c r="F13" i="3"/>
  <c r="P12" i="3"/>
  <c r="F12" i="3"/>
  <c r="P11" i="3"/>
  <c r="F11" i="3"/>
  <c r="P10" i="3"/>
  <c r="F10" i="3"/>
  <c r="P9" i="3"/>
  <c r="F9" i="3"/>
  <c r="P8" i="3"/>
  <c r="F8" i="3"/>
  <c r="P7" i="3"/>
  <c r="F7" i="3"/>
  <c r="P6" i="3"/>
  <c r="F6" i="3"/>
  <c r="P5" i="3"/>
  <c r="F5" i="3"/>
  <c r="P4" i="3"/>
  <c r="F4" i="3"/>
  <c r="P3" i="3"/>
  <c r="F3" i="3"/>
  <c r="P202" i="2"/>
  <c r="F202" i="2"/>
  <c r="P201" i="2"/>
  <c r="F201" i="2"/>
  <c r="P200" i="2"/>
  <c r="F200" i="2"/>
  <c r="P199" i="2"/>
  <c r="F199" i="2"/>
  <c r="P198" i="2"/>
  <c r="F198" i="2"/>
  <c r="P197" i="2"/>
  <c r="F197" i="2"/>
  <c r="P196" i="2"/>
  <c r="F196" i="2"/>
  <c r="P195" i="2"/>
  <c r="F195" i="2"/>
  <c r="P194" i="2"/>
  <c r="F194" i="2"/>
  <c r="P193" i="2"/>
  <c r="F193" i="2"/>
  <c r="P192" i="2"/>
  <c r="F192" i="2"/>
  <c r="P191" i="2"/>
  <c r="F191" i="2"/>
  <c r="P190" i="2"/>
  <c r="F190" i="2"/>
  <c r="P189" i="2"/>
  <c r="F189" i="2"/>
  <c r="P188" i="2"/>
  <c r="F188" i="2"/>
  <c r="P187" i="2"/>
  <c r="F187" i="2"/>
  <c r="P186" i="2"/>
  <c r="F186" i="2"/>
  <c r="P185" i="2"/>
  <c r="F185" i="2"/>
  <c r="P184" i="2"/>
  <c r="F184" i="2"/>
  <c r="P183" i="2"/>
  <c r="F183" i="2"/>
  <c r="P182" i="2"/>
  <c r="F182" i="2"/>
  <c r="P181" i="2"/>
  <c r="F181" i="2"/>
  <c r="P180" i="2"/>
  <c r="F180" i="2"/>
  <c r="P179" i="2"/>
  <c r="F179" i="2"/>
  <c r="P178" i="2"/>
  <c r="F178" i="2"/>
  <c r="P177" i="2"/>
  <c r="F177" i="2"/>
  <c r="P176" i="2"/>
  <c r="F176" i="2"/>
  <c r="P175" i="2"/>
  <c r="F175" i="2"/>
  <c r="P174" i="2"/>
  <c r="F174" i="2"/>
  <c r="P173" i="2"/>
  <c r="F173" i="2"/>
  <c r="P172" i="2"/>
  <c r="F172" i="2"/>
  <c r="P171" i="2"/>
  <c r="F171" i="2"/>
  <c r="P170" i="2"/>
  <c r="F170" i="2"/>
  <c r="P169" i="2"/>
  <c r="F169" i="2"/>
  <c r="P168" i="2"/>
  <c r="F168" i="2"/>
  <c r="P167" i="2"/>
  <c r="F167" i="2"/>
  <c r="P166" i="2"/>
  <c r="F166" i="2"/>
  <c r="P165" i="2"/>
  <c r="F165" i="2"/>
  <c r="P164" i="2"/>
  <c r="F164" i="2"/>
  <c r="P163" i="2"/>
  <c r="F163" i="2"/>
  <c r="P162" i="2"/>
  <c r="F162" i="2"/>
  <c r="P161" i="2"/>
  <c r="F161" i="2"/>
  <c r="P160" i="2"/>
  <c r="F160" i="2"/>
  <c r="P159" i="2"/>
  <c r="F159" i="2"/>
  <c r="P158" i="2"/>
  <c r="F158" i="2"/>
  <c r="P157" i="2"/>
  <c r="F157" i="2"/>
  <c r="P156" i="2"/>
  <c r="F156" i="2"/>
  <c r="P155" i="2"/>
  <c r="F155" i="2"/>
  <c r="P154" i="2"/>
  <c r="F154" i="2"/>
  <c r="P153" i="2"/>
  <c r="F153" i="2"/>
  <c r="P152" i="2"/>
  <c r="F152" i="2"/>
  <c r="P151" i="2"/>
  <c r="F151" i="2"/>
  <c r="P150" i="2"/>
  <c r="F150" i="2"/>
  <c r="P149" i="2"/>
  <c r="F149" i="2"/>
  <c r="P148" i="2"/>
  <c r="F148" i="2"/>
  <c r="P147" i="2"/>
  <c r="F147" i="2"/>
  <c r="P146" i="2"/>
  <c r="F146" i="2"/>
  <c r="P145" i="2"/>
  <c r="F145" i="2"/>
  <c r="P144" i="2"/>
  <c r="F144" i="2"/>
  <c r="P143" i="2"/>
  <c r="F143" i="2"/>
  <c r="P142" i="2"/>
  <c r="F142" i="2"/>
  <c r="P141" i="2"/>
  <c r="F141" i="2"/>
  <c r="P140" i="2"/>
  <c r="F140" i="2"/>
  <c r="P139" i="2"/>
  <c r="F139" i="2"/>
  <c r="P138" i="2"/>
  <c r="F138" i="2"/>
  <c r="P137" i="2"/>
  <c r="F137" i="2"/>
  <c r="P136" i="2"/>
  <c r="F136" i="2"/>
  <c r="P135" i="2"/>
  <c r="F135" i="2"/>
  <c r="P134" i="2"/>
  <c r="F134" i="2"/>
  <c r="P133" i="2"/>
  <c r="F133" i="2"/>
  <c r="P132" i="2"/>
  <c r="F132" i="2"/>
  <c r="P131" i="2"/>
  <c r="F131" i="2"/>
  <c r="P130" i="2"/>
  <c r="F130" i="2"/>
  <c r="P129" i="2"/>
  <c r="F129" i="2"/>
  <c r="P128" i="2"/>
  <c r="F128" i="2"/>
  <c r="P127" i="2"/>
  <c r="F127" i="2"/>
  <c r="P126" i="2"/>
  <c r="F126" i="2"/>
  <c r="P125" i="2"/>
  <c r="F125" i="2"/>
  <c r="P124" i="2"/>
  <c r="F124" i="2"/>
  <c r="P123" i="2"/>
  <c r="F123" i="2"/>
  <c r="P122" i="2"/>
  <c r="F122" i="2"/>
  <c r="P121" i="2"/>
  <c r="F121" i="2"/>
  <c r="P120" i="2"/>
  <c r="F120" i="2"/>
  <c r="P119" i="2"/>
  <c r="F119" i="2"/>
  <c r="P118" i="2"/>
  <c r="F118" i="2"/>
  <c r="P117" i="2"/>
  <c r="F117" i="2"/>
  <c r="P116" i="2"/>
  <c r="F116" i="2"/>
  <c r="P115" i="2"/>
  <c r="F115" i="2"/>
  <c r="P114" i="2"/>
  <c r="F114" i="2"/>
  <c r="P113" i="2"/>
  <c r="F113" i="2"/>
  <c r="P112" i="2"/>
  <c r="F112" i="2"/>
  <c r="P111" i="2"/>
  <c r="F111" i="2"/>
  <c r="P110" i="2"/>
  <c r="F110" i="2"/>
  <c r="P109" i="2"/>
  <c r="F109" i="2"/>
  <c r="P108" i="2"/>
  <c r="F108" i="2"/>
  <c r="P107" i="2"/>
  <c r="F107" i="2"/>
  <c r="P106" i="2"/>
  <c r="F106" i="2"/>
  <c r="P105" i="2"/>
  <c r="F105" i="2"/>
  <c r="P104" i="2"/>
  <c r="F104" i="2"/>
  <c r="P103" i="2"/>
  <c r="F103" i="2"/>
  <c r="P102" i="2"/>
  <c r="F102" i="2"/>
  <c r="P101" i="2"/>
  <c r="F101" i="2"/>
  <c r="P100" i="2"/>
  <c r="F100" i="2"/>
  <c r="P99" i="2"/>
  <c r="F99" i="2"/>
  <c r="P98" i="2"/>
  <c r="F98" i="2"/>
  <c r="P97" i="2"/>
  <c r="F97" i="2"/>
  <c r="P96" i="2"/>
  <c r="F96" i="2"/>
  <c r="P95" i="2"/>
  <c r="F95" i="2"/>
  <c r="P94" i="2"/>
  <c r="F94" i="2"/>
  <c r="P93" i="2"/>
  <c r="F93" i="2"/>
  <c r="P92" i="2"/>
  <c r="F92" i="2"/>
  <c r="P91" i="2"/>
  <c r="F91" i="2"/>
  <c r="P90" i="2"/>
  <c r="F90" i="2"/>
  <c r="P89" i="2"/>
  <c r="F89" i="2"/>
  <c r="P88" i="2"/>
  <c r="F88" i="2"/>
  <c r="P87" i="2"/>
  <c r="F87" i="2"/>
  <c r="P86" i="2"/>
  <c r="F86" i="2"/>
  <c r="P85" i="2"/>
  <c r="F85" i="2"/>
  <c r="P84" i="2"/>
  <c r="F84" i="2"/>
  <c r="P83" i="2"/>
  <c r="F83" i="2"/>
  <c r="P82" i="2"/>
  <c r="F82" i="2"/>
  <c r="P81" i="2"/>
  <c r="F81" i="2"/>
  <c r="P80" i="2"/>
  <c r="F80" i="2"/>
  <c r="P79" i="2"/>
  <c r="F79" i="2"/>
  <c r="P78" i="2"/>
  <c r="F78" i="2"/>
  <c r="P77" i="2"/>
  <c r="F77" i="2"/>
  <c r="P76" i="2"/>
  <c r="F76" i="2"/>
  <c r="P75" i="2"/>
  <c r="F75" i="2"/>
  <c r="P74" i="2"/>
  <c r="F74" i="2"/>
  <c r="P73" i="2"/>
  <c r="F73" i="2"/>
  <c r="P72" i="2"/>
  <c r="F72" i="2"/>
  <c r="P71" i="2"/>
  <c r="F71" i="2"/>
  <c r="P70" i="2"/>
  <c r="F70" i="2"/>
  <c r="P69" i="2"/>
  <c r="F69" i="2"/>
  <c r="P68" i="2"/>
  <c r="F68" i="2"/>
  <c r="P67" i="2"/>
  <c r="F67" i="2"/>
  <c r="P66" i="2"/>
  <c r="F66" i="2"/>
  <c r="P65" i="2"/>
  <c r="F65" i="2"/>
  <c r="P64" i="2"/>
  <c r="F64" i="2"/>
  <c r="P63" i="2"/>
  <c r="F63" i="2"/>
  <c r="P62" i="2"/>
  <c r="F62" i="2"/>
  <c r="P61" i="2"/>
  <c r="F61" i="2"/>
  <c r="P60" i="2"/>
  <c r="F60" i="2"/>
  <c r="P59" i="2"/>
  <c r="F59" i="2"/>
  <c r="P58" i="2"/>
  <c r="F58" i="2"/>
  <c r="P57" i="2"/>
  <c r="F57" i="2"/>
  <c r="P56" i="2"/>
  <c r="F56" i="2"/>
  <c r="P55" i="2"/>
  <c r="F55" i="2"/>
  <c r="P54" i="2"/>
  <c r="F54" i="2"/>
  <c r="P53" i="2"/>
  <c r="F53" i="2"/>
  <c r="P52" i="2"/>
  <c r="F52" i="2"/>
  <c r="P51" i="2"/>
  <c r="F51" i="2"/>
  <c r="P50" i="2"/>
  <c r="F50" i="2"/>
  <c r="P49" i="2"/>
  <c r="F49" i="2"/>
  <c r="P48" i="2"/>
  <c r="F48" i="2"/>
  <c r="P47" i="2"/>
  <c r="F47" i="2"/>
  <c r="P46" i="2"/>
  <c r="F46" i="2"/>
  <c r="P45" i="2"/>
  <c r="F45" i="2"/>
  <c r="P44" i="2"/>
  <c r="F44" i="2"/>
  <c r="P43" i="2"/>
  <c r="F43" i="2"/>
  <c r="P42" i="2"/>
  <c r="F42" i="2"/>
  <c r="P41" i="2"/>
  <c r="F41" i="2"/>
  <c r="P40" i="2"/>
  <c r="F40" i="2"/>
  <c r="P39" i="2"/>
  <c r="F39" i="2"/>
  <c r="P38" i="2"/>
  <c r="F38" i="2"/>
  <c r="P37" i="2"/>
  <c r="F37" i="2"/>
  <c r="P36" i="2"/>
  <c r="F36" i="2"/>
  <c r="P35" i="2"/>
  <c r="F35" i="2"/>
  <c r="P34" i="2"/>
  <c r="F34" i="2"/>
  <c r="P33" i="2"/>
  <c r="F33" i="2"/>
  <c r="P32" i="2"/>
  <c r="F32" i="2"/>
  <c r="P31" i="2"/>
  <c r="F31" i="2"/>
  <c r="P30" i="2"/>
  <c r="F30" i="2"/>
  <c r="P29" i="2"/>
  <c r="F29" i="2"/>
  <c r="P28" i="2"/>
  <c r="F28" i="2"/>
  <c r="P27" i="2"/>
  <c r="F27" i="2"/>
  <c r="P26" i="2"/>
  <c r="F26" i="2"/>
  <c r="P25" i="2"/>
  <c r="F25" i="2"/>
  <c r="P24" i="2"/>
  <c r="F24" i="2"/>
  <c r="P23" i="2"/>
  <c r="F23" i="2"/>
  <c r="P22" i="2"/>
  <c r="F22" i="2"/>
  <c r="P21" i="2"/>
  <c r="F21" i="2"/>
  <c r="P20" i="2"/>
  <c r="F20" i="2"/>
  <c r="P19" i="2"/>
  <c r="F19" i="2"/>
  <c r="P18" i="2"/>
  <c r="F18" i="2"/>
  <c r="P17" i="2"/>
  <c r="F17" i="2"/>
  <c r="P16" i="2"/>
  <c r="F16" i="2"/>
  <c r="P15" i="2"/>
  <c r="F15" i="2"/>
  <c r="P14" i="2"/>
  <c r="F14" i="2"/>
  <c r="P13" i="2"/>
  <c r="F13" i="2"/>
  <c r="P12" i="2"/>
  <c r="F12" i="2"/>
  <c r="P11" i="2"/>
  <c r="F11" i="2"/>
  <c r="P10" i="2"/>
  <c r="F10" i="2"/>
  <c r="P9" i="2"/>
  <c r="F9" i="2"/>
  <c r="P8" i="2"/>
  <c r="F8" i="2"/>
  <c r="P7" i="2"/>
  <c r="F7" i="2"/>
  <c r="P6" i="2"/>
  <c r="F6" i="2"/>
  <c r="P5" i="2"/>
  <c r="F5" i="2"/>
  <c r="P4" i="2"/>
  <c r="F4" i="2"/>
  <c r="P3" i="2"/>
  <c r="F3" i="2"/>
  <c r="N13" i="1"/>
  <c r="M13" i="1"/>
  <c r="L13" i="1"/>
  <c r="K13" i="1"/>
  <c r="J13" i="1"/>
  <c r="I13" i="1"/>
  <c r="H13" i="1"/>
  <c r="G13" i="1"/>
  <c r="F13" i="1"/>
  <c r="E13" i="1"/>
  <c r="D13" i="1"/>
  <c r="C13" i="1"/>
  <c r="N12" i="1"/>
  <c r="M12" i="1"/>
  <c r="L12" i="1"/>
  <c r="K12" i="1"/>
  <c r="J12" i="1"/>
  <c r="I12" i="1"/>
  <c r="H12" i="1"/>
  <c r="G12" i="1"/>
  <c r="F12" i="1"/>
  <c r="E12" i="1"/>
  <c r="D12" i="1"/>
  <c r="C12" i="1"/>
  <c r="N11" i="1"/>
  <c r="M11" i="1"/>
  <c r="L11" i="1"/>
  <c r="K11" i="1"/>
  <c r="J11" i="1"/>
  <c r="I11" i="1"/>
  <c r="H11" i="1"/>
  <c r="G11" i="1"/>
  <c r="F11" i="1"/>
  <c r="E11" i="1"/>
  <c r="D11" i="1"/>
  <c r="C11" i="1"/>
  <c r="N10" i="1"/>
  <c r="M10" i="1"/>
  <c r="L10" i="1"/>
  <c r="K10" i="1"/>
  <c r="J10" i="1"/>
  <c r="I10" i="1"/>
  <c r="H10" i="1"/>
  <c r="G10" i="1"/>
  <c r="F10" i="1"/>
  <c r="E10" i="1"/>
  <c r="D10" i="1"/>
  <c r="C10" i="1"/>
  <c r="N9" i="1"/>
  <c r="M9" i="1"/>
  <c r="L9" i="1"/>
  <c r="K9" i="1"/>
  <c r="J9" i="1"/>
  <c r="I9" i="1"/>
  <c r="H9" i="1"/>
  <c r="G9" i="1"/>
  <c r="F9" i="1"/>
  <c r="E9" i="1"/>
  <c r="D9" i="1"/>
  <c r="C9" i="1"/>
  <c r="N8" i="1"/>
  <c r="M8" i="1"/>
  <c r="L8" i="1"/>
  <c r="K8" i="1"/>
  <c r="J8" i="1"/>
  <c r="I8" i="1"/>
  <c r="H8" i="1"/>
  <c r="G8" i="1"/>
  <c r="F8" i="1"/>
  <c r="E8" i="1"/>
  <c r="D8" i="1"/>
  <c r="C8" i="1"/>
  <c r="N7" i="1"/>
  <c r="M7" i="1"/>
  <c r="L7" i="1"/>
  <c r="K7" i="1"/>
  <c r="J7" i="1"/>
  <c r="I7" i="1"/>
  <c r="G7" i="1"/>
  <c r="F7" i="1"/>
  <c r="E7" i="1"/>
  <c r="D7" i="1"/>
  <c r="C7" i="1"/>
  <c r="N6" i="1"/>
  <c r="M6" i="1"/>
  <c r="L6" i="1"/>
  <c r="K6" i="1"/>
  <c r="J6" i="1"/>
  <c r="I6" i="1"/>
  <c r="H6" i="1"/>
  <c r="G6" i="1"/>
  <c r="F6" i="1"/>
  <c r="E6" i="1"/>
  <c r="D6" i="1"/>
  <c r="C6" i="1"/>
  <c r="N5" i="1"/>
  <c r="M5" i="1"/>
  <c r="L5" i="1"/>
  <c r="K5" i="1"/>
  <c r="J5" i="1"/>
  <c r="I5" i="1"/>
  <c r="H5" i="1"/>
  <c r="G5" i="1"/>
  <c r="F5" i="1"/>
  <c r="E5" i="1"/>
  <c r="D5" i="1"/>
  <c r="C5" i="1"/>
  <c r="N4" i="1"/>
  <c r="M4" i="1"/>
  <c r="L4" i="1"/>
  <c r="K4" i="1"/>
  <c r="J4" i="1"/>
  <c r="I4" i="1"/>
  <c r="H4" i="1"/>
  <c r="G4" i="1"/>
  <c r="F4" i="1"/>
  <c r="J21" i="1" s="1"/>
  <c r="E4" i="1"/>
  <c r="D4" i="1"/>
  <c r="C4" i="1"/>
  <c r="E19" i="1" l="1"/>
  <c r="L20" i="1"/>
  <c r="F20" i="1"/>
  <c r="M21" i="1"/>
  <c r="N21" i="1"/>
  <c r="J19" i="1"/>
  <c r="D21" i="1"/>
  <c r="N19" i="1"/>
  <c r="K18" i="1"/>
  <c r="E21" i="1"/>
  <c r="L18" i="1"/>
  <c r="J17" i="1"/>
  <c r="G20" i="1"/>
  <c r="G18" i="1"/>
  <c r="F17" i="1"/>
  <c r="D18" i="1"/>
  <c r="M18" i="1"/>
  <c r="K19" i="1"/>
  <c r="F21" i="1"/>
  <c r="G17" i="1"/>
  <c r="E18" i="1"/>
  <c r="N18" i="1"/>
  <c r="L19" i="1"/>
  <c r="J20" i="1"/>
  <c r="G21" i="1"/>
  <c r="F18" i="1"/>
  <c r="D19" i="1"/>
  <c r="M19" i="1"/>
  <c r="K20" i="1"/>
  <c r="K17" i="1"/>
  <c r="F19" i="1"/>
  <c r="D20" i="1"/>
  <c r="M20" i="1"/>
  <c r="K21" i="1"/>
  <c r="L17" i="1"/>
  <c r="J18" i="1"/>
  <c r="G19" i="1"/>
  <c r="E20" i="1"/>
  <c r="N20" i="1"/>
  <c r="L21" i="1"/>
  <c r="D17" i="1"/>
  <c r="M17" i="1"/>
  <c r="E17" i="1"/>
  <c r="N1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62961DB-B757-4DE9-B07D-13A2718C123F}" keepAlive="1" name="Query - ACOA_Changer" description="Connection to the 'ACOA_Changer' query in the workbook." type="5" refreshedVersion="6" background="1" saveData="1">
    <dbPr connection="Provider=Microsoft.Mashup.OleDb.1;Data Source=$Workbook$;Location=ACOA_Changer;Extended Properties=&quot;&quot;" command="SELECT * FROM [ACOA_Changer]"/>
  </connection>
  <connection id="2" xr16:uid="{ABD28E66-14CF-4CCF-B261-0AA44F46FAFE}" keepAlive="1" name="Query - ACOA_Changer (10)" description="Connection to the 'ACOA_Changer (10)' query in the workbook." type="5" refreshedVersion="6" background="1" saveData="1">
    <dbPr connection="Provider=Microsoft.Mashup.OleDb.1;Data Source=$Workbook$;Location=ACOA_Changer (10);Extended Properties=&quot;&quot;" command="SELECT * FROM [ACOA_Changer (10)]"/>
  </connection>
  <connection id="3" xr16:uid="{18D07028-9BAF-437B-B7CF-32B61CA6C0D5}" keepAlive="1" name="Query - ACOA_Changer (11)" description="Connection to the 'ACOA_Changer (11)' query in the workbook." type="5" refreshedVersion="6" background="1" saveData="1">
    <dbPr connection="Provider=Microsoft.Mashup.OleDb.1;Data Source=$Workbook$;Location=ACOA_Changer (11);Extended Properties=&quot;&quot;" command="SELECT * FROM [ACOA_Changer (11)]"/>
  </connection>
  <connection id="4" xr16:uid="{B73EE675-D3E4-415B-9144-1C5313CC8B23}" keepAlive="1" name="Query - ACOA_Changer (12)" description="Connection to the 'ACOA_Changer (12)' query in the workbook." type="5" refreshedVersion="6" background="1" saveData="1">
    <dbPr connection="Provider=Microsoft.Mashup.OleDb.1;Data Source=$Workbook$;Location=ACOA_Changer (12);Extended Properties=&quot;&quot;" command="SELECT * FROM [ACOA_Changer (12)]"/>
  </connection>
  <connection id="5" xr16:uid="{13A3FDB2-A98E-4A2A-AF1F-67A3EB96A8C3}" keepAlive="1" name="Query - ACOA_Changer (13)" description="Connection to the 'ACOA_Changer (13)' query in the workbook." type="5" refreshedVersion="6" background="1" saveData="1">
    <dbPr connection="Provider=Microsoft.Mashup.OleDb.1;Data Source=$Workbook$;Location=ACOA_Changer (13);Extended Properties=&quot;&quot;" command="SELECT * FROM [ACOA_Changer (13)]"/>
  </connection>
  <connection id="6" xr16:uid="{7C149145-4C27-4DA1-B5F5-A6E7D71ACB1C}" keepAlive="1" name="Query - ACOA_Changer (14)" description="Connection to the 'ACOA_Changer (14)' query in the workbook." type="5" refreshedVersion="6" background="1" saveData="1">
    <dbPr connection="Provider=Microsoft.Mashup.OleDb.1;Data Source=$Workbook$;Location=ACOA_Changer (14);Extended Properties=&quot;&quot;" command="SELECT * FROM [ACOA_Changer (14)]"/>
  </connection>
  <connection id="7" xr16:uid="{FD2952E2-A936-410A-8926-8CA961B95FA8}" keepAlive="1" name="Query - ACOA_Changer (15)" description="Connection to the 'ACOA_Changer (15)' query in the workbook." type="5" refreshedVersion="6" background="1" saveData="1">
    <dbPr connection="Provider=Microsoft.Mashup.OleDb.1;Data Source=$Workbook$;Location=ACOA_Changer (15);Extended Properties=&quot;&quot;" command="SELECT * FROM [ACOA_Changer (15)]"/>
  </connection>
  <connection id="8" xr16:uid="{60AB4251-1E1D-45A0-A440-F5AD826AEDC8}" keepAlive="1" name="Query - ACOA_Changer (16)" description="Connection to the 'ACOA_Changer (16)' query in the workbook." type="5" refreshedVersion="6" background="1" saveData="1">
    <dbPr connection="Provider=Microsoft.Mashup.OleDb.1;Data Source=$Workbook$;Location=ACOA_Changer (16);Extended Properties=&quot;&quot;" command="SELECT * FROM [ACOA_Changer (16)]"/>
  </connection>
  <connection id="9" xr16:uid="{BB314F59-3A7E-43E3-88B0-473786754E78}" keepAlive="1" name="Query - ACOA_Changer (17)" description="Connection to the 'ACOA_Changer (17)' query in the workbook." type="5" refreshedVersion="6" background="1" saveData="1">
    <dbPr connection="Provider=Microsoft.Mashup.OleDb.1;Data Source=$Workbook$;Location=ACOA_Changer (17);Extended Properties=&quot;&quot;" command="SELECT * FROM [ACOA_Changer (17)]"/>
  </connection>
  <connection id="10" xr16:uid="{39607431-ABEF-48BA-8FF7-5E90B106917F}" keepAlive="1" name="Query - ACOA_Changer (18)" description="Connection to the 'ACOA_Changer (18)' query in the workbook." type="5" refreshedVersion="6" background="1" saveData="1">
    <dbPr connection="Provider=Microsoft.Mashup.OleDb.1;Data Source=$Workbook$;Location=ACOA_Changer (18);Extended Properties=&quot;&quot;" command="SELECT * FROM [ACOA_Changer (18)]"/>
  </connection>
  <connection id="11" xr16:uid="{0C263F3B-30BA-4EFF-BD5F-C525F80AA6D6}" keepAlive="1" name="Query - ACOA_Changer (19)" description="Connection to the 'ACOA_Changer (19)' query in the workbook." type="5" refreshedVersion="6" background="1" saveData="1">
    <dbPr connection="Provider=Microsoft.Mashup.OleDb.1;Data Source=$Workbook$;Location=ACOA_Changer (19);Extended Properties=&quot;&quot;" command="SELECT * FROM [ACOA_Changer (19)]"/>
  </connection>
  <connection id="12" xr16:uid="{D9CE8BCD-FC6F-433D-8355-44E2D3596798}" keepAlive="1" name="Query - ACOA_Changer (2)" description="Connection to the 'ACOA_Changer (2)' query in the workbook." type="5" refreshedVersion="6" background="1" saveData="1">
    <dbPr connection="Provider=Microsoft.Mashup.OleDb.1;Data Source=$Workbook$;Location=ACOA_Changer (2);Extended Properties=&quot;&quot;" command="SELECT * FROM [ACOA_Changer (2)]"/>
  </connection>
  <connection id="13" xr16:uid="{1E70A080-23A1-42FA-9FC0-4E6AB5A1C275}" keepAlive="1" name="Query - ACOA_Changer (20)" description="Connection to the 'ACOA_Changer (20)' query in the workbook." type="5" refreshedVersion="6" background="1" saveData="1">
    <dbPr connection="Provider=Microsoft.Mashup.OleDb.1;Data Source=$Workbook$;Location=ACOA_Changer (20);Extended Properties=&quot;&quot;" command="SELECT * FROM [ACOA_Changer (20)]"/>
  </connection>
  <connection id="14" xr16:uid="{B4DB26FE-116F-4444-91C9-8634717E0370}" keepAlive="1" name="Query - ACOA_Changer (21)" description="Connection to the 'ACOA_Changer (21)' query in the workbook." type="5" refreshedVersion="6" background="1" saveData="1">
    <dbPr connection="Provider=Microsoft.Mashup.OleDb.1;Data Source=$Workbook$;Location=ACOA_Changer (21);Extended Properties=&quot;&quot;" command="SELECT * FROM [ACOA_Changer (21)]"/>
  </connection>
  <connection id="15" xr16:uid="{24EE1861-069A-4224-AAB2-820E74BCC526}" keepAlive="1" name="Query - ACOA_Changer (22)" description="Connection to the 'ACOA_Changer (22)' query in the workbook." type="5" refreshedVersion="6" background="1" saveData="1">
    <dbPr connection="Provider=Microsoft.Mashup.OleDb.1;Data Source=$Workbook$;Location=ACOA_Changer (22);Extended Properties=&quot;&quot;" command="SELECT * FROM [ACOA_Changer (22)]"/>
  </connection>
  <connection id="16" xr16:uid="{AC2989B9-3848-43F4-A4E5-5F3EB27AD87D}" keepAlive="1" name="Query - ACOA_Changer (23)" description="Connection to the 'ACOA_Changer (23)' query in the workbook." type="5" refreshedVersion="6" background="1" saveData="1">
    <dbPr connection="Provider=Microsoft.Mashup.OleDb.1;Data Source=$Workbook$;Location=ACOA_Changer (23);Extended Properties=&quot;&quot;" command="SELECT * FROM [ACOA_Changer (23)]"/>
  </connection>
  <connection id="17" xr16:uid="{2D973CE2-C5FF-4270-894D-75DCEA997D13}" keepAlive="1" name="Query - ACOA_Changer (24)" description="Connection to the 'ACOA_Changer (24)' query in the workbook." type="5" refreshedVersion="6" background="1" saveData="1">
    <dbPr connection="Provider=Microsoft.Mashup.OleDb.1;Data Source=$Workbook$;Location=ACOA_Changer (24);Extended Properties=&quot;&quot;" command="SELECT * FROM [ACOA_Changer (24)]"/>
  </connection>
  <connection id="18" xr16:uid="{2B095274-EA37-46C5-ADFF-A6AA9C18C1B5}" keepAlive="1" name="Query - ACOA_Changer (25)" description="Connection to the 'ACOA_Changer (25)' query in the workbook." type="5" refreshedVersion="6" background="1" saveData="1">
    <dbPr connection="Provider=Microsoft.Mashup.OleDb.1;Data Source=$Workbook$;Location=ACOA_Changer (25);Extended Properties=&quot;&quot;" command="SELECT * FROM [ACOA_Changer (25)]"/>
  </connection>
  <connection id="19" xr16:uid="{DFF67097-7DF1-4797-A0AA-AF95D44CDCF2}" keepAlive="1" name="Query - ACOA_Changer (26)" description="Connection to the 'ACOA_Changer (26)' query in the workbook." type="5" refreshedVersion="6" background="1" saveData="1">
    <dbPr connection="Provider=Microsoft.Mashup.OleDb.1;Data Source=$Workbook$;Location=ACOA_Changer (26);Extended Properties=&quot;&quot;" command="SELECT * FROM [ACOA_Changer (26)]"/>
  </connection>
  <connection id="20" xr16:uid="{7BDC7476-A6B7-4037-8964-7E6EBA103A07}" keepAlive="1" name="Query - ACOA_Changer (27)" description="Connection to the 'ACOA_Changer (27)' query in the workbook." type="5" refreshedVersion="6" background="1" saveData="1">
    <dbPr connection="Provider=Microsoft.Mashup.OleDb.1;Data Source=$Workbook$;Location=ACOA_Changer (27);Extended Properties=&quot;&quot;" command="SELECT * FROM [ACOA_Changer (27)]"/>
  </connection>
  <connection id="21" xr16:uid="{7A02E859-3BCA-4F36-A7C9-BEDBE5562C3E}" keepAlive="1" name="Query - ACOA_Changer (28)" description="Connection to the 'ACOA_Changer (28)' query in the workbook." type="5" refreshedVersion="6" background="1" saveData="1">
    <dbPr connection="Provider=Microsoft.Mashup.OleDb.1;Data Source=$Workbook$;Location=ACOA_Changer (28);Extended Properties=&quot;&quot;" command="SELECT * FROM [ACOA_Changer (28)]"/>
  </connection>
  <connection id="22" xr16:uid="{9DC6EA05-C086-4259-8856-43D14769D8E2}" keepAlive="1" name="Query - ACOA_Changer (29)" description="Connection to the 'ACOA_Changer (29)' query in the workbook." type="5" refreshedVersion="6" background="1" saveData="1">
    <dbPr connection="Provider=Microsoft.Mashup.OleDb.1;Data Source=$Workbook$;Location=ACOA_Changer (29);Extended Properties=&quot;&quot;" command="SELECT * FROM [ACOA_Changer (29)]"/>
  </connection>
  <connection id="23" xr16:uid="{206F1801-0B78-4FFB-BBCA-E1421679E7D7}" keepAlive="1" name="Query - ACOA_Changer (3)" description="Connection to the 'ACOA_Changer (3)' query in the workbook." type="5" refreshedVersion="6" background="1" saveData="1">
    <dbPr connection="Provider=Microsoft.Mashup.OleDb.1;Data Source=$Workbook$;Location=ACOA_Changer (3);Extended Properties=&quot;&quot;" command="SELECT * FROM [ACOA_Changer (3)]"/>
  </connection>
  <connection id="24" xr16:uid="{EC176E82-F3B3-40CF-B687-1FE9C8FA89F6}" keepAlive="1" name="Query - ACOA_Changer (30)" description="Connection to the 'ACOA_Changer (30)' query in the workbook." type="5" refreshedVersion="6" background="1" saveData="1">
    <dbPr connection="Provider=Microsoft.Mashup.OleDb.1;Data Source=$Workbook$;Location=ACOA_Changer (30);Extended Properties=&quot;&quot;" command="SELECT * FROM [ACOA_Changer (30)]"/>
  </connection>
  <connection id="25" xr16:uid="{BE2DD9D2-0E90-4028-8B15-A9F388E53A66}" keepAlive="1" name="Query - ACOA_Changer (31)" description="Connection to the 'ACOA_Changer (31)' query in the workbook." type="5" refreshedVersion="6" background="1" saveData="1">
    <dbPr connection="Provider=Microsoft.Mashup.OleDb.1;Data Source=$Workbook$;Location=ACOA_Changer (31);Extended Properties=&quot;&quot;" command="SELECT * FROM [ACOA_Changer (31)]"/>
  </connection>
  <connection id="26" xr16:uid="{9E4B1A11-B29A-440F-93B8-BF5EFADFF0B5}" keepAlive="1" name="Query - ACOA_Changer (32)" description="Connection to the 'ACOA_Changer (32)' query in the workbook." type="5" refreshedVersion="6" background="1" saveData="1">
    <dbPr connection="Provider=Microsoft.Mashup.OleDb.1;Data Source=$Workbook$;Location=ACOA_Changer (32);Extended Properties=&quot;&quot;" command="SELECT * FROM [ACOA_Changer (32)]"/>
  </connection>
  <connection id="27" xr16:uid="{07290965-9AA0-4D63-A58C-0C98B9EB9D93}" keepAlive="1" name="Query - ACOA_Changer (33)" description="Connection to the 'ACOA_Changer (33)' query in the workbook." type="5" refreshedVersion="6" background="1" saveData="1">
    <dbPr connection="Provider=Microsoft.Mashup.OleDb.1;Data Source=$Workbook$;Location=ACOA_Changer (33);Extended Properties=&quot;&quot;" command="SELECT * FROM [ACOA_Changer (33)]"/>
  </connection>
  <connection id="28" xr16:uid="{9705A630-E091-4993-A305-E5A9B6EF35A2}" keepAlive="1" name="Query - ACOA_Changer (34)" description="Connection to the 'ACOA_Changer (34)' query in the workbook." type="5" refreshedVersion="6" background="1" saveData="1">
    <dbPr connection="Provider=Microsoft.Mashup.OleDb.1;Data Source=$Workbook$;Location=ACOA_Changer (34);Extended Properties=&quot;&quot;" command="SELECT * FROM [ACOA_Changer (34)]"/>
  </connection>
  <connection id="29" xr16:uid="{7CDBB8C2-FC87-4937-9FD4-DF3613D43F0A}" keepAlive="1" name="Query - ACOA_Changer (35)" description="Connection to the 'ACOA_Changer (35)' query in the workbook." type="5" refreshedVersion="6" background="1" saveData="1">
    <dbPr connection="Provider=Microsoft.Mashup.OleDb.1;Data Source=$Workbook$;Location=ACOA_Changer (35);Extended Properties=&quot;&quot;" command="SELECT * FROM [ACOA_Changer (35)]"/>
  </connection>
  <connection id="30" xr16:uid="{B670EAA4-DFA2-46DE-9BBA-175AFF3BBE0E}" keepAlive="1" name="Query - ACOA_Changer (36)" description="Connection to the 'ACOA_Changer (36)' query in the workbook." type="5" refreshedVersion="6" background="1" saveData="1">
    <dbPr connection="Provider=Microsoft.Mashup.OleDb.1;Data Source=$Workbook$;Location=ACOA_Changer (36);Extended Properties=&quot;&quot;" command="SELECT * FROM [ACOA_Changer (36)]"/>
  </connection>
  <connection id="31" xr16:uid="{835E8287-43AD-4C6E-B4D4-F555A14F6E7D}" keepAlive="1" name="Query - ACOA_Changer (37)" description="Connection to the 'ACOA_Changer (37)' query in the workbook." type="5" refreshedVersion="6" background="1" saveData="1">
    <dbPr connection="Provider=Microsoft.Mashup.OleDb.1;Data Source=$Workbook$;Location=ACOA_Changer (37);Extended Properties=&quot;&quot;" command="SELECT * FROM [ACOA_Changer (37)]"/>
  </connection>
  <connection id="32" xr16:uid="{E6FEA09A-8A09-4ADB-B81E-1351C25CA084}" keepAlive="1" name="Query - ACOA_Changer (38)" description="Connection to the 'ACOA_Changer (38)' query in the workbook." type="5" refreshedVersion="6" background="1" saveData="1">
    <dbPr connection="Provider=Microsoft.Mashup.OleDb.1;Data Source=$Workbook$;Location=ACOA_Changer (38);Extended Properties=&quot;&quot;" command="SELECT * FROM [ACOA_Changer (38)]"/>
  </connection>
  <connection id="33" xr16:uid="{8144FDC1-3E10-4CF7-A38D-4F15E0C05B7F}" keepAlive="1" name="Query - ACOA_Changer (39)" description="Connection to the 'ACOA_Changer (39)' query in the workbook." type="5" refreshedVersion="6" background="1" saveData="1">
    <dbPr connection="Provider=Microsoft.Mashup.OleDb.1;Data Source=$Workbook$;Location=ACOA_Changer (39);Extended Properties=&quot;&quot;" command="SELECT * FROM [ACOA_Changer (39)]"/>
  </connection>
  <connection id="34" xr16:uid="{7D4E396A-F180-4C7D-9E24-3A56D824DBA9}" keepAlive="1" name="Query - ACOA_Changer (4)" description="Connection to the 'ACOA_Changer (4)' query in the workbook." type="5" refreshedVersion="6" background="1" saveData="1">
    <dbPr connection="Provider=Microsoft.Mashup.OleDb.1;Data Source=$Workbook$;Location=ACOA_Changer (4);Extended Properties=&quot;&quot;" command="SELECT * FROM [ACOA_Changer (4)]"/>
  </connection>
  <connection id="35" xr16:uid="{207C9A0D-7992-4A57-A70E-961A63E05D31}" keepAlive="1" name="Query - ACOA_Changer (40)" description="Connection to the 'ACOA_Changer (40)' query in the workbook." type="5" refreshedVersion="6" background="1" saveData="1">
    <dbPr connection="Provider=Microsoft.Mashup.OleDb.1;Data Source=$Workbook$;Location=ACOA_Changer (40);Extended Properties=&quot;&quot;" command="SELECT * FROM [ACOA_Changer (40)]"/>
  </connection>
  <connection id="36" xr16:uid="{A1773068-4DDA-4707-A1C8-7B339ADDA2E7}" keepAlive="1" name="Query - ACOA_Changer (5)" description="Connection to the 'ACOA_Changer (5)' query in the workbook." type="5" refreshedVersion="6" background="1" saveData="1">
    <dbPr connection="Provider=Microsoft.Mashup.OleDb.1;Data Source=$Workbook$;Location=ACOA_Changer (5);Extended Properties=&quot;&quot;" command="SELECT * FROM [ACOA_Changer (5)]"/>
  </connection>
  <connection id="37" xr16:uid="{6E3D0285-51BA-4E1F-BE6C-623D19550CAD}" keepAlive="1" name="Query - ACOA_Changer (6)" description="Connection to the 'ACOA_Changer (6)' query in the workbook." type="5" refreshedVersion="6" background="1" saveData="1">
    <dbPr connection="Provider=Microsoft.Mashup.OleDb.1;Data Source=$Workbook$;Location=ACOA_Changer (6);Extended Properties=&quot;&quot;" command="SELECT * FROM [ACOA_Changer (6)]"/>
  </connection>
  <connection id="38" xr16:uid="{81FA20F1-4C7C-4BA6-8C15-F833271B4DE9}" keepAlive="1" name="Query - ACOA_Changer (7)" description="Connection to the 'ACOA_Changer (7)' query in the workbook." type="5" refreshedVersion="6" background="1" saveData="1">
    <dbPr connection="Provider=Microsoft.Mashup.OleDb.1;Data Source=$Workbook$;Location=ACOA_Changer (7);Extended Properties=&quot;&quot;" command="SELECT * FROM [ACOA_Changer (7)]"/>
  </connection>
  <connection id="39" xr16:uid="{E10C9452-7775-4DB6-B137-4470E5756B65}" keepAlive="1" name="Query - ACOA_Changer (8)" description="Connection to the 'ACOA_Changer (8)' query in the workbook." type="5" refreshedVersion="6" background="1" saveData="1">
    <dbPr connection="Provider=Microsoft.Mashup.OleDb.1;Data Source=$Workbook$;Location=ACOA_Changer (8);Extended Properties=&quot;&quot;" command="SELECT * FROM [ACOA_Changer (8)]"/>
  </connection>
  <connection id="40" xr16:uid="{C34D4326-09C0-434D-8971-F80A36FDBC47}" keepAlive="1" name="Query - ACOA_Changer (9)" description="Connection to the 'ACOA_Changer (9)' query in the workbook." type="5" refreshedVersion="6" background="1" saveData="1">
    <dbPr connection="Provider=Microsoft.Mashup.OleDb.1;Data Source=$Workbook$;Location=ACOA_Changer (9);Extended Properties=&quot;&quot;" command="SELECT * FROM [ACOA_Changer (9)]"/>
  </connection>
  <connection id="41" xr16:uid="{9B680B7D-0B1A-4FC5-A8D0-C4352B566048}" keepAlive="1" name="Query - changer" description="Connection to the 'changer' query in the workbook." type="5" refreshedVersion="6" background="1" saveData="1">
    <dbPr connection="Provider=Microsoft.Mashup.OleDb.1;Data Source=$Workbook$;Location=changer;Extended Properties=&quot;&quot;" command="SELECT * FROM [changer]"/>
  </connection>
  <connection id="42" xr16:uid="{FC8324EE-B2E7-4B24-BC1C-A0FBD11C0849}" keepAlive="1" name="Query - changer (2)" description="Connection to the 'changer (2)' query in the workbook." type="5" refreshedVersion="6" background="1" saveData="1">
    <dbPr connection="Provider=Microsoft.Mashup.OleDb.1;Data Source=$Workbook$;Location=changer (2);Extended Properties=&quot;&quot;" command="SELECT * FROM [changer (2)]"/>
  </connection>
</connections>
</file>

<file path=xl/sharedStrings.xml><?xml version="1.0" encoding="utf-8"?>
<sst xmlns="http://schemas.openxmlformats.org/spreadsheetml/2006/main" count="495" uniqueCount="70">
  <si>
    <t>#</t>
  </si>
  <si>
    <t>CBLF</t>
  </si>
  <si>
    <t>Quality</t>
  </si>
  <si>
    <t>Taumax</t>
  </si>
  <si>
    <t>Taumin</t>
  </si>
  <si>
    <t>DeltaTauminmax</t>
  </si>
  <si>
    <t>Global Optimal Solution =</t>
  </si>
  <si>
    <t xml:space="preserve">   Minimum Optimal Solution = </t>
  </si>
  <si>
    <t xml:space="preserve">   Mean of Optimal Solution = </t>
  </si>
  <si>
    <t xml:space="preserve"> Median of Optimal Solution = </t>
  </si>
  <si>
    <t xml:space="preserve">Solution Standrad Deviation = </t>
  </si>
  <si>
    <t xml:space="preserve">              Average Price = </t>
  </si>
  <si>
    <t xml:space="preserve">                 Relability = </t>
  </si>
  <si>
    <t xml:space="preserve">           Normalized Price = </t>
  </si>
  <si>
    <t xml:space="preserve">   Average Solution Quality = </t>
  </si>
  <si>
    <t xml:space="preserve">                Average FDC = </t>
  </si>
  <si>
    <t xml:space="preserve">     Correlation Coefficent = </t>
  </si>
  <si>
    <t xml:space="preserve">        Solution Robustness =</t>
  </si>
  <si>
    <t xml:space="preserve">           Performance Rate = </t>
  </si>
  <si>
    <t xml:space="preserve">       Average Elapsed Time = </t>
  </si>
  <si>
    <t xml:space="preserve">    Global Optimal Solution =</t>
  </si>
  <si>
    <t xml:space="preserve">   Minimum Optimal Solution =</t>
  </si>
  <si>
    <t xml:space="preserve">   Mean of Optimal Solution =</t>
  </si>
  <si>
    <t xml:space="preserve"> Median of Optimal Solution =</t>
  </si>
  <si>
    <t>Solution Standrad Deviation =</t>
  </si>
  <si>
    <t xml:space="preserve">              Average Price =</t>
  </si>
  <si>
    <t xml:space="preserve">                 Relability =</t>
  </si>
  <si>
    <t xml:space="preserve">           Normalized Price =</t>
  </si>
  <si>
    <t xml:space="preserve">   Average Solution Quality =</t>
  </si>
  <si>
    <t xml:space="preserve">                Average FDC =</t>
  </si>
  <si>
    <t xml:space="preserve">     Correlation Coefficent =</t>
  </si>
  <si>
    <t xml:space="preserve">           Performance Rate =</t>
  </si>
  <si>
    <t xml:space="preserve">       Average Elapsed Time =</t>
  </si>
  <si>
    <t xml:space="preserve">  Global Optimal Solution = </t>
  </si>
  <si>
    <t xml:space="preserve">   Minimum Optimal Solution= </t>
  </si>
  <si>
    <t xml:space="preserve">Solution Standrad Deviation= </t>
  </si>
  <si>
    <t xml:space="preserve"> Median of Optimal Solution= </t>
  </si>
  <si>
    <t>Global optimal solution</t>
  </si>
  <si>
    <t xml:space="preserve"> Correlation Coefficent</t>
  </si>
  <si>
    <t>Performance rate</t>
  </si>
  <si>
    <t>Fast convergence</t>
  </si>
  <si>
    <t>Slow Convergence</t>
  </si>
  <si>
    <t>Seed (301)</t>
  </si>
  <si>
    <t>Seed (2)</t>
  </si>
  <si>
    <t>Seed (50)</t>
  </si>
  <si>
    <t>Seed (75)</t>
  </si>
  <si>
    <t>Seed (111)</t>
  </si>
  <si>
    <t>Seed (200)</t>
  </si>
  <si>
    <t>Seed (167)</t>
  </si>
  <si>
    <t>Seed (225)</t>
  </si>
  <si>
    <t>Seed (25)</t>
  </si>
  <si>
    <t>Min.</t>
  </si>
  <si>
    <t>Max.</t>
  </si>
  <si>
    <t>Mean</t>
  </si>
  <si>
    <t>Median</t>
  </si>
  <si>
    <t>Standrad division</t>
  </si>
  <si>
    <t>Correlation Coefficent</t>
  </si>
  <si>
    <t xml:space="preserve"> Performance Rate</t>
  </si>
  <si>
    <t>Normalized Price
(iteration)</t>
  </si>
  <si>
    <t>Relaibility
(%)</t>
  </si>
  <si>
    <t>Relaibility 
(%)</t>
  </si>
  <si>
    <t>Fast Converegnce Exp</t>
  </si>
  <si>
    <t>Slow Converegnce Exp</t>
  </si>
  <si>
    <t>Elapsed time
(Sec)</t>
  </si>
  <si>
    <t>Fast Convergence</t>
  </si>
  <si>
    <t xml:space="preserve"> Elapsed time
(sec)</t>
  </si>
  <si>
    <t>Seed (11)</t>
  </si>
  <si>
    <t>Solution Quality</t>
  </si>
  <si>
    <t>Fast Conv.</t>
  </si>
  <si>
    <t>Slow Conv.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</si>
</sst>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ndalus"/>
      <family val="1"/>
    </font>
    <font>
      <b/>
      <sz val="11"/>
      <color theme="1"/>
      <name val="Andalus"/>
      <family val="1"/>
    </font>
    <font>
      <b/>
      <sz val="12"/>
      <color theme="1"/>
      <name val="Andalus"/>
      <family val="1"/>
    </font>
    <font>
      <sz val="12"/>
      <color theme="1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Fill="1" applyBorder="1"/>
    <xf numFmtId="0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10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3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2" fontId="2" fillId="0" borderId="12" xfId="0" applyNumberFormat="1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/>
    </xf>
    <xf numFmtId="0" fontId="0" fillId="0" borderId="24" xfId="0" applyNumberFormat="1" applyFont="1" applyFill="1" applyBorder="1" applyAlignment="1">
      <alignment horizontal="right"/>
    </xf>
    <xf numFmtId="0" fontId="1" fillId="0" borderId="24" xfId="0" applyNumberFormat="1" applyFont="1" applyFill="1" applyBorder="1" applyAlignment="1">
      <alignment horizontal="right"/>
    </xf>
    <xf numFmtId="0" fontId="1" fillId="0" borderId="25" xfId="0" applyNumberFormat="1" applyFont="1" applyFill="1" applyBorder="1" applyAlignment="1">
      <alignment horizontal="right"/>
    </xf>
    <xf numFmtId="0" fontId="1" fillId="0" borderId="34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left"/>
    </xf>
    <xf numFmtId="0" fontId="0" fillId="0" borderId="11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right"/>
    </xf>
    <xf numFmtId="0" fontId="0" fillId="0" borderId="11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right"/>
    </xf>
    <xf numFmtId="0" fontId="1" fillId="0" borderId="12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left"/>
    </xf>
    <xf numFmtId="0" fontId="1" fillId="0" borderId="36" xfId="0" applyNumberFormat="1" applyFont="1" applyFill="1" applyBorder="1" applyAlignment="1">
      <alignment horizontal="right"/>
    </xf>
    <xf numFmtId="0" fontId="0" fillId="0" borderId="11" xfId="0" applyBorder="1" applyAlignment="1">
      <alignment horizontal="left"/>
    </xf>
    <xf numFmtId="2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0" xfId="0" applyFont="1" applyFill="1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1" fillId="0" borderId="10" xfId="0" applyNumberFormat="1" applyFont="1" applyFill="1" applyBorder="1" applyAlignment="1">
      <alignment horizontal="left" vertical="top"/>
    </xf>
    <xf numFmtId="0" fontId="0" fillId="0" borderId="11" xfId="0" applyNumberFormat="1" applyFont="1" applyFill="1" applyBorder="1" applyAlignment="1">
      <alignment horizontal="left" vertical="top"/>
    </xf>
    <xf numFmtId="0" fontId="1" fillId="0" borderId="11" xfId="0" applyNumberFormat="1" applyFont="1" applyFill="1" applyBorder="1" applyAlignment="1">
      <alignment horizontal="left" vertical="top"/>
    </xf>
    <xf numFmtId="0" fontId="1" fillId="0" borderId="12" xfId="0" applyNumberFormat="1" applyFont="1" applyFill="1" applyBorder="1" applyAlignment="1">
      <alignment horizontal="left" vertical="top"/>
    </xf>
    <xf numFmtId="2" fontId="2" fillId="0" borderId="17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1" fontId="2" fillId="0" borderId="23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0" fontId="3" fillId="0" borderId="37" xfId="0" applyFont="1" applyBorder="1" applyAlignment="1">
      <alignment horizontal="left"/>
    </xf>
    <xf numFmtId="0" fontId="2" fillId="0" borderId="38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/>
    </xf>
    <xf numFmtId="1" fontId="2" fillId="0" borderId="41" xfId="0" applyNumberFormat="1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2" fontId="2" fillId="0" borderId="38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43" xfId="0" applyBorder="1" applyAlignment="1">
      <alignment horizontal="left"/>
    </xf>
    <xf numFmtId="0" fontId="0" fillId="0" borderId="43" xfId="0" applyBorder="1"/>
    <xf numFmtId="0" fontId="1" fillId="0" borderId="23" xfId="0" applyNumberFormat="1" applyFont="1" applyFill="1" applyBorder="1" applyAlignment="1">
      <alignment horizontal="right"/>
    </xf>
    <xf numFmtId="2" fontId="1" fillId="0" borderId="11" xfId="0" applyNumberFormat="1" applyFont="1" applyFill="1" applyBorder="1" applyAlignment="1">
      <alignment horizontal="left"/>
    </xf>
    <xf numFmtId="2" fontId="1" fillId="0" borderId="11" xfId="0" applyNumberFormat="1" applyFont="1" applyFill="1" applyBorder="1" applyAlignment="1">
      <alignment horizontal="left" vertical="top"/>
    </xf>
    <xf numFmtId="0" fontId="1" fillId="0" borderId="43" xfId="0" applyFont="1" applyBorder="1" applyAlignment="1">
      <alignment horizontal="left"/>
    </xf>
    <xf numFmtId="0" fontId="1" fillId="0" borderId="43" xfId="0" applyFont="1" applyBorder="1" applyAlignment="1">
      <alignment horizontal="left" vertical="top"/>
    </xf>
    <xf numFmtId="0" fontId="1" fillId="0" borderId="43" xfId="0" applyFont="1" applyBorder="1" applyAlignment="1">
      <alignment horizontal="left" vertical="center"/>
    </xf>
    <xf numFmtId="0" fontId="1" fillId="0" borderId="12" xfId="0" applyFont="1" applyBorder="1" applyAlignment="1">
      <alignment horizontal="left"/>
    </xf>
    <xf numFmtId="0" fontId="3" fillId="0" borderId="23" xfId="0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0" fontId="4" fillId="3" borderId="2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0" xfId="0" applyFont="1" applyBorder="1" applyAlignment="1"/>
    <xf numFmtId="2" fontId="2" fillId="0" borderId="5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2" fontId="2" fillId="0" borderId="40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3" borderId="2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center"/>
    </xf>
    <xf numFmtId="0" fontId="4" fillId="3" borderId="28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'01_ACOA_Seeds(301)'!$B$2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'01_ACOA_Seeds(301)'!$A$3:$A$202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'01_ACOA_Seeds(301)'!$B$3:$B$202</c:f>
              <c:numCache>
                <c:formatCode>General</c:formatCode>
                <c:ptCount val="200"/>
                <c:pt idx="0">
                  <c:v>3961.0390000000002</c:v>
                </c:pt>
                <c:pt idx="1">
                  <c:v>3968.3609999999999</c:v>
                </c:pt>
                <c:pt idx="2">
                  <c:v>3972.9960000000001</c:v>
                </c:pt>
                <c:pt idx="3">
                  <c:v>3971.4630000000002</c:v>
                </c:pt>
                <c:pt idx="4">
                  <c:v>3953.3679999999999</c:v>
                </c:pt>
                <c:pt idx="5">
                  <c:v>3949.7489999999998</c:v>
                </c:pt>
                <c:pt idx="6">
                  <c:v>3927.518</c:v>
                </c:pt>
                <c:pt idx="7">
                  <c:v>3972.35</c:v>
                </c:pt>
                <c:pt idx="8">
                  <c:v>3967.2049999999999</c:v>
                </c:pt>
                <c:pt idx="9">
                  <c:v>3972.4969999999998</c:v>
                </c:pt>
                <c:pt idx="10">
                  <c:v>3970.4110000000001</c:v>
                </c:pt>
                <c:pt idx="11">
                  <c:v>3958.4540000000002</c:v>
                </c:pt>
                <c:pt idx="12">
                  <c:v>3966.8560000000002</c:v>
                </c:pt>
                <c:pt idx="13">
                  <c:v>3957.95</c:v>
                </c:pt>
                <c:pt idx="14">
                  <c:v>3972.35</c:v>
                </c:pt>
                <c:pt idx="15">
                  <c:v>3972.35</c:v>
                </c:pt>
                <c:pt idx="16">
                  <c:v>3966.8560000000002</c:v>
                </c:pt>
                <c:pt idx="17">
                  <c:v>3943.3820000000001</c:v>
                </c:pt>
                <c:pt idx="18">
                  <c:v>3972.9960000000001</c:v>
                </c:pt>
                <c:pt idx="19">
                  <c:v>3972.6729999999998</c:v>
                </c:pt>
                <c:pt idx="20">
                  <c:v>3972.027</c:v>
                </c:pt>
                <c:pt idx="21">
                  <c:v>3940.4430000000002</c:v>
                </c:pt>
                <c:pt idx="22">
                  <c:v>3962.9780000000001</c:v>
                </c:pt>
                <c:pt idx="23">
                  <c:v>3959.1</c:v>
                </c:pt>
                <c:pt idx="24">
                  <c:v>3971.4630000000002</c:v>
                </c:pt>
                <c:pt idx="25">
                  <c:v>3962.9780000000001</c:v>
                </c:pt>
                <c:pt idx="26">
                  <c:v>3969.7640000000001</c:v>
                </c:pt>
                <c:pt idx="27">
                  <c:v>3961.1559999999999</c:v>
                </c:pt>
                <c:pt idx="28">
                  <c:v>3972.35</c:v>
                </c:pt>
                <c:pt idx="29">
                  <c:v>3960.6060000000002</c:v>
                </c:pt>
                <c:pt idx="30">
                  <c:v>3969.395</c:v>
                </c:pt>
                <c:pt idx="31">
                  <c:v>3964.5940000000001</c:v>
                </c:pt>
                <c:pt idx="32">
                  <c:v>3972.9960000000001</c:v>
                </c:pt>
                <c:pt idx="33">
                  <c:v>3928.375</c:v>
                </c:pt>
                <c:pt idx="34">
                  <c:v>3953.3679999999999</c:v>
                </c:pt>
                <c:pt idx="35">
                  <c:v>3970.0880000000002</c:v>
                </c:pt>
                <c:pt idx="36">
                  <c:v>3945.9670000000001</c:v>
                </c:pt>
                <c:pt idx="37">
                  <c:v>3967.1790000000001</c:v>
                </c:pt>
                <c:pt idx="38">
                  <c:v>3972.35</c:v>
                </c:pt>
                <c:pt idx="39">
                  <c:v>3968.8209999999999</c:v>
                </c:pt>
                <c:pt idx="40">
                  <c:v>3966.5590000000002</c:v>
                </c:pt>
                <c:pt idx="41">
                  <c:v>3954.8989999999999</c:v>
                </c:pt>
                <c:pt idx="42">
                  <c:v>3959.5720000000001</c:v>
                </c:pt>
                <c:pt idx="43">
                  <c:v>3971.98</c:v>
                </c:pt>
                <c:pt idx="44">
                  <c:v>3967.1790000000001</c:v>
                </c:pt>
                <c:pt idx="45">
                  <c:v>3961.0390000000002</c:v>
                </c:pt>
                <c:pt idx="46">
                  <c:v>3966.8560000000002</c:v>
                </c:pt>
                <c:pt idx="47">
                  <c:v>3926.7829999999999</c:v>
                </c:pt>
                <c:pt idx="48">
                  <c:v>3972.6729999999998</c:v>
                </c:pt>
                <c:pt idx="49">
                  <c:v>3962.6550000000002</c:v>
                </c:pt>
                <c:pt idx="50">
                  <c:v>3968.3609999999999</c:v>
                </c:pt>
                <c:pt idx="51">
                  <c:v>3972.1689999999999</c:v>
                </c:pt>
                <c:pt idx="52">
                  <c:v>3972.4969999999998</c:v>
                </c:pt>
                <c:pt idx="53">
                  <c:v>3924.4160000000002</c:v>
                </c:pt>
                <c:pt idx="54">
                  <c:v>3937.7710000000002</c:v>
                </c:pt>
                <c:pt idx="55">
                  <c:v>3968.8209999999999</c:v>
                </c:pt>
                <c:pt idx="56">
                  <c:v>3972.35</c:v>
                </c:pt>
                <c:pt idx="57">
                  <c:v>3973.0140000000001</c:v>
                </c:pt>
                <c:pt idx="58">
                  <c:v>3967.1790000000001</c:v>
                </c:pt>
                <c:pt idx="59">
                  <c:v>3953.6060000000002</c:v>
                </c:pt>
                <c:pt idx="60">
                  <c:v>3936.8240000000001</c:v>
                </c:pt>
                <c:pt idx="61">
                  <c:v>3960.7159999999999</c:v>
                </c:pt>
                <c:pt idx="62">
                  <c:v>3964.09</c:v>
                </c:pt>
                <c:pt idx="63">
                  <c:v>3972.35</c:v>
                </c:pt>
                <c:pt idx="64">
                  <c:v>3953.3679999999999</c:v>
                </c:pt>
                <c:pt idx="65">
                  <c:v>3967.502</c:v>
                </c:pt>
                <c:pt idx="66">
                  <c:v>3969.5830000000001</c:v>
                </c:pt>
                <c:pt idx="67">
                  <c:v>3968.8209999999999</c:v>
                </c:pt>
                <c:pt idx="68">
                  <c:v>3970.4110000000001</c:v>
                </c:pt>
                <c:pt idx="69">
                  <c:v>3972.027</c:v>
                </c:pt>
                <c:pt idx="70">
                  <c:v>3961.64</c:v>
                </c:pt>
                <c:pt idx="71">
                  <c:v>3967.1790000000001</c:v>
                </c:pt>
                <c:pt idx="72">
                  <c:v>3970.7339999999999</c:v>
                </c:pt>
                <c:pt idx="73">
                  <c:v>3959.5720000000001</c:v>
                </c:pt>
                <c:pt idx="74">
                  <c:v>3972.6729999999998</c:v>
                </c:pt>
                <c:pt idx="75">
                  <c:v>3967.8440000000001</c:v>
                </c:pt>
                <c:pt idx="76">
                  <c:v>3971.0569999999998</c:v>
                </c:pt>
                <c:pt idx="77">
                  <c:v>3972.027</c:v>
                </c:pt>
                <c:pt idx="78">
                  <c:v>3968.7950000000001</c:v>
                </c:pt>
                <c:pt idx="79">
                  <c:v>3972.6729999999998</c:v>
                </c:pt>
                <c:pt idx="80">
                  <c:v>3970.4110000000001</c:v>
                </c:pt>
                <c:pt idx="81">
                  <c:v>3959.5650000000001</c:v>
                </c:pt>
                <c:pt idx="82">
                  <c:v>3972.027</c:v>
                </c:pt>
                <c:pt idx="83">
                  <c:v>3925.491</c:v>
                </c:pt>
                <c:pt idx="84">
                  <c:v>3946.846</c:v>
                </c:pt>
                <c:pt idx="85">
                  <c:v>3971.4630000000002</c:v>
                </c:pt>
                <c:pt idx="86">
                  <c:v>3950.8139999999999</c:v>
                </c:pt>
                <c:pt idx="87">
                  <c:v>3964.7420000000002</c:v>
                </c:pt>
                <c:pt idx="88">
                  <c:v>3955.953</c:v>
                </c:pt>
                <c:pt idx="89">
                  <c:v>3962.1570000000002</c:v>
                </c:pt>
                <c:pt idx="90">
                  <c:v>3971.98</c:v>
                </c:pt>
                <c:pt idx="91">
                  <c:v>3953.2829999999999</c:v>
                </c:pt>
                <c:pt idx="92">
                  <c:v>3963.6239999999998</c:v>
                </c:pt>
                <c:pt idx="93">
                  <c:v>3968.3609999999999</c:v>
                </c:pt>
                <c:pt idx="94">
                  <c:v>3972.1689999999999</c:v>
                </c:pt>
                <c:pt idx="95">
                  <c:v>3968.1489999999999</c:v>
                </c:pt>
                <c:pt idx="96">
                  <c:v>3943.0279999999998</c:v>
                </c:pt>
                <c:pt idx="97">
                  <c:v>3968.7950000000001</c:v>
                </c:pt>
                <c:pt idx="98">
                  <c:v>3971.98</c:v>
                </c:pt>
                <c:pt idx="99">
                  <c:v>3968.3609999999999</c:v>
                </c:pt>
                <c:pt idx="100">
                  <c:v>3963.1909999999998</c:v>
                </c:pt>
                <c:pt idx="101">
                  <c:v>3962.3319999999999</c:v>
                </c:pt>
                <c:pt idx="102">
                  <c:v>3951.6669999999999</c:v>
                </c:pt>
                <c:pt idx="103">
                  <c:v>3963.1909999999998</c:v>
                </c:pt>
                <c:pt idx="104">
                  <c:v>3961.6849999999999</c:v>
                </c:pt>
                <c:pt idx="105">
                  <c:v>3950.2660000000001</c:v>
                </c:pt>
                <c:pt idx="106">
                  <c:v>3950.8139999999999</c:v>
                </c:pt>
                <c:pt idx="107">
                  <c:v>3953.6060000000002</c:v>
                </c:pt>
                <c:pt idx="108">
                  <c:v>3970.0880000000002</c:v>
                </c:pt>
                <c:pt idx="109">
                  <c:v>3922.5320000000002</c:v>
                </c:pt>
                <c:pt idx="110">
                  <c:v>3968.8780000000002</c:v>
                </c:pt>
                <c:pt idx="111">
                  <c:v>3956.9870000000001</c:v>
                </c:pt>
                <c:pt idx="112">
                  <c:v>3969.4409999999998</c:v>
                </c:pt>
                <c:pt idx="113">
                  <c:v>3971.5219999999999</c:v>
                </c:pt>
                <c:pt idx="114">
                  <c:v>3972.35</c:v>
                </c:pt>
                <c:pt idx="115">
                  <c:v>3971.0569999999998</c:v>
                </c:pt>
                <c:pt idx="116">
                  <c:v>3771.904</c:v>
                </c:pt>
                <c:pt idx="117">
                  <c:v>3970.0880000000002</c:v>
                </c:pt>
                <c:pt idx="118">
                  <c:v>3944.558</c:v>
                </c:pt>
                <c:pt idx="119">
                  <c:v>3967.3270000000002</c:v>
                </c:pt>
                <c:pt idx="120">
                  <c:v>3958.2730000000001</c:v>
                </c:pt>
                <c:pt idx="121">
                  <c:v>3968.1489999999999</c:v>
                </c:pt>
                <c:pt idx="122">
                  <c:v>3969.395</c:v>
                </c:pt>
                <c:pt idx="123">
                  <c:v>3971.98</c:v>
                </c:pt>
                <c:pt idx="124">
                  <c:v>3968.3609999999999</c:v>
                </c:pt>
                <c:pt idx="125">
                  <c:v>3967.502</c:v>
                </c:pt>
                <c:pt idx="126">
                  <c:v>3969.1439999999998</c:v>
                </c:pt>
                <c:pt idx="127">
                  <c:v>3935.7820000000002</c:v>
                </c:pt>
                <c:pt idx="128">
                  <c:v>3966.8820000000001</c:v>
                </c:pt>
                <c:pt idx="129">
                  <c:v>3947.1640000000002</c:v>
                </c:pt>
                <c:pt idx="130">
                  <c:v>3947.1640000000002</c:v>
                </c:pt>
                <c:pt idx="131">
                  <c:v>3971.4630000000002</c:v>
                </c:pt>
                <c:pt idx="132">
                  <c:v>3973.0140000000001</c:v>
                </c:pt>
                <c:pt idx="133">
                  <c:v>3971.4630000000002</c:v>
                </c:pt>
                <c:pt idx="134">
                  <c:v>3932.924</c:v>
                </c:pt>
                <c:pt idx="135">
                  <c:v>3969.5830000000001</c:v>
                </c:pt>
                <c:pt idx="136">
                  <c:v>3962.3319999999999</c:v>
                </c:pt>
                <c:pt idx="137">
                  <c:v>3968.3609999999999</c:v>
                </c:pt>
                <c:pt idx="138">
                  <c:v>3972.9960000000001</c:v>
                </c:pt>
                <c:pt idx="139">
                  <c:v>3972.027</c:v>
                </c:pt>
                <c:pt idx="140">
                  <c:v>3963.4180000000001</c:v>
                </c:pt>
                <c:pt idx="141">
                  <c:v>3971.4630000000002</c:v>
                </c:pt>
                <c:pt idx="142">
                  <c:v>3970.9459999999999</c:v>
                </c:pt>
                <c:pt idx="143">
                  <c:v>3972.35</c:v>
                </c:pt>
                <c:pt idx="144">
                  <c:v>3970.4110000000001</c:v>
                </c:pt>
                <c:pt idx="145">
                  <c:v>3964.2710000000002</c:v>
                </c:pt>
                <c:pt idx="146">
                  <c:v>3970.0880000000002</c:v>
                </c:pt>
                <c:pt idx="147">
                  <c:v>3960.393</c:v>
                </c:pt>
                <c:pt idx="148">
                  <c:v>3962.674</c:v>
                </c:pt>
                <c:pt idx="149">
                  <c:v>3964.7420000000002</c:v>
                </c:pt>
                <c:pt idx="150">
                  <c:v>3971.4630000000002</c:v>
                </c:pt>
                <c:pt idx="151">
                  <c:v>3958.13</c:v>
                </c:pt>
                <c:pt idx="152">
                  <c:v>3967.8440000000001</c:v>
                </c:pt>
                <c:pt idx="153">
                  <c:v>3966.5329999999999</c:v>
                </c:pt>
                <c:pt idx="154">
                  <c:v>3933.52</c:v>
                </c:pt>
                <c:pt idx="155">
                  <c:v>3971.4630000000002</c:v>
                </c:pt>
                <c:pt idx="156">
                  <c:v>3971.98</c:v>
                </c:pt>
                <c:pt idx="157">
                  <c:v>3937.8620000000001</c:v>
                </c:pt>
                <c:pt idx="158">
                  <c:v>3969.4409999999998</c:v>
                </c:pt>
                <c:pt idx="159">
                  <c:v>3970.9459999999999</c:v>
                </c:pt>
                <c:pt idx="160">
                  <c:v>3972.35</c:v>
                </c:pt>
                <c:pt idx="161">
                  <c:v>3972.4969999999998</c:v>
                </c:pt>
                <c:pt idx="162">
                  <c:v>3972.9960000000001</c:v>
                </c:pt>
                <c:pt idx="163">
                  <c:v>3972.35</c:v>
                </c:pt>
                <c:pt idx="164">
                  <c:v>3971.4630000000002</c:v>
                </c:pt>
                <c:pt idx="165">
                  <c:v>3951.817</c:v>
                </c:pt>
                <c:pt idx="166">
                  <c:v>3921.3139999999999</c:v>
                </c:pt>
                <c:pt idx="167">
                  <c:v>3968.4720000000002</c:v>
                </c:pt>
                <c:pt idx="168">
                  <c:v>3967.502</c:v>
                </c:pt>
                <c:pt idx="169">
                  <c:v>3970.4290000000001</c:v>
                </c:pt>
                <c:pt idx="170">
                  <c:v>3970.0880000000002</c:v>
                </c:pt>
                <c:pt idx="171">
                  <c:v>3968.3609999999999</c:v>
                </c:pt>
                <c:pt idx="172">
                  <c:v>3967.502</c:v>
                </c:pt>
                <c:pt idx="173">
                  <c:v>3967.8440000000001</c:v>
                </c:pt>
                <c:pt idx="174">
                  <c:v>3971.98</c:v>
                </c:pt>
                <c:pt idx="175">
                  <c:v>3964.5940000000001</c:v>
                </c:pt>
                <c:pt idx="176">
                  <c:v>3970.4110000000001</c:v>
                </c:pt>
                <c:pt idx="177">
                  <c:v>3971.5219999999999</c:v>
                </c:pt>
                <c:pt idx="178">
                  <c:v>3930.0149999999999</c:v>
                </c:pt>
                <c:pt idx="179">
                  <c:v>3931.904</c:v>
                </c:pt>
                <c:pt idx="180">
                  <c:v>3972.6729999999998</c:v>
                </c:pt>
                <c:pt idx="181">
                  <c:v>3968.7950000000001</c:v>
                </c:pt>
                <c:pt idx="182">
                  <c:v>3961.1559999999999</c:v>
                </c:pt>
                <c:pt idx="183">
                  <c:v>3971.98</c:v>
                </c:pt>
                <c:pt idx="184">
                  <c:v>3939.9259999999999</c:v>
                </c:pt>
                <c:pt idx="185">
                  <c:v>3966.8560000000002</c:v>
                </c:pt>
                <c:pt idx="186">
                  <c:v>3967.6439999999998</c:v>
                </c:pt>
                <c:pt idx="187">
                  <c:v>3959.1260000000002</c:v>
                </c:pt>
                <c:pt idx="188">
                  <c:v>3937.8580000000002</c:v>
                </c:pt>
                <c:pt idx="189">
                  <c:v>3968.3609999999999</c:v>
                </c:pt>
                <c:pt idx="190">
                  <c:v>3964.9169999999999</c:v>
                </c:pt>
                <c:pt idx="191">
                  <c:v>3959.4229999999998</c:v>
                </c:pt>
                <c:pt idx="192">
                  <c:v>3962.0079999999998</c:v>
                </c:pt>
                <c:pt idx="193">
                  <c:v>3959.0549999999998</c:v>
                </c:pt>
                <c:pt idx="194">
                  <c:v>3971.98</c:v>
                </c:pt>
                <c:pt idx="195">
                  <c:v>3932.1709999999998</c:v>
                </c:pt>
                <c:pt idx="196">
                  <c:v>3968.3609999999999</c:v>
                </c:pt>
                <c:pt idx="197">
                  <c:v>3966.8560000000002</c:v>
                </c:pt>
                <c:pt idx="198">
                  <c:v>3971.4630000000002</c:v>
                </c:pt>
                <c:pt idx="199">
                  <c:v>3959.0549999999998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AD-4B4B-A5A0-6BBAAFE8A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'05_ACOA_Seeds(111)'!$L$2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'05_ACOA_Seeds(111)'!$K$3:$K$202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'05_ACOA_Seeds(111)'!$L$3:$L$202</c:f>
              <c:numCache>
                <c:formatCode>General</c:formatCode>
                <c:ptCount val="200"/>
                <c:pt idx="0">
                  <c:v>3970.4290000000001</c:v>
                </c:pt>
                <c:pt idx="1">
                  <c:v>3969.1179999999999</c:v>
                </c:pt>
                <c:pt idx="2">
                  <c:v>3972.9960000000001</c:v>
                </c:pt>
                <c:pt idx="3">
                  <c:v>3964.7420000000002</c:v>
                </c:pt>
                <c:pt idx="4">
                  <c:v>3968.3609999999999</c:v>
                </c:pt>
                <c:pt idx="5">
                  <c:v>3966.8820000000001</c:v>
                </c:pt>
                <c:pt idx="6">
                  <c:v>3970.4110000000001</c:v>
                </c:pt>
                <c:pt idx="7">
                  <c:v>3879.915</c:v>
                </c:pt>
                <c:pt idx="8">
                  <c:v>3966.6750000000002</c:v>
                </c:pt>
                <c:pt idx="9">
                  <c:v>3972.35</c:v>
                </c:pt>
                <c:pt idx="10">
                  <c:v>3952.8510000000001</c:v>
                </c:pt>
                <c:pt idx="11">
                  <c:v>3950.7829999999999</c:v>
                </c:pt>
                <c:pt idx="12">
                  <c:v>3963.7080000000001</c:v>
                </c:pt>
                <c:pt idx="13">
                  <c:v>3970.4110000000001</c:v>
                </c:pt>
                <c:pt idx="14">
                  <c:v>3958.4540000000002</c:v>
                </c:pt>
                <c:pt idx="15">
                  <c:v>3971.846</c:v>
                </c:pt>
                <c:pt idx="16">
                  <c:v>3958.8939999999998</c:v>
                </c:pt>
                <c:pt idx="17">
                  <c:v>3972.9960000000001</c:v>
                </c:pt>
                <c:pt idx="18">
                  <c:v>3957.5039999999999</c:v>
                </c:pt>
                <c:pt idx="19">
                  <c:v>3968.8780000000002</c:v>
                </c:pt>
                <c:pt idx="20">
                  <c:v>3940.1509999999998</c:v>
                </c:pt>
                <c:pt idx="21">
                  <c:v>3959.0549999999998</c:v>
                </c:pt>
                <c:pt idx="22">
                  <c:v>3972.35</c:v>
                </c:pt>
                <c:pt idx="23">
                  <c:v>3950.7829999999999</c:v>
                </c:pt>
                <c:pt idx="24">
                  <c:v>3920.32</c:v>
                </c:pt>
                <c:pt idx="25">
                  <c:v>3938.4169999999999</c:v>
                </c:pt>
                <c:pt idx="26">
                  <c:v>3965.24</c:v>
                </c:pt>
                <c:pt idx="27">
                  <c:v>3969.1179999999999</c:v>
                </c:pt>
                <c:pt idx="28">
                  <c:v>3968.3609999999999</c:v>
                </c:pt>
                <c:pt idx="29">
                  <c:v>3970.9459999999999</c:v>
                </c:pt>
                <c:pt idx="30">
                  <c:v>3953.2829999999999</c:v>
                </c:pt>
                <c:pt idx="31">
                  <c:v>3963.1909999999998</c:v>
                </c:pt>
                <c:pt idx="32">
                  <c:v>3970.0880000000002</c:v>
                </c:pt>
                <c:pt idx="33">
                  <c:v>3932.1709999999998</c:v>
                </c:pt>
                <c:pt idx="34">
                  <c:v>3972.6729999999998</c:v>
                </c:pt>
                <c:pt idx="35">
                  <c:v>3963.3009999999999</c:v>
                </c:pt>
                <c:pt idx="36">
                  <c:v>3972.6729999999998</c:v>
                </c:pt>
                <c:pt idx="37">
                  <c:v>3969.1179999999999</c:v>
                </c:pt>
                <c:pt idx="38">
                  <c:v>3971.4630000000002</c:v>
                </c:pt>
                <c:pt idx="39">
                  <c:v>3943.5880000000002</c:v>
                </c:pt>
                <c:pt idx="40">
                  <c:v>3967.1790000000001</c:v>
                </c:pt>
                <c:pt idx="41">
                  <c:v>3930.62</c:v>
                </c:pt>
                <c:pt idx="42">
                  <c:v>3962.6550000000002</c:v>
                </c:pt>
                <c:pt idx="43">
                  <c:v>3970.7339999999999</c:v>
                </c:pt>
                <c:pt idx="44">
                  <c:v>3972.6729999999998</c:v>
                </c:pt>
                <c:pt idx="45">
                  <c:v>3970.5529999999999</c:v>
                </c:pt>
                <c:pt idx="46">
                  <c:v>3951.3440000000001</c:v>
                </c:pt>
                <c:pt idx="47">
                  <c:v>3968.7950000000001</c:v>
                </c:pt>
                <c:pt idx="48">
                  <c:v>3961.0390000000002</c:v>
                </c:pt>
                <c:pt idx="49">
                  <c:v>3934.6559999999999</c:v>
                </c:pt>
                <c:pt idx="50">
                  <c:v>3963.9470000000001</c:v>
                </c:pt>
                <c:pt idx="51">
                  <c:v>3942.71</c:v>
                </c:pt>
                <c:pt idx="52">
                  <c:v>3940.96</c:v>
                </c:pt>
                <c:pt idx="53">
                  <c:v>3972.35</c:v>
                </c:pt>
                <c:pt idx="54">
                  <c:v>3937.8580000000002</c:v>
                </c:pt>
                <c:pt idx="55">
                  <c:v>3972.6729999999998</c:v>
                </c:pt>
                <c:pt idx="56">
                  <c:v>3972.027</c:v>
                </c:pt>
                <c:pt idx="57">
                  <c:v>3958.0210000000002</c:v>
                </c:pt>
                <c:pt idx="58">
                  <c:v>3970.7339999999999</c:v>
                </c:pt>
                <c:pt idx="59">
                  <c:v>3958.538</c:v>
                </c:pt>
                <c:pt idx="60">
                  <c:v>3953.2829999999999</c:v>
                </c:pt>
                <c:pt idx="61">
                  <c:v>3929.7179999999998</c:v>
                </c:pt>
                <c:pt idx="62">
                  <c:v>3972.027</c:v>
                </c:pt>
                <c:pt idx="63">
                  <c:v>3970.4110000000001</c:v>
                </c:pt>
                <c:pt idx="64">
                  <c:v>3971.4630000000002</c:v>
                </c:pt>
                <c:pt idx="65">
                  <c:v>3959.5720000000001</c:v>
                </c:pt>
                <c:pt idx="66">
                  <c:v>3969.395</c:v>
                </c:pt>
                <c:pt idx="67">
                  <c:v>3910.5749999999998</c:v>
                </c:pt>
                <c:pt idx="68">
                  <c:v>3966.8560000000002</c:v>
                </c:pt>
                <c:pt idx="69">
                  <c:v>3959.0549999999998</c:v>
                </c:pt>
                <c:pt idx="70">
                  <c:v>3972.9960000000001</c:v>
                </c:pt>
                <c:pt idx="71">
                  <c:v>3961.64</c:v>
                </c:pt>
                <c:pt idx="72">
                  <c:v>3969.1179999999999</c:v>
                </c:pt>
                <c:pt idx="73">
                  <c:v>3920.797</c:v>
                </c:pt>
                <c:pt idx="74">
                  <c:v>3939.4090000000001</c:v>
                </c:pt>
                <c:pt idx="75">
                  <c:v>3967.8440000000001</c:v>
                </c:pt>
                <c:pt idx="76">
                  <c:v>3967.9679999999998</c:v>
                </c:pt>
                <c:pt idx="77">
                  <c:v>3965.24</c:v>
                </c:pt>
                <c:pt idx="78">
                  <c:v>3967.1790000000001</c:v>
                </c:pt>
                <c:pt idx="79">
                  <c:v>3892.3629999999998</c:v>
                </c:pt>
                <c:pt idx="80">
                  <c:v>3968.3609999999999</c:v>
                </c:pt>
                <c:pt idx="81">
                  <c:v>3958.596</c:v>
                </c:pt>
                <c:pt idx="82">
                  <c:v>3971.4630000000002</c:v>
                </c:pt>
                <c:pt idx="83">
                  <c:v>3971.98</c:v>
                </c:pt>
                <c:pt idx="84">
                  <c:v>3971.38</c:v>
                </c:pt>
                <c:pt idx="85">
                  <c:v>3972.35</c:v>
                </c:pt>
                <c:pt idx="86">
                  <c:v>3972.4969999999998</c:v>
                </c:pt>
                <c:pt idx="87">
                  <c:v>3968.7950000000001</c:v>
                </c:pt>
                <c:pt idx="88">
                  <c:v>3946.1729999999998</c:v>
                </c:pt>
                <c:pt idx="89">
                  <c:v>3970.4110000000001</c:v>
                </c:pt>
                <c:pt idx="90">
                  <c:v>3967.8440000000001</c:v>
                </c:pt>
                <c:pt idx="91">
                  <c:v>3962.1570000000002</c:v>
                </c:pt>
                <c:pt idx="92">
                  <c:v>3971.98</c:v>
                </c:pt>
                <c:pt idx="93">
                  <c:v>3970.0880000000002</c:v>
                </c:pt>
                <c:pt idx="94">
                  <c:v>3955.953</c:v>
                </c:pt>
                <c:pt idx="95">
                  <c:v>3964.62</c:v>
                </c:pt>
                <c:pt idx="96">
                  <c:v>3956.9549999999999</c:v>
                </c:pt>
                <c:pt idx="97">
                  <c:v>3951.3440000000001</c:v>
                </c:pt>
                <c:pt idx="98">
                  <c:v>3972.4920000000002</c:v>
                </c:pt>
                <c:pt idx="99">
                  <c:v>3883.4789999999998</c:v>
                </c:pt>
                <c:pt idx="100">
                  <c:v>3968.8780000000002</c:v>
                </c:pt>
                <c:pt idx="101">
                  <c:v>3970.0880000000002</c:v>
                </c:pt>
                <c:pt idx="102">
                  <c:v>3966.8560000000002</c:v>
                </c:pt>
                <c:pt idx="103">
                  <c:v>3949.7489999999998</c:v>
                </c:pt>
                <c:pt idx="104">
                  <c:v>3961.6849999999999</c:v>
                </c:pt>
                <c:pt idx="105">
                  <c:v>3922.5819999999999</c:v>
                </c:pt>
                <c:pt idx="106">
                  <c:v>3945.6129999999998</c:v>
                </c:pt>
                <c:pt idx="107">
                  <c:v>3970.4110000000001</c:v>
                </c:pt>
                <c:pt idx="108">
                  <c:v>3950.7829999999999</c:v>
                </c:pt>
                <c:pt idx="109">
                  <c:v>3906.3879999999999</c:v>
                </c:pt>
                <c:pt idx="110">
                  <c:v>3966.21</c:v>
                </c:pt>
                <c:pt idx="111">
                  <c:v>3970.4110000000001</c:v>
                </c:pt>
                <c:pt idx="112">
                  <c:v>3970.4110000000001</c:v>
                </c:pt>
                <c:pt idx="113">
                  <c:v>3967.1790000000001</c:v>
                </c:pt>
                <c:pt idx="114">
                  <c:v>3970.0880000000002</c:v>
                </c:pt>
                <c:pt idx="115">
                  <c:v>3966.8560000000002</c:v>
                </c:pt>
                <c:pt idx="116">
                  <c:v>3968.8780000000002</c:v>
                </c:pt>
                <c:pt idx="117">
                  <c:v>3963.0949999999998</c:v>
                </c:pt>
                <c:pt idx="118">
                  <c:v>3971.98</c:v>
                </c:pt>
                <c:pt idx="119">
                  <c:v>3953.8850000000002</c:v>
                </c:pt>
                <c:pt idx="120">
                  <c:v>3971.5219999999999</c:v>
                </c:pt>
                <c:pt idx="121">
                  <c:v>3972.4969999999998</c:v>
                </c:pt>
                <c:pt idx="122">
                  <c:v>3972.6729999999998</c:v>
                </c:pt>
                <c:pt idx="123">
                  <c:v>3945.096</c:v>
                </c:pt>
                <c:pt idx="124">
                  <c:v>3966.8560000000002</c:v>
                </c:pt>
                <c:pt idx="125">
                  <c:v>3972.6729999999998</c:v>
                </c:pt>
                <c:pt idx="126">
                  <c:v>3906.8389999999999</c:v>
                </c:pt>
                <c:pt idx="127">
                  <c:v>3969.395</c:v>
                </c:pt>
                <c:pt idx="128">
                  <c:v>3958.538</c:v>
                </c:pt>
                <c:pt idx="129">
                  <c:v>3916.6619999999998</c:v>
                </c:pt>
                <c:pt idx="130">
                  <c:v>3970.4110000000001</c:v>
                </c:pt>
                <c:pt idx="131">
                  <c:v>3960.393</c:v>
                </c:pt>
                <c:pt idx="132">
                  <c:v>3964.9169999999999</c:v>
                </c:pt>
                <c:pt idx="133">
                  <c:v>3970.4110000000001</c:v>
                </c:pt>
                <c:pt idx="134">
                  <c:v>3972.4969999999998</c:v>
                </c:pt>
                <c:pt idx="135">
                  <c:v>3970.7339999999999</c:v>
                </c:pt>
                <c:pt idx="136">
                  <c:v>3947.1640000000002</c:v>
                </c:pt>
                <c:pt idx="137">
                  <c:v>3900.9450000000002</c:v>
                </c:pt>
                <c:pt idx="138">
                  <c:v>3944.5790000000002</c:v>
                </c:pt>
                <c:pt idx="139">
                  <c:v>3969.4409999999998</c:v>
                </c:pt>
                <c:pt idx="140">
                  <c:v>3943.9110000000001</c:v>
                </c:pt>
                <c:pt idx="141">
                  <c:v>3972.35</c:v>
                </c:pt>
                <c:pt idx="142">
                  <c:v>3965.259</c:v>
                </c:pt>
                <c:pt idx="143">
                  <c:v>3959.4229999999998</c:v>
                </c:pt>
                <c:pt idx="144">
                  <c:v>3964.5940000000001</c:v>
                </c:pt>
                <c:pt idx="145">
                  <c:v>3972.9960000000001</c:v>
                </c:pt>
                <c:pt idx="146">
                  <c:v>3959.1</c:v>
                </c:pt>
                <c:pt idx="147">
                  <c:v>3970.9459999999999</c:v>
                </c:pt>
                <c:pt idx="148">
                  <c:v>3946.1729999999998</c:v>
                </c:pt>
                <c:pt idx="149">
                  <c:v>3954.402</c:v>
                </c:pt>
                <c:pt idx="150">
                  <c:v>3962.6550000000002</c:v>
                </c:pt>
                <c:pt idx="151">
                  <c:v>3972.6729999999998</c:v>
                </c:pt>
                <c:pt idx="152">
                  <c:v>3956.9870000000001</c:v>
                </c:pt>
                <c:pt idx="153">
                  <c:v>3966.5329999999999</c:v>
                </c:pt>
                <c:pt idx="154">
                  <c:v>3972.35</c:v>
                </c:pt>
                <c:pt idx="155">
                  <c:v>3971.38</c:v>
                </c:pt>
                <c:pt idx="156">
                  <c:v>3972.6729999999998</c:v>
                </c:pt>
                <c:pt idx="157">
                  <c:v>3972.6729999999998</c:v>
                </c:pt>
                <c:pt idx="158">
                  <c:v>3961.64</c:v>
                </c:pt>
                <c:pt idx="159">
                  <c:v>3949.7280000000001</c:v>
                </c:pt>
                <c:pt idx="160">
                  <c:v>3972.027</c:v>
                </c:pt>
                <c:pt idx="161">
                  <c:v>3972.027</c:v>
                </c:pt>
                <c:pt idx="162">
                  <c:v>3909.009</c:v>
                </c:pt>
                <c:pt idx="163">
                  <c:v>3940.7719999999999</c:v>
                </c:pt>
                <c:pt idx="164">
                  <c:v>3964.2249999999999</c:v>
                </c:pt>
                <c:pt idx="165">
                  <c:v>3967.8440000000001</c:v>
                </c:pt>
                <c:pt idx="166">
                  <c:v>3969.395</c:v>
                </c:pt>
                <c:pt idx="167">
                  <c:v>3968.3609999999999</c:v>
                </c:pt>
                <c:pt idx="168">
                  <c:v>3968.8780000000002</c:v>
                </c:pt>
                <c:pt idx="169">
                  <c:v>3968.8780000000002</c:v>
                </c:pt>
                <c:pt idx="170">
                  <c:v>3971.4630000000002</c:v>
                </c:pt>
                <c:pt idx="171">
                  <c:v>3900.93</c:v>
                </c:pt>
                <c:pt idx="172">
                  <c:v>3969.5830000000001</c:v>
                </c:pt>
                <c:pt idx="173">
                  <c:v>3972.9960000000001</c:v>
                </c:pt>
                <c:pt idx="174">
                  <c:v>3972.35</c:v>
                </c:pt>
                <c:pt idx="175">
                  <c:v>3961.3620000000001</c:v>
                </c:pt>
                <c:pt idx="176">
                  <c:v>3970.7339999999999</c:v>
                </c:pt>
                <c:pt idx="177">
                  <c:v>3927.5210000000002</c:v>
                </c:pt>
                <c:pt idx="178">
                  <c:v>3946.1729999999998</c:v>
                </c:pt>
                <c:pt idx="179">
                  <c:v>3910.4580000000001</c:v>
                </c:pt>
                <c:pt idx="180">
                  <c:v>3967.502</c:v>
                </c:pt>
                <c:pt idx="181">
                  <c:v>3964.413</c:v>
                </c:pt>
                <c:pt idx="182">
                  <c:v>3962.5</c:v>
                </c:pt>
                <c:pt idx="183">
                  <c:v>3966.2930000000001</c:v>
                </c:pt>
                <c:pt idx="184">
                  <c:v>3972.35</c:v>
                </c:pt>
                <c:pt idx="185">
                  <c:v>3951.99</c:v>
                </c:pt>
                <c:pt idx="186">
                  <c:v>3957.6260000000002</c:v>
                </c:pt>
                <c:pt idx="187">
                  <c:v>3971.0569999999998</c:v>
                </c:pt>
                <c:pt idx="188">
                  <c:v>3966.8560000000002</c:v>
                </c:pt>
                <c:pt idx="189">
                  <c:v>3941.5990000000002</c:v>
                </c:pt>
                <c:pt idx="190">
                  <c:v>3959.1</c:v>
                </c:pt>
                <c:pt idx="191">
                  <c:v>3922.9050000000002</c:v>
                </c:pt>
                <c:pt idx="192">
                  <c:v>3966.8820000000001</c:v>
                </c:pt>
                <c:pt idx="193">
                  <c:v>3968.3609999999999</c:v>
                </c:pt>
                <c:pt idx="194">
                  <c:v>3918.7289999999998</c:v>
                </c:pt>
                <c:pt idx="195">
                  <c:v>3972.35</c:v>
                </c:pt>
                <c:pt idx="196">
                  <c:v>3965.259</c:v>
                </c:pt>
                <c:pt idx="197">
                  <c:v>3958.538</c:v>
                </c:pt>
                <c:pt idx="198">
                  <c:v>3959.4229999999998</c:v>
                </c:pt>
                <c:pt idx="199">
                  <c:v>3957.4839999999999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8D6-4623-A1CF-0BB73A87B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'06_ACOA_Seeds(200)'!$B$2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4A1-4F8A-B4B0-DDB12B853B9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A1-4F8A-B4B0-DDB12B853B9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A1-4F8A-B4B0-DDB12B853B9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A1-4F8A-B4B0-DDB12B853B9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A1-4F8A-B4B0-DDB12B853B9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A1-4F8A-B4B0-DDB12B853B9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4A1-4F8A-B4B0-DDB12B853B9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4A1-4F8A-B4B0-DDB12B853B9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A1-4F8A-B4B0-DDB12B853B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4A1-4F8A-B4B0-DDB12B853B9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A1-4F8A-B4B0-DDB12B853B9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4A1-4F8A-B4B0-DDB12B853B9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4A1-4F8A-B4B0-DDB12B853B9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4A1-4F8A-B4B0-DDB12B853B9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4A1-4F8A-B4B0-DDB12B853B9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4A1-4F8A-B4B0-DDB12B853B9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4A1-4F8A-B4B0-DDB12B853B9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4A1-4F8A-B4B0-DDB12B853B9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4A1-4F8A-B4B0-DDB12B853B9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4A1-4F8A-B4B0-DDB12B853B9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4A1-4F8A-B4B0-DDB12B853B9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4A1-4F8A-B4B0-DDB12B853B9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4A1-4F8A-B4B0-DDB12B853B9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4A1-4F8A-B4B0-DDB12B853B9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4A1-4F8A-B4B0-DDB12B853B9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C4A1-4F8A-B4B0-DDB12B853B9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C4A1-4F8A-B4B0-DDB12B853B9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C4A1-4F8A-B4B0-DDB12B853B9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C4A1-4F8A-B4B0-DDB12B853B9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C4A1-4F8A-B4B0-DDB12B853B9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C4A1-4F8A-B4B0-DDB12B853B9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C4A1-4F8A-B4B0-DDB12B853B9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C4A1-4F8A-B4B0-DDB12B853B9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C4A1-4F8A-B4B0-DDB12B853B9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C4A1-4F8A-B4B0-DDB12B853B9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C4A1-4F8A-B4B0-DDB12B853B9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C4A1-4F8A-B4B0-DDB12B853B9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C4A1-4F8A-B4B0-DDB12B853B9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C4A1-4F8A-B4B0-DDB12B853B9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C4A1-4F8A-B4B0-DDB12B853B9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C4A1-4F8A-B4B0-DDB12B853B9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C4A1-4F8A-B4B0-DDB12B853B9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C4A1-4F8A-B4B0-DDB12B853B9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C4A1-4F8A-B4B0-DDB12B853B9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C4A1-4F8A-B4B0-DDB12B853B9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4A1-4F8A-B4B0-DDB12B853B9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C4A1-4F8A-B4B0-DDB12B853B9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C4A1-4F8A-B4B0-DDB12B853B9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C4A1-4F8A-B4B0-DDB12B853B9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C4A1-4F8A-B4B0-DDB12B853B9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C4A1-4F8A-B4B0-DDB12B853B9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C4A1-4F8A-B4B0-DDB12B853B9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C4A1-4F8A-B4B0-DDB12B853B9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C4A1-4F8A-B4B0-DDB12B853B9C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C4A1-4F8A-B4B0-DDB12B853B9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C4A1-4F8A-B4B0-DDB12B853B9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C4A1-4F8A-B4B0-DDB12B853B9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C4A1-4F8A-B4B0-DDB12B853B9C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C4A1-4F8A-B4B0-DDB12B853B9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C4A1-4F8A-B4B0-DDB12B853B9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C4A1-4F8A-B4B0-DDB12B853B9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C4A1-4F8A-B4B0-DDB12B853B9C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C4A1-4F8A-B4B0-DDB12B853B9C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C4A1-4F8A-B4B0-DDB12B853B9C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C4A1-4F8A-B4B0-DDB12B853B9C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C4A1-4F8A-B4B0-DDB12B853B9C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C4A1-4F8A-B4B0-DDB12B853B9C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C4A1-4F8A-B4B0-DDB12B853B9C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C4A1-4F8A-B4B0-DDB12B853B9C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C4A1-4F8A-B4B0-DDB12B853B9C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C4A1-4F8A-B4B0-DDB12B853B9C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C4A1-4F8A-B4B0-DDB12B853B9C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C4A1-4F8A-B4B0-DDB12B853B9C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C4A1-4F8A-B4B0-DDB12B853B9C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C4A1-4F8A-B4B0-DDB12B853B9C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C4A1-4F8A-B4B0-DDB12B853B9C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C4A1-4F8A-B4B0-DDB12B853B9C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C4A1-4F8A-B4B0-DDB12B853B9C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C4A1-4F8A-B4B0-DDB12B853B9C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C4A1-4F8A-B4B0-DDB12B853B9C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C4A1-4F8A-B4B0-DDB12B853B9C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C4A1-4F8A-B4B0-DDB12B853B9C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C4A1-4F8A-B4B0-DDB12B853B9C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C4A1-4F8A-B4B0-DDB12B853B9C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C4A1-4F8A-B4B0-DDB12B853B9C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C4A1-4F8A-B4B0-DDB12B853B9C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C4A1-4F8A-B4B0-DDB12B853B9C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C4A1-4F8A-B4B0-DDB12B853B9C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C4A1-4F8A-B4B0-DDB12B853B9C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C4A1-4F8A-B4B0-DDB12B853B9C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C4A1-4F8A-B4B0-DDB12B853B9C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C4A1-4F8A-B4B0-DDB12B853B9C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C4A1-4F8A-B4B0-DDB12B853B9C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C4A1-4F8A-B4B0-DDB12B853B9C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C4A1-4F8A-B4B0-DDB12B853B9C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C4A1-4F8A-B4B0-DDB12B853B9C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C4A1-4F8A-B4B0-DDB12B853B9C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C4A1-4F8A-B4B0-DDB12B853B9C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3-C4A1-4F8A-B4B0-DDB12B853B9C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C4A1-4F8A-B4B0-DDB12B853B9C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C4A1-4F8A-B4B0-DDB12B853B9C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C4A1-4F8A-B4B0-DDB12B853B9C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C4A1-4F8A-B4B0-DDB12B853B9C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C4A1-4F8A-B4B0-DDB12B853B9C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C4A1-4F8A-B4B0-DDB12B853B9C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C4A1-4F8A-B4B0-DDB12B853B9C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C4A1-4F8A-B4B0-DDB12B853B9C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C4A1-4F8A-B4B0-DDB12B853B9C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C4A1-4F8A-B4B0-DDB12B853B9C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C4A1-4F8A-B4B0-DDB12B853B9C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C4A1-4F8A-B4B0-DDB12B853B9C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C4A1-4F8A-B4B0-DDB12B853B9C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C4A1-4F8A-B4B0-DDB12B853B9C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C4A1-4F8A-B4B0-DDB12B853B9C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C4A1-4F8A-B4B0-DDB12B853B9C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C4A1-4F8A-B4B0-DDB12B853B9C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C4A1-4F8A-B4B0-DDB12B853B9C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C4A1-4F8A-B4B0-DDB12B853B9C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C4A1-4F8A-B4B0-DDB12B853B9C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C4A1-4F8A-B4B0-DDB12B853B9C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C4A1-4F8A-B4B0-DDB12B853B9C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C4A1-4F8A-B4B0-DDB12B853B9C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C4A1-4F8A-B4B0-DDB12B853B9C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C-C4A1-4F8A-B4B0-DDB12B853B9C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D-C4A1-4F8A-B4B0-DDB12B853B9C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E-C4A1-4F8A-B4B0-DDB12B853B9C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F-C4A1-4F8A-B4B0-DDB12B853B9C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0-C4A1-4F8A-B4B0-DDB12B853B9C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1-C4A1-4F8A-B4B0-DDB12B853B9C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2-C4A1-4F8A-B4B0-DDB12B853B9C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3-C4A1-4F8A-B4B0-DDB12B853B9C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4-C4A1-4F8A-B4B0-DDB12B853B9C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5-C4A1-4F8A-B4B0-DDB12B853B9C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6-C4A1-4F8A-B4B0-DDB12B853B9C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7-C4A1-4F8A-B4B0-DDB12B853B9C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8-C4A1-4F8A-B4B0-DDB12B853B9C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9-C4A1-4F8A-B4B0-DDB12B853B9C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A-C4A1-4F8A-B4B0-DDB12B853B9C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B-C4A1-4F8A-B4B0-DDB12B853B9C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C-C4A1-4F8A-B4B0-DDB12B853B9C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D-C4A1-4F8A-B4B0-DDB12B853B9C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E-C4A1-4F8A-B4B0-DDB12B853B9C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8F-C4A1-4F8A-B4B0-DDB12B853B9C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0-C4A1-4F8A-B4B0-DDB12B853B9C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1-C4A1-4F8A-B4B0-DDB12B853B9C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2-C4A1-4F8A-B4B0-DDB12B853B9C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3-C4A1-4F8A-B4B0-DDB12B853B9C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4-C4A1-4F8A-B4B0-DDB12B853B9C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5-C4A1-4F8A-B4B0-DDB12B853B9C}"/>
                </c:ext>
              </c:extLst>
            </c:dLbl>
            <c:dLbl>
              <c:idx val="14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6-C4A1-4F8A-B4B0-DDB12B853B9C}"/>
                </c:ext>
              </c:extLst>
            </c:dLbl>
            <c:dLbl>
              <c:idx val="15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7-C4A1-4F8A-B4B0-DDB12B853B9C}"/>
                </c:ext>
              </c:extLst>
            </c:dLbl>
            <c:dLbl>
              <c:idx val="15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8-C4A1-4F8A-B4B0-DDB12B853B9C}"/>
                </c:ext>
              </c:extLst>
            </c:dLbl>
            <c:dLbl>
              <c:idx val="15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9-C4A1-4F8A-B4B0-DDB12B853B9C}"/>
                </c:ext>
              </c:extLst>
            </c:dLbl>
            <c:dLbl>
              <c:idx val="15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A-C4A1-4F8A-B4B0-DDB12B853B9C}"/>
                </c:ext>
              </c:extLst>
            </c:dLbl>
            <c:dLbl>
              <c:idx val="15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B-C4A1-4F8A-B4B0-DDB12B853B9C}"/>
                </c:ext>
              </c:extLst>
            </c:dLbl>
            <c:dLbl>
              <c:idx val="15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C-C4A1-4F8A-B4B0-DDB12B853B9C}"/>
                </c:ext>
              </c:extLst>
            </c:dLbl>
            <c:dLbl>
              <c:idx val="15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D-C4A1-4F8A-B4B0-DDB12B853B9C}"/>
                </c:ext>
              </c:extLst>
            </c:dLbl>
            <c:dLbl>
              <c:idx val="15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E-C4A1-4F8A-B4B0-DDB12B853B9C}"/>
                </c:ext>
              </c:extLst>
            </c:dLbl>
            <c:dLbl>
              <c:idx val="15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9F-C4A1-4F8A-B4B0-DDB12B853B9C}"/>
                </c:ext>
              </c:extLst>
            </c:dLbl>
            <c:dLbl>
              <c:idx val="15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0-C4A1-4F8A-B4B0-DDB12B853B9C}"/>
                </c:ext>
              </c:extLst>
            </c:dLbl>
            <c:dLbl>
              <c:idx val="16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1-C4A1-4F8A-B4B0-DDB12B853B9C}"/>
                </c:ext>
              </c:extLst>
            </c:dLbl>
            <c:dLbl>
              <c:idx val="16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2-C4A1-4F8A-B4B0-DDB12B853B9C}"/>
                </c:ext>
              </c:extLst>
            </c:dLbl>
            <c:dLbl>
              <c:idx val="16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3-C4A1-4F8A-B4B0-DDB12B853B9C}"/>
                </c:ext>
              </c:extLst>
            </c:dLbl>
            <c:dLbl>
              <c:idx val="16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4-C4A1-4F8A-B4B0-DDB12B853B9C}"/>
                </c:ext>
              </c:extLst>
            </c:dLbl>
            <c:dLbl>
              <c:idx val="16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5-C4A1-4F8A-B4B0-DDB12B853B9C}"/>
                </c:ext>
              </c:extLst>
            </c:dLbl>
            <c:dLbl>
              <c:idx val="16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6-C4A1-4F8A-B4B0-DDB12B853B9C}"/>
                </c:ext>
              </c:extLst>
            </c:dLbl>
            <c:dLbl>
              <c:idx val="16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7-C4A1-4F8A-B4B0-DDB12B853B9C}"/>
                </c:ext>
              </c:extLst>
            </c:dLbl>
            <c:dLbl>
              <c:idx val="16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8-C4A1-4F8A-B4B0-DDB12B853B9C}"/>
                </c:ext>
              </c:extLst>
            </c:dLbl>
            <c:dLbl>
              <c:idx val="16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9-C4A1-4F8A-B4B0-DDB12B853B9C}"/>
                </c:ext>
              </c:extLst>
            </c:dLbl>
            <c:dLbl>
              <c:idx val="16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A-C4A1-4F8A-B4B0-DDB12B853B9C}"/>
                </c:ext>
              </c:extLst>
            </c:dLbl>
            <c:dLbl>
              <c:idx val="17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B-C4A1-4F8A-B4B0-DDB12B853B9C}"/>
                </c:ext>
              </c:extLst>
            </c:dLbl>
            <c:dLbl>
              <c:idx val="17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C-C4A1-4F8A-B4B0-DDB12B853B9C}"/>
                </c:ext>
              </c:extLst>
            </c:dLbl>
            <c:dLbl>
              <c:idx val="17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D-C4A1-4F8A-B4B0-DDB12B853B9C}"/>
                </c:ext>
              </c:extLst>
            </c:dLbl>
            <c:dLbl>
              <c:idx val="17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E-C4A1-4F8A-B4B0-DDB12B853B9C}"/>
                </c:ext>
              </c:extLst>
            </c:dLbl>
            <c:dLbl>
              <c:idx val="17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AF-C4A1-4F8A-B4B0-DDB12B853B9C}"/>
                </c:ext>
              </c:extLst>
            </c:dLbl>
            <c:dLbl>
              <c:idx val="17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0-C4A1-4F8A-B4B0-DDB12B853B9C}"/>
                </c:ext>
              </c:extLst>
            </c:dLbl>
            <c:dLbl>
              <c:idx val="17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1-C4A1-4F8A-B4B0-DDB12B853B9C}"/>
                </c:ext>
              </c:extLst>
            </c:dLbl>
            <c:dLbl>
              <c:idx val="17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2-C4A1-4F8A-B4B0-DDB12B853B9C}"/>
                </c:ext>
              </c:extLst>
            </c:dLbl>
            <c:dLbl>
              <c:idx val="17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3-C4A1-4F8A-B4B0-DDB12B853B9C}"/>
                </c:ext>
              </c:extLst>
            </c:dLbl>
            <c:dLbl>
              <c:idx val="17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4-C4A1-4F8A-B4B0-DDB12B853B9C}"/>
                </c:ext>
              </c:extLst>
            </c:dLbl>
            <c:dLbl>
              <c:idx val="18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5-C4A1-4F8A-B4B0-DDB12B853B9C}"/>
                </c:ext>
              </c:extLst>
            </c:dLbl>
            <c:dLbl>
              <c:idx val="18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6-C4A1-4F8A-B4B0-DDB12B853B9C}"/>
                </c:ext>
              </c:extLst>
            </c:dLbl>
            <c:dLbl>
              <c:idx val="18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7-C4A1-4F8A-B4B0-DDB12B853B9C}"/>
                </c:ext>
              </c:extLst>
            </c:dLbl>
            <c:dLbl>
              <c:idx val="18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8-C4A1-4F8A-B4B0-DDB12B853B9C}"/>
                </c:ext>
              </c:extLst>
            </c:dLbl>
            <c:dLbl>
              <c:idx val="18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9-C4A1-4F8A-B4B0-DDB12B853B9C}"/>
                </c:ext>
              </c:extLst>
            </c:dLbl>
            <c:dLbl>
              <c:idx val="18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A-C4A1-4F8A-B4B0-DDB12B853B9C}"/>
                </c:ext>
              </c:extLst>
            </c:dLbl>
            <c:dLbl>
              <c:idx val="18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B-C4A1-4F8A-B4B0-DDB12B853B9C}"/>
                </c:ext>
              </c:extLst>
            </c:dLbl>
            <c:dLbl>
              <c:idx val="18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C-C4A1-4F8A-B4B0-DDB12B853B9C}"/>
                </c:ext>
              </c:extLst>
            </c:dLbl>
            <c:dLbl>
              <c:idx val="18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D-C4A1-4F8A-B4B0-DDB12B853B9C}"/>
                </c:ext>
              </c:extLst>
            </c:dLbl>
            <c:dLbl>
              <c:idx val="18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E-C4A1-4F8A-B4B0-DDB12B853B9C}"/>
                </c:ext>
              </c:extLst>
            </c:dLbl>
            <c:dLbl>
              <c:idx val="190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BF-C4A1-4F8A-B4B0-DDB12B853B9C}"/>
                </c:ext>
              </c:extLst>
            </c:dLbl>
            <c:dLbl>
              <c:idx val="191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0-C4A1-4F8A-B4B0-DDB12B853B9C}"/>
                </c:ext>
              </c:extLst>
            </c:dLbl>
            <c:dLbl>
              <c:idx val="192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1-C4A1-4F8A-B4B0-DDB12B853B9C}"/>
                </c:ext>
              </c:extLst>
            </c:dLbl>
            <c:dLbl>
              <c:idx val="193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2-C4A1-4F8A-B4B0-DDB12B853B9C}"/>
                </c:ext>
              </c:extLst>
            </c:dLbl>
            <c:dLbl>
              <c:idx val="19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3-C4A1-4F8A-B4B0-DDB12B853B9C}"/>
                </c:ext>
              </c:extLst>
            </c:dLbl>
            <c:dLbl>
              <c:idx val="19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4-C4A1-4F8A-B4B0-DDB12B853B9C}"/>
                </c:ext>
              </c:extLst>
            </c:dLbl>
            <c:dLbl>
              <c:idx val="19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5-C4A1-4F8A-B4B0-DDB12B853B9C}"/>
                </c:ext>
              </c:extLst>
            </c:dLbl>
            <c:dLbl>
              <c:idx val="197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6-C4A1-4F8A-B4B0-DDB12B853B9C}"/>
                </c:ext>
              </c:extLst>
            </c:dLbl>
            <c:dLbl>
              <c:idx val="198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7-C4A1-4F8A-B4B0-DDB12B853B9C}"/>
                </c:ext>
              </c:extLst>
            </c:dLbl>
            <c:dLbl>
              <c:idx val="19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C8-C4A1-4F8A-B4B0-DDB12B853B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'06_ACOA_Seeds(200)'!$A$3:$A$202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'06_ACOA_Seeds(200)'!$B$3:$B$202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3959.4490000000001</c:v>
                </c:pt>
                <c:pt idx="2">
                  <c:v>3969.395</c:v>
                </c:pt>
                <c:pt idx="3">
                  <c:v>3969.4670000000001</c:v>
                </c:pt>
                <c:pt idx="4">
                  <c:v>3947.1689999999999</c:v>
                </c:pt>
                <c:pt idx="5">
                  <c:v>3965.259</c:v>
                </c:pt>
                <c:pt idx="6">
                  <c:v>3883.1210000000001</c:v>
                </c:pt>
                <c:pt idx="7">
                  <c:v>3970.4110000000001</c:v>
                </c:pt>
                <c:pt idx="8">
                  <c:v>3954.8989999999999</c:v>
                </c:pt>
                <c:pt idx="9">
                  <c:v>3972.6729999999998</c:v>
                </c:pt>
                <c:pt idx="10">
                  <c:v>3926.7829999999999</c:v>
                </c:pt>
                <c:pt idx="11">
                  <c:v>3959.1</c:v>
                </c:pt>
                <c:pt idx="12">
                  <c:v>3959.7460000000001</c:v>
                </c:pt>
                <c:pt idx="13">
                  <c:v>3927.1329999999998</c:v>
                </c:pt>
                <c:pt idx="14">
                  <c:v>3965.259</c:v>
                </c:pt>
                <c:pt idx="15">
                  <c:v>3972.9960000000001</c:v>
                </c:pt>
                <c:pt idx="16">
                  <c:v>3964.7420000000002</c:v>
                </c:pt>
                <c:pt idx="17">
                  <c:v>3969.395</c:v>
                </c:pt>
                <c:pt idx="18">
                  <c:v>3972.9960000000001</c:v>
                </c:pt>
                <c:pt idx="19">
                  <c:v>3953.8850000000002</c:v>
                </c:pt>
                <c:pt idx="20">
                  <c:v>3965.7759999999998</c:v>
                </c:pt>
                <c:pt idx="21">
                  <c:v>3965.24</c:v>
                </c:pt>
                <c:pt idx="22">
                  <c:v>3970.7339999999999</c:v>
                </c:pt>
                <c:pt idx="23">
                  <c:v>3912.009</c:v>
                </c:pt>
                <c:pt idx="24">
                  <c:v>3968.4720000000002</c:v>
                </c:pt>
                <c:pt idx="25">
                  <c:v>3964.2710000000002</c:v>
                </c:pt>
                <c:pt idx="26">
                  <c:v>3921.8310000000001</c:v>
                </c:pt>
                <c:pt idx="27">
                  <c:v>3972.4969999999998</c:v>
                </c:pt>
                <c:pt idx="28">
                  <c:v>3949.7539999999999</c:v>
                </c:pt>
                <c:pt idx="29">
                  <c:v>3971.98</c:v>
                </c:pt>
                <c:pt idx="30">
                  <c:v>3968.3609999999999</c:v>
                </c:pt>
                <c:pt idx="31">
                  <c:v>3963.3270000000002</c:v>
                </c:pt>
                <c:pt idx="32">
                  <c:v>3930.1030000000001</c:v>
                </c:pt>
                <c:pt idx="33">
                  <c:v>3967.8440000000001</c:v>
                </c:pt>
                <c:pt idx="34">
                  <c:v>3967.1790000000001</c:v>
                </c:pt>
                <c:pt idx="35">
                  <c:v>3968.3609999999999</c:v>
                </c:pt>
                <c:pt idx="36">
                  <c:v>3971.98</c:v>
                </c:pt>
                <c:pt idx="37">
                  <c:v>3971.5219999999999</c:v>
                </c:pt>
                <c:pt idx="38">
                  <c:v>3967.6439999999998</c:v>
                </c:pt>
                <c:pt idx="39">
                  <c:v>3968.8780000000002</c:v>
                </c:pt>
                <c:pt idx="40">
                  <c:v>3969.395</c:v>
                </c:pt>
                <c:pt idx="41">
                  <c:v>3972.6729999999998</c:v>
                </c:pt>
                <c:pt idx="42">
                  <c:v>3972.4969999999998</c:v>
                </c:pt>
                <c:pt idx="43">
                  <c:v>3962.1509999999998</c:v>
                </c:pt>
                <c:pt idx="44">
                  <c:v>3967.1790000000001</c:v>
                </c:pt>
                <c:pt idx="45">
                  <c:v>3943.5450000000001</c:v>
                </c:pt>
                <c:pt idx="46">
                  <c:v>3968.8780000000002</c:v>
                </c:pt>
                <c:pt idx="47">
                  <c:v>3972.6729999999998</c:v>
                </c:pt>
                <c:pt idx="48">
                  <c:v>3970.9459999999999</c:v>
                </c:pt>
                <c:pt idx="49">
                  <c:v>3963.7080000000001</c:v>
                </c:pt>
                <c:pt idx="50">
                  <c:v>3963.7660000000001</c:v>
                </c:pt>
                <c:pt idx="51">
                  <c:v>3965.7759999999998</c:v>
                </c:pt>
                <c:pt idx="52">
                  <c:v>3962.1570000000002</c:v>
                </c:pt>
                <c:pt idx="53">
                  <c:v>3967.8440000000001</c:v>
                </c:pt>
                <c:pt idx="54">
                  <c:v>3865.4789999999998</c:v>
                </c:pt>
                <c:pt idx="55">
                  <c:v>3972.027</c:v>
                </c:pt>
                <c:pt idx="56">
                  <c:v>3941.5990000000002</c:v>
                </c:pt>
                <c:pt idx="57">
                  <c:v>3970.0880000000002</c:v>
                </c:pt>
                <c:pt idx="58">
                  <c:v>3948.2040000000002</c:v>
                </c:pt>
                <c:pt idx="59">
                  <c:v>3972.6729999999998</c:v>
                </c:pt>
                <c:pt idx="60">
                  <c:v>3832.6460000000002</c:v>
                </c:pt>
                <c:pt idx="61">
                  <c:v>3963.6239999999998</c:v>
                </c:pt>
                <c:pt idx="62">
                  <c:v>3962.674</c:v>
                </c:pt>
                <c:pt idx="63">
                  <c:v>3965.7759999999998</c:v>
                </c:pt>
                <c:pt idx="64">
                  <c:v>3968.8780000000002</c:v>
                </c:pt>
                <c:pt idx="65">
                  <c:v>3972.6729999999998</c:v>
                </c:pt>
                <c:pt idx="66">
                  <c:v>3943.473</c:v>
                </c:pt>
                <c:pt idx="67">
                  <c:v>3968.3609999999999</c:v>
                </c:pt>
                <c:pt idx="68">
                  <c:v>3972.4969999999998</c:v>
                </c:pt>
                <c:pt idx="69">
                  <c:v>3908.39</c:v>
                </c:pt>
                <c:pt idx="70">
                  <c:v>3947.4659999999999</c:v>
                </c:pt>
                <c:pt idx="71">
                  <c:v>3931.076</c:v>
                </c:pt>
                <c:pt idx="72">
                  <c:v>3970.9459999999999</c:v>
                </c:pt>
                <c:pt idx="73">
                  <c:v>3972.027</c:v>
                </c:pt>
                <c:pt idx="74">
                  <c:v>3968.8780000000002</c:v>
                </c:pt>
                <c:pt idx="75">
                  <c:v>3965.259</c:v>
                </c:pt>
                <c:pt idx="76">
                  <c:v>3964.5940000000001</c:v>
                </c:pt>
                <c:pt idx="77">
                  <c:v>3958.8029999999999</c:v>
                </c:pt>
                <c:pt idx="78">
                  <c:v>3967.502</c:v>
                </c:pt>
                <c:pt idx="79">
                  <c:v>3972.9960000000001</c:v>
                </c:pt>
                <c:pt idx="80">
                  <c:v>3972.027</c:v>
                </c:pt>
                <c:pt idx="81">
                  <c:v>3972.35</c:v>
                </c:pt>
                <c:pt idx="82">
                  <c:v>3909.1410000000001</c:v>
                </c:pt>
                <c:pt idx="83">
                  <c:v>3964.5940000000001</c:v>
                </c:pt>
                <c:pt idx="84">
                  <c:v>3968.3609999999999</c:v>
                </c:pt>
                <c:pt idx="85">
                  <c:v>3916.442</c:v>
                </c:pt>
                <c:pt idx="86">
                  <c:v>3970.7339999999999</c:v>
                </c:pt>
                <c:pt idx="87">
                  <c:v>3972.35</c:v>
                </c:pt>
                <c:pt idx="88">
                  <c:v>3969.1179999999999</c:v>
                </c:pt>
                <c:pt idx="89">
                  <c:v>3968.7950000000001</c:v>
                </c:pt>
                <c:pt idx="90">
                  <c:v>3968.8780000000002</c:v>
                </c:pt>
                <c:pt idx="91">
                  <c:v>3970.7339999999999</c:v>
                </c:pt>
                <c:pt idx="92">
                  <c:v>3961.5039999999999</c:v>
                </c:pt>
                <c:pt idx="93">
                  <c:v>3966.5329999999999</c:v>
                </c:pt>
                <c:pt idx="94">
                  <c:v>3972.35</c:v>
                </c:pt>
                <c:pt idx="95">
                  <c:v>3932.0459999999998</c:v>
                </c:pt>
                <c:pt idx="96">
                  <c:v>3966.8560000000002</c:v>
                </c:pt>
                <c:pt idx="97">
                  <c:v>3970.9459999999999</c:v>
                </c:pt>
                <c:pt idx="98">
                  <c:v>3963.9470000000001</c:v>
                </c:pt>
                <c:pt idx="99">
                  <c:v>3972.35</c:v>
                </c:pt>
                <c:pt idx="100">
                  <c:v>3967.502</c:v>
                </c:pt>
                <c:pt idx="101">
                  <c:v>3972.4969999999998</c:v>
                </c:pt>
                <c:pt idx="102">
                  <c:v>3956.9870000000001</c:v>
                </c:pt>
                <c:pt idx="103">
                  <c:v>3966.5329999999999</c:v>
                </c:pt>
                <c:pt idx="104">
                  <c:v>3956.9549999999999</c:v>
                </c:pt>
                <c:pt idx="105">
                  <c:v>3949.7280000000001</c:v>
                </c:pt>
                <c:pt idx="106">
                  <c:v>3973.0140000000001</c:v>
                </c:pt>
                <c:pt idx="107">
                  <c:v>3922.348</c:v>
                </c:pt>
                <c:pt idx="108">
                  <c:v>3919.1190000000001</c:v>
                </c:pt>
                <c:pt idx="109">
                  <c:v>3972.6729999999998</c:v>
                </c:pt>
                <c:pt idx="110">
                  <c:v>3931.1370000000002</c:v>
                </c:pt>
                <c:pt idx="111">
                  <c:v>3964.9169999999999</c:v>
                </c:pt>
                <c:pt idx="112">
                  <c:v>3948.7150000000001</c:v>
                </c:pt>
                <c:pt idx="113">
                  <c:v>3962.6550000000002</c:v>
                </c:pt>
                <c:pt idx="114">
                  <c:v>3958.2730000000001</c:v>
                </c:pt>
                <c:pt idx="115">
                  <c:v>3971.0569999999998</c:v>
                </c:pt>
                <c:pt idx="116">
                  <c:v>3964.9169999999999</c:v>
                </c:pt>
                <c:pt idx="117">
                  <c:v>3966.21</c:v>
                </c:pt>
                <c:pt idx="118">
                  <c:v>3969.1439999999998</c:v>
                </c:pt>
                <c:pt idx="119">
                  <c:v>3950.2660000000001</c:v>
                </c:pt>
                <c:pt idx="120">
                  <c:v>3963.3009999999999</c:v>
                </c:pt>
                <c:pt idx="121">
                  <c:v>3953.3679999999999</c:v>
                </c:pt>
                <c:pt idx="122">
                  <c:v>3965.7759999999998</c:v>
                </c:pt>
                <c:pt idx="123">
                  <c:v>3926.1370000000002</c:v>
                </c:pt>
                <c:pt idx="124">
                  <c:v>3953.8850000000002</c:v>
                </c:pt>
                <c:pt idx="125">
                  <c:v>3972.9960000000001</c:v>
                </c:pt>
                <c:pt idx="126">
                  <c:v>3970.4110000000001</c:v>
                </c:pt>
                <c:pt idx="127">
                  <c:v>3963.4180000000001</c:v>
                </c:pt>
                <c:pt idx="128">
                  <c:v>3963.1909999999998</c:v>
                </c:pt>
                <c:pt idx="129">
                  <c:v>3970.0880000000002</c:v>
                </c:pt>
                <c:pt idx="130">
                  <c:v>3970.4110000000001</c:v>
                </c:pt>
                <c:pt idx="131">
                  <c:v>3938.8919999999998</c:v>
                </c:pt>
                <c:pt idx="132">
                  <c:v>3966.5329999999999</c:v>
                </c:pt>
                <c:pt idx="133">
                  <c:v>3949.1990000000001</c:v>
                </c:pt>
                <c:pt idx="134">
                  <c:v>3972.027</c:v>
                </c:pt>
                <c:pt idx="135">
                  <c:v>3966.8560000000002</c:v>
                </c:pt>
                <c:pt idx="136">
                  <c:v>3965.259</c:v>
                </c:pt>
                <c:pt idx="137">
                  <c:v>3971.5219999999999</c:v>
                </c:pt>
                <c:pt idx="138">
                  <c:v>3965.7759999999998</c:v>
                </c:pt>
                <c:pt idx="139">
                  <c:v>3970.4110000000001</c:v>
                </c:pt>
                <c:pt idx="140">
                  <c:v>3965.259</c:v>
                </c:pt>
                <c:pt idx="141">
                  <c:v>3959.5720000000001</c:v>
                </c:pt>
                <c:pt idx="142">
                  <c:v>3941.6489999999999</c:v>
                </c:pt>
                <c:pt idx="143">
                  <c:v>3973.0140000000001</c:v>
                </c:pt>
                <c:pt idx="144">
                  <c:v>3939.337</c:v>
                </c:pt>
                <c:pt idx="145">
                  <c:v>3972.4969999999998</c:v>
                </c:pt>
                <c:pt idx="146">
                  <c:v>3937.8620000000001</c:v>
                </c:pt>
                <c:pt idx="147">
                  <c:v>3966.5590000000002</c:v>
                </c:pt>
                <c:pt idx="148">
                  <c:v>3950.7890000000002</c:v>
                </c:pt>
                <c:pt idx="149">
                  <c:v>3965.259</c:v>
                </c:pt>
                <c:pt idx="150">
                  <c:v>3972.9960000000001</c:v>
                </c:pt>
                <c:pt idx="151">
                  <c:v>3971.0569999999998</c:v>
                </c:pt>
                <c:pt idx="152">
                  <c:v>3956.308</c:v>
                </c:pt>
                <c:pt idx="153">
                  <c:v>3950.0770000000002</c:v>
                </c:pt>
                <c:pt idx="154">
                  <c:v>3941.326</c:v>
                </c:pt>
                <c:pt idx="155">
                  <c:v>3953.8850000000002</c:v>
                </c:pt>
                <c:pt idx="156">
                  <c:v>3968.3609999999999</c:v>
                </c:pt>
                <c:pt idx="157">
                  <c:v>3972.35</c:v>
                </c:pt>
                <c:pt idx="158">
                  <c:v>3916.145</c:v>
                </c:pt>
                <c:pt idx="159">
                  <c:v>3960.509</c:v>
                </c:pt>
                <c:pt idx="160">
                  <c:v>3940.96</c:v>
                </c:pt>
                <c:pt idx="161">
                  <c:v>3968.3609999999999</c:v>
                </c:pt>
                <c:pt idx="162">
                  <c:v>3949.7489999999998</c:v>
                </c:pt>
                <c:pt idx="163">
                  <c:v>3928.0349999999999</c:v>
                </c:pt>
                <c:pt idx="164">
                  <c:v>3972.35</c:v>
                </c:pt>
                <c:pt idx="165">
                  <c:v>3972.6729999999998</c:v>
                </c:pt>
                <c:pt idx="166">
                  <c:v>3964.9430000000002</c:v>
                </c:pt>
                <c:pt idx="167">
                  <c:v>3973.0140000000001</c:v>
                </c:pt>
                <c:pt idx="168">
                  <c:v>3966.5329999999999</c:v>
                </c:pt>
                <c:pt idx="169">
                  <c:v>3964.2710000000002</c:v>
                </c:pt>
                <c:pt idx="170">
                  <c:v>3962.1570000000002</c:v>
                </c:pt>
                <c:pt idx="171">
                  <c:v>3972.4969999999998</c:v>
                </c:pt>
                <c:pt idx="172">
                  <c:v>3971.4630000000002</c:v>
                </c:pt>
                <c:pt idx="173">
                  <c:v>3969.395</c:v>
                </c:pt>
                <c:pt idx="174">
                  <c:v>3960.7159999999999</c:v>
                </c:pt>
                <c:pt idx="175">
                  <c:v>3928.5520000000001</c:v>
                </c:pt>
                <c:pt idx="176">
                  <c:v>3940.96</c:v>
                </c:pt>
                <c:pt idx="177">
                  <c:v>3964.5940000000001</c:v>
                </c:pt>
                <c:pt idx="178">
                  <c:v>3949.7489999999998</c:v>
                </c:pt>
                <c:pt idx="179">
                  <c:v>3956.5149999999999</c:v>
                </c:pt>
                <c:pt idx="180">
                  <c:v>3964.2249999999999</c:v>
                </c:pt>
                <c:pt idx="181">
                  <c:v>3970.0880000000002</c:v>
                </c:pt>
                <c:pt idx="182">
                  <c:v>3970.9459999999999</c:v>
                </c:pt>
                <c:pt idx="183">
                  <c:v>3968.7950000000001</c:v>
                </c:pt>
                <c:pt idx="184">
                  <c:v>3969.7640000000001</c:v>
                </c:pt>
                <c:pt idx="185">
                  <c:v>3962.1570000000002</c:v>
                </c:pt>
                <c:pt idx="186">
                  <c:v>3964.9169999999999</c:v>
                </c:pt>
                <c:pt idx="187">
                  <c:v>3972.9960000000001</c:v>
                </c:pt>
                <c:pt idx="188">
                  <c:v>3967.502</c:v>
                </c:pt>
                <c:pt idx="189">
                  <c:v>3971.0569999999998</c:v>
                </c:pt>
                <c:pt idx="190">
                  <c:v>3968.7950000000001</c:v>
                </c:pt>
                <c:pt idx="191">
                  <c:v>3962.6550000000002</c:v>
                </c:pt>
                <c:pt idx="192">
                  <c:v>3963.7930000000001</c:v>
                </c:pt>
                <c:pt idx="193">
                  <c:v>3972.35</c:v>
                </c:pt>
                <c:pt idx="194">
                  <c:v>3969.9070000000002</c:v>
                </c:pt>
                <c:pt idx="195">
                  <c:v>3966.8560000000002</c:v>
                </c:pt>
                <c:pt idx="196">
                  <c:v>3970.4290000000001</c:v>
                </c:pt>
                <c:pt idx="197">
                  <c:v>3964.7420000000002</c:v>
                </c:pt>
                <c:pt idx="198">
                  <c:v>3971.0569999999998</c:v>
                </c:pt>
                <c:pt idx="199">
                  <c:v>3969.7640000000001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B6-4CD8-BE79-A879BA0C42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layout>
        <c:manualLayout>
          <c:xMode val="edge"/>
          <c:yMode val="edge"/>
          <c:x val="0.40197684568657066"/>
          <c:y val="1.51057401812688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346933905989025"/>
          <c:w val="0.86565001593870006"/>
          <c:h val="0.62025230717128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'06_ACOA_Seeds(200)'!$L$2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'06_ACOA_Seeds(200)'!$K$3:$K$202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'06_ACOA_Seeds(200)'!$L$3:$L$202</c:f>
              <c:numCache>
                <c:formatCode>General</c:formatCode>
                <c:ptCount val="200"/>
                <c:pt idx="0">
                  <c:v>3972.9960000000001</c:v>
                </c:pt>
                <c:pt idx="1">
                  <c:v>3965.7759999999998</c:v>
                </c:pt>
                <c:pt idx="2">
                  <c:v>3961.3620000000001</c:v>
                </c:pt>
                <c:pt idx="3">
                  <c:v>3968.8780000000002</c:v>
                </c:pt>
                <c:pt idx="4">
                  <c:v>3949.7280000000001</c:v>
                </c:pt>
                <c:pt idx="5">
                  <c:v>3972.027</c:v>
                </c:pt>
                <c:pt idx="6">
                  <c:v>3968.3609999999999</c:v>
                </c:pt>
                <c:pt idx="7">
                  <c:v>3957.6010000000001</c:v>
                </c:pt>
                <c:pt idx="8">
                  <c:v>3964.7420000000002</c:v>
                </c:pt>
                <c:pt idx="9">
                  <c:v>3959.0549999999998</c:v>
                </c:pt>
                <c:pt idx="10">
                  <c:v>3952.3339999999998</c:v>
                </c:pt>
                <c:pt idx="11">
                  <c:v>3963.3009999999999</c:v>
                </c:pt>
                <c:pt idx="12">
                  <c:v>3972.4969999999998</c:v>
                </c:pt>
                <c:pt idx="13">
                  <c:v>3973.0140000000001</c:v>
                </c:pt>
                <c:pt idx="14">
                  <c:v>3967.8440000000001</c:v>
                </c:pt>
                <c:pt idx="15">
                  <c:v>3961.6849999999999</c:v>
                </c:pt>
                <c:pt idx="16">
                  <c:v>3966.8820000000001</c:v>
                </c:pt>
                <c:pt idx="17">
                  <c:v>3911.364</c:v>
                </c:pt>
                <c:pt idx="18">
                  <c:v>3965.259</c:v>
                </c:pt>
                <c:pt idx="19">
                  <c:v>3971.4630000000002</c:v>
                </c:pt>
                <c:pt idx="20">
                  <c:v>3956.9810000000002</c:v>
                </c:pt>
                <c:pt idx="21">
                  <c:v>3931.076</c:v>
                </c:pt>
                <c:pt idx="22">
                  <c:v>3972.6729999999998</c:v>
                </c:pt>
                <c:pt idx="23">
                  <c:v>3969.4409999999998</c:v>
                </c:pt>
                <c:pt idx="24">
                  <c:v>3970.0880000000002</c:v>
                </c:pt>
                <c:pt idx="25">
                  <c:v>3972.35</c:v>
                </c:pt>
                <c:pt idx="26">
                  <c:v>3968.7950000000001</c:v>
                </c:pt>
                <c:pt idx="27">
                  <c:v>3972.6729999999998</c:v>
                </c:pt>
                <c:pt idx="28">
                  <c:v>3949.7489999999998</c:v>
                </c:pt>
                <c:pt idx="29">
                  <c:v>3968.614</c:v>
                </c:pt>
                <c:pt idx="30">
                  <c:v>3959.1260000000002</c:v>
                </c:pt>
                <c:pt idx="31">
                  <c:v>3972.6729999999998</c:v>
                </c:pt>
                <c:pt idx="32">
                  <c:v>3967.9679999999998</c:v>
                </c:pt>
                <c:pt idx="33">
                  <c:v>3968.2910000000002</c:v>
                </c:pt>
                <c:pt idx="34">
                  <c:v>3963.1909999999998</c:v>
                </c:pt>
                <c:pt idx="35">
                  <c:v>3959.1</c:v>
                </c:pt>
                <c:pt idx="36">
                  <c:v>3939.71</c:v>
                </c:pt>
                <c:pt idx="37">
                  <c:v>3970.4110000000001</c:v>
                </c:pt>
                <c:pt idx="38">
                  <c:v>3970.4110000000001</c:v>
                </c:pt>
                <c:pt idx="39">
                  <c:v>3960.509</c:v>
                </c:pt>
                <c:pt idx="40">
                  <c:v>3959.4229999999998</c:v>
                </c:pt>
                <c:pt idx="41">
                  <c:v>3963.7080000000001</c:v>
                </c:pt>
                <c:pt idx="42">
                  <c:v>3953.6060000000002</c:v>
                </c:pt>
                <c:pt idx="43">
                  <c:v>3966.2930000000001</c:v>
                </c:pt>
                <c:pt idx="44">
                  <c:v>3884.6080000000002</c:v>
                </c:pt>
                <c:pt idx="45">
                  <c:v>3964.7420000000002</c:v>
                </c:pt>
                <c:pt idx="46">
                  <c:v>3972.35</c:v>
                </c:pt>
                <c:pt idx="47">
                  <c:v>3968.3609999999999</c:v>
                </c:pt>
                <c:pt idx="48">
                  <c:v>3968.8780000000002</c:v>
                </c:pt>
                <c:pt idx="49">
                  <c:v>3951.99</c:v>
                </c:pt>
                <c:pt idx="50">
                  <c:v>3970.7339999999999</c:v>
                </c:pt>
                <c:pt idx="51">
                  <c:v>3968.8780000000002</c:v>
                </c:pt>
                <c:pt idx="52">
                  <c:v>3968.8780000000002</c:v>
                </c:pt>
                <c:pt idx="53">
                  <c:v>3953.3679999999999</c:v>
                </c:pt>
                <c:pt idx="54">
                  <c:v>3970.0880000000002</c:v>
                </c:pt>
                <c:pt idx="55">
                  <c:v>3970.4110000000001</c:v>
                </c:pt>
                <c:pt idx="56">
                  <c:v>3961.3879999999999</c:v>
                </c:pt>
                <c:pt idx="57">
                  <c:v>3972.9960000000001</c:v>
                </c:pt>
                <c:pt idx="58">
                  <c:v>3964.5940000000001</c:v>
                </c:pt>
                <c:pt idx="59">
                  <c:v>3893.9140000000002</c:v>
                </c:pt>
                <c:pt idx="60">
                  <c:v>3973.0140000000001</c:v>
                </c:pt>
                <c:pt idx="61">
                  <c:v>3896.846</c:v>
                </c:pt>
                <c:pt idx="62">
                  <c:v>3964.62</c:v>
                </c:pt>
                <c:pt idx="63">
                  <c:v>3968.8780000000002</c:v>
                </c:pt>
                <c:pt idx="64">
                  <c:v>3962.9780000000001</c:v>
                </c:pt>
                <c:pt idx="65">
                  <c:v>3920.0120000000002</c:v>
                </c:pt>
                <c:pt idx="66">
                  <c:v>3965.259</c:v>
                </c:pt>
                <c:pt idx="67">
                  <c:v>3969.7640000000001</c:v>
                </c:pt>
                <c:pt idx="68">
                  <c:v>3968.8780000000002</c:v>
                </c:pt>
                <c:pt idx="69">
                  <c:v>3970.0880000000002</c:v>
                </c:pt>
                <c:pt idx="70">
                  <c:v>3952.96</c:v>
                </c:pt>
                <c:pt idx="71">
                  <c:v>3955.4360000000001</c:v>
                </c:pt>
                <c:pt idx="72">
                  <c:v>3962.1570000000002</c:v>
                </c:pt>
                <c:pt idx="73">
                  <c:v>3959.4490000000001</c:v>
                </c:pt>
                <c:pt idx="74">
                  <c:v>3972.4969999999998</c:v>
                </c:pt>
                <c:pt idx="75">
                  <c:v>3972.027</c:v>
                </c:pt>
                <c:pt idx="76">
                  <c:v>3923.89</c:v>
                </c:pt>
                <c:pt idx="77">
                  <c:v>3970.4110000000001</c:v>
                </c:pt>
                <c:pt idx="78">
                  <c:v>3957.1610000000001</c:v>
                </c:pt>
                <c:pt idx="79">
                  <c:v>3968.8780000000002</c:v>
                </c:pt>
                <c:pt idx="80">
                  <c:v>3964.9169999999999</c:v>
                </c:pt>
                <c:pt idx="81">
                  <c:v>3959.1</c:v>
                </c:pt>
                <c:pt idx="82">
                  <c:v>3972.35</c:v>
                </c:pt>
                <c:pt idx="83">
                  <c:v>3940.4430000000002</c:v>
                </c:pt>
                <c:pt idx="84">
                  <c:v>3922.8649999999998</c:v>
                </c:pt>
                <c:pt idx="85">
                  <c:v>3962.797</c:v>
                </c:pt>
                <c:pt idx="86">
                  <c:v>3970.4110000000001</c:v>
                </c:pt>
                <c:pt idx="87">
                  <c:v>3965.2660000000001</c:v>
                </c:pt>
                <c:pt idx="88">
                  <c:v>3966.3519999999999</c:v>
                </c:pt>
                <c:pt idx="89">
                  <c:v>3958.777</c:v>
                </c:pt>
                <c:pt idx="90">
                  <c:v>3960.0889999999999</c:v>
                </c:pt>
                <c:pt idx="91">
                  <c:v>3972.9960000000001</c:v>
                </c:pt>
                <c:pt idx="92">
                  <c:v>3913.0430000000001</c:v>
                </c:pt>
                <c:pt idx="93">
                  <c:v>3962.674</c:v>
                </c:pt>
                <c:pt idx="94">
                  <c:v>3962.674</c:v>
                </c:pt>
                <c:pt idx="95">
                  <c:v>3965.7759999999998</c:v>
                </c:pt>
                <c:pt idx="96">
                  <c:v>3968.4720000000002</c:v>
                </c:pt>
                <c:pt idx="97">
                  <c:v>3970.9459999999999</c:v>
                </c:pt>
                <c:pt idx="98">
                  <c:v>3958.8029999999999</c:v>
                </c:pt>
                <c:pt idx="99">
                  <c:v>3907.3560000000002</c:v>
                </c:pt>
                <c:pt idx="100">
                  <c:v>3967.1790000000001</c:v>
                </c:pt>
                <c:pt idx="101">
                  <c:v>3910.9749999999999</c:v>
                </c:pt>
                <c:pt idx="102">
                  <c:v>3970.4110000000001</c:v>
                </c:pt>
                <c:pt idx="103">
                  <c:v>3966.21</c:v>
                </c:pt>
                <c:pt idx="104">
                  <c:v>3969.9070000000002</c:v>
                </c:pt>
                <c:pt idx="105">
                  <c:v>3959.0549999999998</c:v>
                </c:pt>
                <c:pt idx="106">
                  <c:v>3972.027</c:v>
                </c:pt>
                <c:pt idx="107">
                  <c:v>3963.3009999999999</c:v>
                </c:pt>
                <c:pt idx="108">
                  <c:v>3966.2930000000001</c:v>
                </c:pt>
                <c:pt idx="109">
                  <c:v>3966.5329999999999</c:v>
                </c:pt>
                <c:pt idx="110">
                  <c:v>3967.3270000000002</c:v>
                </c:pt>
                <c:pt idx="111">
                  <c:v>3970.4110000000001</c:v>
                </c:pt>
                <c:pt idx="112">
                  <c:v>3955.4360000000001</c:v>
                </c:pt>
                <c:pt idx="113">
                  <c:v>3969.395</c:v>
                </c:pt>
                <c:pt idx="114">
                  <c:v>3972.4969999999998</c:v>
                </c:pt>
                <c:pt idx="115">
                  <c:v>3954.098</c:v>
                </c:pt>
                <c:pt idx="116">
                  <c:v>3963.3009999999999</c:v>
                </c:pt>
                <c:pt idx="117">
                  <c:v>3953.3679999999999</c:v>
                </c:pt>
                <c:pt idx="118">
                  <c:v>3959.7460000000001</c:v>
                </c:pt>
                <c:pt idx="119">
                  <c:v>3954.0720000000001</c:v>
                </c:pt>
                <c:pt idx="120">
                  <c:v>3937.8580000000002</c:v>
                </c:pt>
                <c:pt idx="121">
                  <c:v>3968.8209999999999</c:v>
                </c:pt>
                <c:pt idx="122">
                  <c:v>3967.8440000000001</c:v>
                </c:pt>
                <c:pt idx="123">
                  <c:v>3953.2829999999999</c:v>
                </c:pt>
                <c:pt idx="124">
                  <c:v>3902.703</c:v>
                </c:pt>
                <c:pt idx="125">
                  <c:v>3941.5990000000002</c:v>
                </c:pt>
                <c:pt idx="126">
                  <c:v>3968.8780000000002</c:v>
                </c:pt>
                <c:pt idx="127">
                  <c:v>3965.259</c:v>
                </c:pt>
                <c:pt idx="128">
                  <c:v>3972.6729999999998</c:v>
                </c:pt>
                <c:pt idx="129">
                  <c:v>3962.9780000000001</c:v>
                </c:pt>
                <c:pt idx="130">
                  <c:v>3953.8850000000002</c:v>
                </c:pt>
                <c:pt idx="131">
                  <c:v>3969.5830000000001</c:v>
                </c:pt>
                <c:pt idx="132">
                  <c:v>3962.1570000000002</c:v>
                </c:pt>
                <c:pt idx="133">
                  <c:v>3965.259</c:v>
                </c:pt>
                <c:pt idx="134">
                  <c:v>3969.395</c:v>
                </c:pt>
                <c:pt idx="135">
                  <c:v>3931.1370000000002</c:v>
                </c:pt>
                <c:pt idx="136">
                  <c:v>3966.5329999999999</c:v>
                </c:pt>
                <c:pt idx="137">
                  <c:v>3970.9459999999999</c:v>
                </c:pt>
                <c:pt idx="138">
                  <c:v>3971.98</c:v>
                </c:pt>
                <c:pt idx="139">
                  <c:v>3942.413</c:v>
                </c:pt>
                <c:pt idx="140">
                  <c:v>3925.45</c:v>
                </c:pt>
                <c:pt idx="141">
                  <c:v>3970.7339999999999</c:v>
                </c:pt>
                <c:pt idx="142">
                  <c:v>3964.5940000000001</c:v>
                </c:pt>
                <c:pt idx="143">
                  <c:v>3972.35</c:v>
                </c:pt>
                <c:pt idx="144">
                  <c:v>3967.502</c:v>
                </c:pt>
                <c:pt idx="145">
                  <c:v>3962.6550000000002</c:v>
                </c:pt>
                <c:pt idx="146">
                  <c:v>3967.1790000000001</c:v>
                </c:pt>
                <c:pt idx="147">
                  <c:v>3947.8809999999999</c:v>
                </c:pt>
                <c:pt idx="148">
                  <c:v>3956.9870000000001</c:v>
                </c:pt>
                <c:pt idx="149">
                  <c:v>3954.692</c:v>
                </c:pt>
                <c:pt idx="150">
                  <c:v>3963.1909999999998</c:v>
                </c:pt>
                <c:pt idx="151">
                  <c:v>3968.8780000000002</c:v>
                </c:pt>
                <c:pt idx="152">
                  <c:v>3968.3609999999999</c:v>
                </c:pt>
                <c:pt idx="153">
                  <c:v>3959.4229999999998</c:v>
                </c:pt>
                <c:pt idx="154">
                  <c:v>3972.4969999999998</c:v>
                </c:pt>
                <c:pt idx="155">
                  <c:v>3972.35</c:v>
                </c:pt>
                <c:pt idx="156">
                  <c:v>3972.6729999999998</c:v>
                </c:pt>
                <c:pt idx="157">
                  <c:v>3972.9960000000001</c:v>
                </c:pt>
                <c:pt idx="158">
                  <c:v>3966.8820000000001</c:v>
                </c:pt>
                <c:pt idx="159">
                  <c:v>3967.502</c:v>
                </c:pt>
                <c:pt idx="160">
                  <c:v>3972.6729999999998</c:v>
                </c:pt>
                <c:pt idx="161">
                  <c:v>3959.0549999999998</c:v>
                </c:pt>
                <c:pt idx="162">
                  <c:v>3966.21</c:v>
                </c:pt>
                <c:pt idx="163">
                  <c:v>3964.7420000000002</c:v>
                </c:pt>
                <c:pt idx="164">
                  <c:v>3967.1790000000001</c:v>
                </c:pt>
                <c:pt idx="165">
                  <c:v>3956.9870000000001</c:v>
                </c:pt>
                <c:pt idx="166">
                  <c:v>3970.4110000000001</c:v>
                </c:pt>
                <c:pt idx="167">
                  <c:v>3968.3609999999999</c:v>
                </c:pt>
                <c:pt idx="168">
                  <c:v>3972.9960000000001</c:v>
                </c:pt>
                <c:pt idx="169">
                  <c:v>3969.9119999999998</c:v>
                </c:pt>
                <c:pt idx="170">
                  <c:v>3962.7719999999999</c:v>
                </c:pt>
                <c:pt idx="171">
                  <c:v>3964.2249999999999</c:v>
                </c:pt>
                <c:pt idx="172">
                  <c:v>3967.502</c:v>
                </c:pt>
                <c:pt idx="173">
                  <c:v>3945.2950000000001</c:v>
                </c:pt>
                <c:pt idx="174">
                  <c:v>3971.98</c:v>
                </c:pt>
                <c:pt idx="175">
                  <c:v>3959.5720000000001</c:v>
                </c:pt>
                <c:pt idx="176">
                  <c:v>3969.395</c:v>
                </c:pt>
                <c:pt idx="177">
                  <c:v>3966.2930000000001</c:v>
                </c:pt>
                <c:pt idx="178">
                  <c:v>3972.9960000000001</c:v>
                </c:pt>
                <c:pt idx="179">
                  <c:v>3940.4430000000002</c:v>
                </c:pt>
                <c:pt idx="180">
                  <c:v>3963.1909999999998</c:v>
                </c:pt>
                <c:pt idx="181">
                  <c:v>3972.35</c:v>
                </c:pt>
                <c:pt idx="182">
                  <c:v>3962.7719999999999</c:v>
                </c:pt>
                <c:pt idx="183">
                  <c:v>3969.4409999999998</c:v>
                </c:pt>
                <c:pt idx="184">
                  <c:v>3972.9960000000001</c:v>
                </c:pt>
                <c:pt idx="185">
                  <c:v>3964.9169999999999</c:v>
                </c:pt>
                <c:pt idx="186">
                  <c:v>3971.0569999999998</c:v>
                </c:pt>
                <c:pt idx="187">
                  <c:v>3948.2040000000002</c:v>
                </c:pt>
                <c:pt idx="188">
                  <c:v>3926.81</c:v>
                </c:pt>
                <c:pt idx="189">
                  <c:v>3970.4110000000001</c:v>
                </c:pt>
                <c:pt idx="190">
                  <c:v>3970.9459999999999</c:v>
                </c:pt>
                <c:pt idx="191">
                  <c:v>3964.2249999999999</c:v>
                </c:pt>
                <c:pt idx="192">
                  <c:v>3969.395</c:v>
                </c:pt>
                <c:pt idx="193">
                  <c:v>3962.3319999999999</c:v>
                </c:pt>
                <c:pt idx="194">
                  <c:v>3932.4850000000001</c:v>
                </c:pt>
                <c:pt idx="195">
                  <c:v>3962.9780000000001</c:v>
                </c:pt>
                <c:pt idx="196">
                  <c:v>3964.7420000000002</c:v>
                </c:pt>
                <c:pt idx="197">
                  <c:v>3970.7339999999999</c:v>
                </c:pt>
                <c:pt idx="198">
                  <c:v>3967.502</c:v>
                </c:pt>
                <c:pt idx="199">
                  <c:v>3968.3609999999999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C3-4624-97D0-1ABF5B3F3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'07_ACOA_Seeds(167)'!$B$1</c:f>
              <c:strCache>
                <c:ptCount val="1"/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'07_ACOA_Seeds(167)'!$A$2:$A$201</c:f>
              <c:numCache>
                <c:formatCode>General</c:formatCode>
                <c:ptCount val="20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</c:numCache>
            </c:numRef>
          </c:xVal>
          <c:yVal>
            <c:numRef>
              <c:f>'07_ACOA_Seeds(167)'!$B$2:$B$201</c:f>
              <c:numCache>
                <c:formatCode>General</c:formatCode>
                <c:ptCount val="200"/>
                <c:pt idx="0">
                  <c:v>3937.3409999999999</c:v>
                </c:pt>
                <c:pt idx="1">
                  <c:v>3937.3409999999999</c:v>
                </c:pt>
                <c:pt idx="2">
                  <c:v>3968.3609999999999</c:v>
                </c:pt>
                <c:pt idx="3">
                  <c:v>3970.4290000000001</c:v>
                </c:pt>
                <c:pt idx="4">
                  <c:v>3967.8440000000001</c:v>
                </c:pt>
                <c:pt idx="5">
                  <c:v>3953.9290000000001</c:v>
                </c:pt>
                <c:pt idx="6">
                  <c:v>3970.4290000000001</c:v>
                </c:pt>
                <c:pt idx="7">
                  <c:v>3972.027</c:v>
                </c:pt>
                <c:pt idx="8">
                  <c:v>3953.2829999999999</c:v>
                </c:pt>
                <c:pt idx="9">
                  <c:v>3972.6729999999998</c:v>
                </c:pt>
                <c:pt idx="10">
                  <c:v>3955.2220000000002</c:v>
                </c:pt>
                <c:pt idx="11">
                  <c:v>3971.98</c:v>
                </c:pt>
                <c:pt idx="12">
                  <c:v>3972.027</c:v>
                </c:pt>
                <c:pt idx="13">
                  <c:v>3972.9960000000001</c:v>
                </c:pt>
                <c:pt idx="14">
                  <c:v>3957.3029999999999</c:v>
                </c:pt>
                <c:pt idx="15">
                  <c:v>3971.0569999999998</c:v>
                </c:pt>
                <c:pt idx="16">
                  <c:v>3972.027</c:v>
                </c:pt>
                <c:pt idx="17">
                  <c:v>3952.3339999999998</c:v>
                </c:pt>
                <c:pt idx="18">
                  <c:v>3972.6729999999998</c:v>
                </c:pt>
                <c:pt idx="19">
                  <c:v>3973.0140000000001</c:v>
                </c:pt>
                <c:pt idx="20">
                  <c:v>3967.1790000000001</c:v>
                </c:pt>
                <c:pt idx="21">
                  <c:v>3959.2429999999999</c:v>
                </c:pt>
                <c:pt idx="22">
                  <c:v>3949.7489999999998</c:v>
                </c:pt>
                <c:pt idx="23">
                  <c:v>3941.12</c:v>
                </c:pt>
                <c:pt idx="24">
                  <c:v>3968.3609999999999</c:v>
                </c:pt>
                <c:pt idx="25">
                  <c:v>3968.8780000000002</c:v>
                </c:pt>
                <c:pt idx="26">
                  <c:v>3971.98</c:v>
                </c:pt>
                <c:pt idx="27">
                  <c:v>3955.953</c:v>
                </c:pt>
                <c:pt idx="28">
                  <c:v>3970.7339999999999</c:v>
                </c:pt>
                <c:pt idx="29">
                  <c:v>3972.35</c:v>
                </c:pt>
                <c:pt idx="30">
                  <c:v>3972.027</c:v>
                </c:pt>
                <c:pt idx="31">
                  <c:v>3965.7759999999998</c:v>
                </c:pt>
                <c:pt idx="32">
                  <c:v>3971.4630000000002</c:v>
                </c:pt>
                <c:pt idx="33">
                  <c:v>3960.7159999999999</c:v>
                </c:pt>
                <c:pt idx="34">
                  <c:v>3970.7339999999999</c:v>
                </c:pt>
                <c:pt idx="35">
                  <c:v>3962.674</c:v>
                </c:pt>
                <c:pt idx="36">
                  <c:v>3970.23</c:v>
                </c:pt>
                <c:pt idx="37">
                  <c:v>3965.886</c:v>
                </c:pt>
                <c:pt idx="38">
                  <c:v>3948.2040000000002</c:v>
                </c:pt>
                <c:pt idx="39">
                  <c:v>3972.35</c:v>
                </c:pt>
                <c:pt idx="40">
                  <c:v>3962.0079999999998</c:v>
                </c:pt>
                <c:pt idx="41">
                  <c:v>3969.4409999999998</c:v>
                </c:pt>
                <c:pt idx="42">
                  <c:v>3962.6550000000002</c:v>
                </c:pt>
                <c:pt idx="43">
                  <c:v>3956.9549999999999</c:v>
                </c:pt>
                <c:pt idx="44">
                  <c:v>3967.5279999999998</c:v>
                </c:pt>
                <c:pt idx="45">
                  <c:v>3961.0390000000002</c:v>
                </c:pt>
                <c:pt idx="46">
                  <c:v>3952.3339999999998</c:v>
                </c:pt>
                <c:pt idx="47">
                  <c:v>3969.7640000000001</c:v>
                </c:pt>
                <c:pt idx="48">
                  <c:v>3972.9960000000001</c:v>
                </c:pt>
                <c:pt idx="49">
                  <c:v>3960.393</c:v>
                </c:pt>
                <c:pt idx="50">
                  <c:v>3958.777</c:v>
                </c:pt>
                <c:pt idx="51">
                  <c:v>3972.6729999999998</c:v>
                </c:pt>
                <c:pt idx="52">
                  <c:v>3971.5219999999999</c:v>
                </c:pt>
                <c:pt idx="53">
                  <c:v>3968.3609999999999</c:v>
                </c:pt>
                <c:pt idx="54">
                  <c:v>3972.35</c:v>
                </c:pt>
                <c:pt idx="55">
                  <c:v>3972.4969999999998</c:v>
                </c:pt>
                <c:pt idx="56">
                  <c:v>3968.2910000000002</c:v>
                </c:pt>
                <c:pt idx="57">
                  <c:v>3970.9459999999999</c:v>
                </c:pt>
                <c:pt idx="58">
                  <c:v>3971.0569999999998</c:v>
                </c:pt>
                <c:pt idx="59">
                  <c:v>3931.1370000000002</c:v>
                </c:pt>
                <c:pt idx="60">
                  <c:v>3963.0949999999998</c:v>
                </c:pt>
                <c:pt idx="61">
                  <c:v>3918.7040000000002</c:v>
                </c:pt>
                <c:pt idx="62">
                  <c:v>3967.3270000000002</c:v>
                </c:pt>
                <c:pt idx="63">
                  <c:v>3973.0140000000001</c:v>
                </c:pt>
                <c:pt idx="64">
                  <c:v>3966.8560000000002</c:v>
                </c:pt>
                <c:pt idx="65">
                  <c:v>3931.1370000000002</c:v>
                </c:pt>
                <c:pt idx="66">
                  <c:v>3972.4969999999998</c:v>
                </c:pt>
                <c:pt idx="67">
                  <c:v>3959.2170000000001</c:v>
                </c:pt>
                <c:pt idx="68">
                  <c:v>3938.0439999999999</c:v>
                </c:pt>
                <c:pt idx="69">
                  <c:v>3947.1640000000002</c:v>
                </c:pt>
                <c:pt idx="70">
                  <c:v>3953.8850000000002</c:v>
                </c:pt>
                <c:pt idx="71">
                  <c:v>3958.538</c:v>
                </c:pt>
                <c:pt idx="72">
                  <c:v>3950.7890000000002</c:v>
                </c:pt>
                <c:pt idx="73">
                  <c:v>3963.3009999999999</c:v>
                </c:pt>
                <c:pt idx="74">
                  <c:v>3947.143</c:v>
                </c:pt>
                <c:pt idx="75">
                  <c:v>3952.9859999999999</c:v>
                </c:pt>
                <c:pt idx="76">
                  <c:v>3968.8780000000002</c:v>
                </c:pt>
                <c:pt idx="77">
                  <c:v>3971.98</c:v>
                </c:pt>
                <c:pt idx="78">
                  <c:v>3961.7109999999998</c:v>
                </c:pt>
                <c:pt idx="79">
                  <c:v>3968.3609999999999</c:v>
                </c:pt>
                <c:pt idx="80">
                  <c:v>3972.6729999999998</c:v>
                </c:pt>
                <c:pt idx="81">
                  <c:v>3962.9780000000001</c:v>
                </c:pt>
                <c:pt idx="82">
                  <c:v>3972.35</c:v>
                </c:pt>
                <c:pt idx="83">
                  <c:v>3968.3609999999999</c:v>
                </c:pt>
                <c:pt idx="84">
                  <c:v>3971.5219999999999</c:v>
                </c:pt>
                <c:pt idx="85">
                  <c:v>3965.3820000000001</c:v>
                </c:pt>
                <c:pt idx="86">
                  <c:v>3971.5219999999999</c:v>
                </c:pt>
                <c:pt idx="87">
                  <c:v>3969.7640000000001</c:v>
                </c:pt>
                <c:pt idx="88">
                  <c:v>3939.66</c:v>
                </c:pt>
                <c:pt idx="89">
                  <c:v>3966.5329999999999</c:v>
                </c:pt>
                <c:pt idx="90">
                  <c:v>3962.1570000000002</c:v>
                </c:pt>
                <c:pt idx="91">
                  <c:v>3968.8780000000002</c:v>
                </c:pt>
                <c:pt idx="92">
                  <c:v>3967.3270000000002</c:v>
                </c:pt>
                <c:pt idx="93">
                  <c:v>3971.98</c:v>
                </c:pt>
                <c:pt idx="94">
                  <c:v>3970.4110000000001</c:v>
                </c:pt>
                <c:pt idx="95">
                  <c:v>3950.2660000000001</c:v>
                </c:pt>
                <c:pt idx="96">
                  <c:v>3973.0140000000001</c:v>
                </c:pt>
                <c:pt idx="97">
                  <c:v>3970.7339999999999</c:v>
                </c:pt>
                <c:pt idx="98">
                  <c:v>3962.1509999999998</c:v>
                </c:pt>
                <c:pt idx="99">
                  <c:v>3968.8780000000002</c:v>
                </c:pt>
                <c:pt idx="100">
                  <c:v>3968.4720000000002</c:v>
                </c:pt>
                <c:pt idx="101">
                  <c:v>3961.64</c:v>
                </c:pt>
                <c:pt idx="102">
                  <c:v>3926.4749999999999</c:v>
                </c:pt>
                <c:pt idx="103">
                  <c:v>3963.0039999999999</c:v>
                </c:pt>
                <c:pt idx="104">
                  <c:v>3955.953</c:v>
                </c:pt>
                <c:pt idx="105">
                  <c:v>3951.1379999999999</c:v>
                </c:pt>
                <c:pt idx="106">
                  <c:v>3971.98</c:v>
                </c:pt>
                <c:pt idx="107">
                  <c:v>3961.8270000000002</c:v>
                </c:pt>
                <c:pt idx="108">
                  <c:v>3972.35</c:v>
                </c:pt>
                <c:pt idx="109">
                  <c:v>3972.9960000000001</c:v>
                </c:pt>
                <c:pt idx="110">
                  <c:v>3950.7829999999999</c:v>
                </c:pt>
                <c:pt idx="111">
                  <c:v>3972.4969999999998</c:v>
                </c:pt>
                <c:pt idx="112">
                  <c:v>3964.2249999999999</c:v>
                </c:pt>
                <c:pt idx="113">
                  <c:v>3966.2930000000001</c:v>
                </c:pt>
                <c:pt idx="114">
                  <c:v>3972.027</c:v>
                </c:pt>
                <c:pt idx="115">
                  <c:v>3966.8560000000002</c:v>
                </c:pt>
                <c:pt idx="116">
                  <c:v>3968.3609999999999</c:v>
                </c:pt>
                <c:pt idx="117">
                  <c:v>3968.4720000000002</c:v>
                </c:pt>
                <c:pt idx="118">
                  <c:v>3929.0459999999998</c:v>
                </c:pt>
                <c:pt idx="119">
                  <c:v>3954.402</c:v>
                </c:pt>
                <c:pt idx="120">
                  <c:v>3972.4969999999998</c:v>
                </c:pt>
                <c:pt idx="121">
                  <c:v>3966.8560000000002</c:v>
                </c:pt>
                <c:pt idx="122">
                  <c:v>3965.7049999999999</c:v>
                </c:pt>
                <c:pt idx="123">
                  <c:v>3972.027</c:v>
                </c:pt>
                <c:pt idx="124">
                  <c:v>3970.9459999999999</c:v>
                </c:pt>
                <c:pt idx="125">
                  <c:v>3972.027</c:v>
                </c:pt>
                <c:pt idx="126">
                  <c:v>3955.5450000000001</c:v>
                </c:pt>
                <c:pt idx="127">
                  <c:v>3962.1509999999998</c:v>
                </c:pt>
                <c:pt idx="128">
                  <c:v>3964.9169999999999</c:v>
                </c:pt>
                <c:pt idx="129">
                  <c:v>3973.0140000000001</c:v>
                </c:pt>
                <c:pt idx="130">
                  <c:v>3968.3609999999999</c:v>
                </c:pt>
                <c:pt idx="131">
                  <c:v>3966.5329999999999</c:v>
                </c:pt>
                <c:pt idx="132">
                  <c:v>3967.8440000000001</c:v>
                </c:pt>
                <c:pt idx="133">
                  <c:v>3963.7080000000001</c:v>
                </c:pt>
                <c:pt idx="134">
                  <c:v>3951.99</c:v>
                </c:pt>
                <c:pt idx="135">
                  <c:v>3957.8069999999998</c:v>
                </c:pt>
                <c:pt idx="136">
                  <c:v>3921.3139999999999</c:v>
                </c:pt>
                <c:pt idx="137">
                  <c:v>3972.6729999999998</c:v>
                </c:pt>
                <c:pt idx="138">
                  <c:v>3949.2249999999999</c:v>
                </c:pt>
                <c:pt idx="139">
                  <c:v>3945.6129999999998</c:v>
                </c:pt>
                <c:pt idx="140">
                  <c:v>3966.8820000000001</c:v>
                </c:pt>
                <c:pt idx="141">
                  <c:v>3972.4969999999998</c:v>
                </c:pt>
                <c:pt idx="142">
                  <c:v>3969.5830000000001</c:v>
                </c:pt>
                <c:pt idx="143">
                  <c:v>3965.259</c:v>
                </c:pt>
                <c:pt idx="144">
                  <c:v>3970.0880000000002</c:v>
                </c:pt>
                <c:pt idx="145">
                  <c:v>3955.0410000000002</c:v>
                </c:pt>
                <c:pt idx="146">
                  <c:v>3967.8440000000001</c:v>
                </c:pt>
                <c:pt idx="147">
                  <c:v>3972.027</c:v>
                </c:pt>
                <c:pt idx="148">
                  <c:v>3970.4110000000001</c:v>
                </c:pt>
                <c:pt idx="149">
                  <c:v>3970.4110000000001</c:v>
                </c:pt>
                <c:pt idx="150">
                  <c:v>3971.0569999999998</c:v>
                </c:pt>
                <c:pt idx="151">
                  <c:v>3947.26</c:v>
                </c:pt>
                <c:pt idx="152">
                  <c:v>3964.2249999999999</c:v>
                </c:pt>
                <c:pt idx="153">
                  <c:v>3970.9459999999999</c:v>
                </c:pt>
                <c:pt idx="154">
                  <c:v>3972.027</c:v>
                </c:pt>
                <c:pt idx="155">
                  <c:v>3962.7719999999999</c:v>
                </c:pt>
                <c:pt idx="156">
                  <c:v>3881.5059999999999</c:v>
                </c:pt>
                <c:pt idx="157">
                  <c:v>3948.1120000000001</c:v>
                </c:pt>
                <c:pt idx="158">
                  <c:v>3951.6669999999999</c:v>
                </c:pt>
                <c:pt idx="159">
                  <c:v>3970.0880000000002</c:v>
                </c:pt>
                <c:pt idx="160">
                  <c:v>3963.1909999999998</c:v>
                </c:pt>
                <c:pt idx="161">
                  <c:v>3966.5329999999999</c:v>
                </c:pt>
                <c:pt idx="162">
                  <c:v>3958.538</c:v>
                </c:pt>
                <c:pt idx="163">
                  <c:v>3972.35</c:v>
                </c:pt>
                <c:pt idx="164">
                  <c:v>3969.9070000000002</c:v>
                </c:pt>
                <c:pt idx="165">
                  <c:v>3963.973</c:v>
                </c:pt>
                <c:pt idx="166">
                  <c:v>3972.6729999999998</c:v>
                </c:pt>
                <c:pt idx="167">
                  <c:v>3970.7339999999999</c:v>
                </c:pt>
                <c:pt idx="168">
                  <c:v>3968.8780000000002</c:v>
                </c:pt>
                <c:pt idx="169">
                  <c:v>3970.7339999999999</c:v>
                </c:pt>
                <c:pt idx="170">
                  <c:v>3972.35</c:v>
                </c:pt>
                <c:pt idx="171">
                  <c:v>3972.4969999999998</c:v>
                </c:pt>
                <c:pt idx="172">
                  <c:v>3952.8510000000001</c:v>
                </c:pt>
                <c:pt idx="173">
                  <c:v>3971.98</c:v>
                </c:pt>
                <c:pt idx="174">
                  <c:v>3971.4630000000002</c:v>
                </c:pt>
                <c:pt idx="175">
                  <c:v>3956.9549999999999</c:v>
                </c:pt>
                <c:pt idx="176">
                  <c:v>3945.2040000000002</c:v>
                </c:pt>
                <c:pt idx="177">
                  <c:v>3963.0039999999999</c:v>
                </c:pt>
                <c:pt idx="178">
                  <c:v>3972.6729999999998</c:v>
                </c:pt>
                <c:pt idx="179">
                  <c:v>3971.4630000000002</c:v>
                </c:pt>
                <c:pt idx="180">
                  <c:v>3970.7339999999999</c:v>
                </c:pt>
                <c:pt idx="181">
                  <c:v>3967.502</c:v>
                </c:pt>
                <c:pt idx="182">
                  <c:v>3971.4630000000002</c:v>
                </c:pt>
                <c:pt idx="183">
                  <c:v>3970.0880000000002</c:v>
                </c:pt>
                <c:pt idx="184">
                  <c:v>3952.8510000000001</c:v>
                </c:pt>
                <c:pt idx="185">
                  <c:v>3945.096</c:v>
                </c:pt>
                <c:pt idx="186">
                  <c:v>3973.0140000000001</c:v>
                </c:pt>
                <c:pt idx="187">
                  <c:v>3972.9960000000001</c:v>
                </c:pt>
                <c:pt idx="188">
                  <c:v>3970.4110000000001</c:v>
                </c:pt>
                <c:pt idx="189">
                  <c:v>3964.2249999999999</c:v>
                </c:pt>
                <c:pt idx="190">
                  <c:v>3958.538</c:v>
                </c:pt>
                <c:pt idx="191">
                  <c:v>3953.3679999999999</c:v>
                </c:pt>
                <c:pt idx="192">
                  <c:v>3906.3220000000001</c:v>
                </c:pt>
                <c:pt idx="193">
                  <c:v>3967.502</c:v>
                </c:pt>
                <c:pt idx="194">
                  <c:v>3971.4630000000002</c:v>
                </c:pt>
                <c:pt idx="195">
                  <c:v>3962.674</c:v>
                </c:pt>
                <c:pt idx="196">
                  <c:v>3927.0010000000002</c:v>
                </c:pt>
                <c:pt idx="197">
                  <c:v>3950.2660000000001</c:v>
                </c:pt>
                <c:pt idx="198">
                  <c:v>3972.027</c:v>
                </c:pt>
                <c:pt idx="199">
                  <c:v>3971.4630000000002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B7-4D9B-8EEB-C23C6AE58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639901808390455"/>
          <c:w val="0.86565001593870006"/>
          <c:h val="0.627322494882314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'07_ACOA_Seeds(167)'!$L$2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'07_ACOA_Seeds(167)'!$K$3:$K$202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'07_ACOA_Seeds(167)'!$L$3:$L$202</c:f>
              <c:numCache>
                <c:formatCode>General</c:formatCode>
                <c:ptCount val="200"/>
                <c:pt idx="0">
                  <c:v>3937.3409999999999</c:v>
                </c:pt>
                <c:pt idx="1">
                  <c:v>3958.2469999999998</c:v>
                </c:pt>
                <c:pt idx="2">
                  <c:v>3959.6819999999998</c:v>
                </c:pt>
                <c:pt idx="3">
                  <c:v>3971.98</c:v>
                </c:pt>
                <c:pt idx="4">
                  <c:v>3968.8780000000002</c:v>
                </c:pt>
                <c:pt idx="5">
                  <c:v>3971.4630000000002</c:v>
                </c:pt>
                <c:pt idx="6">
                  <c:v>3969.395</c:v>
                </c:pt>
                <c:pt idx="7">
                  <c:v>3962.1570000000002</c:v>
                </c:pt>
                <c:pt idx="8">
                  <c:v>3962.4740000000002</c:v>
                </c:pt>
                <c:pt idx="9">
                  <c:v>3964.9169999999999</c:v>
                </c:pt>
                <c:pt idx="10">
                  <c:v>3971.0569999999998</c:v>
                </c:pt>
                <c:pt idx="11">
                  <c:v>3971.5219999999999</c:v>
                </c:pt>
                <c:pt idx="12">
                  <c:v>3962.4479999999999</c:v>
                </c:pt>
                <c:pt idx="13">
                  <c:v>3968.8780000000002</c:v>
                </c:pt>
                <c:pt idx="14">
                  <c:v>3970.4110000000001</c:v>
                </c:pt>
                <c:pt idx="15">
                  <c:v>3893.6039999999998</c:v>
                </c:pt>
                <c:pt idx="16">
                  <c:v>3967.8440000000001</c:v>
                </c:pt>
                <c:pt idx="17">
                  <c:v>3954.0210000000002</c:v>
                </c:pt>
                <c:pt idx="18">
                  <c:v>3951.99</c:v>
                </c:pt>
                <c:pt idx="19">
                  <c:v>3972.4969999999998</c:v>
                </c:pt>
                <c:pt idx="20">
                  <c:v>3966.8560000000002</c:v>
                </c:pt>
                <c:pt idx="21">
                  <c:v>3960.6060000000002</c:v>
                </c:pt>
                <c:pt idx="22">
                  <c:v>3964.2710000000002</c:v>
                </c:pt>
                <c:pt idx="23">
                  <c:v>3965.259</c:v>
                </c:pt>
                <c:pt idx="24">
                  <c:v>3959.1</c:v>
                </c:pt>
                <c:pt idx="25">
                  <c:v>3972.6729999999998</c:v>
                </c:pt>
                <c:pt idx="26">
                  <c:v>3968.7950000000001</c:v>
                </c:pt>
                <c:pt idx="27">
                  <c:v>3964.7420000000002</c:v>
                </c:pt>
                <c:pt idx="28">
                  <c:v>3972.4969999999998</c:v>
                </c:pt>
                <c:pt idx="29">
                  <c:v>3941.2759999999998</c:v>
                </c:pt>
                <c:pt idx="30">
                  <c:v>3961.64</c:v>
                </c:pt>
                <c:pt idx="31">
                  <c:v>3970.4110000000001</c:v>
                </c:pt>
                <c:pt idx="32">
                  <c:v>3964.2249999999999</c:v>
                </c:pt>
                <c:pt idx="33">
                  <c:v>3949.7489999999998</c:v>
                </c:pt>
                <c:pt idx="34">
                  <c:v>3970.4110000000001</c:v>
                </c:pt>
                <c:pt idx="35">
                  <c:v>3966.5329999999999</c:v>
                </c:pt>
                <c:pt idx="36">
                  <c:v>3971.4630000000002</c:v>
                </c:pt>
                <c:pt idx="37">
                  <c:v>3946.13</c:v>
                </c:pt>
                <c:pt idx="38">
                  <c:v>3946.13</c:v>
                </c:pt>
                <c:pt idx="39">
                  <c:v>3971.98</c:v>
                </c:pt>
                <c:pt idx="40">
                  <c:v>3953.8850000000002</c:v>
                </c:pt>
                <c:pt idx="41">
                  <c:v>3953.3679999999999</c:v>
                </c:pt>
                <c:pt idx="42">
                  <c:v>3908.5050000000001</c:v>
                </c:pt>
                <c:pt idx="43">
                  <c:v>3973.0140000000001</c:v>
                </c:pt>
                <c:pt idx="44">
                  <c:v>3968.3609999999999</c:v>
                </c:pt>
                <c:pt idx="45">
                  <c:v>3953.8850000000002</c:v>
                </c:pt>
                <c:pt idx="46">
                  <c:v>3969.4409999999998</c:v>
                </c:pt>
                <c:pt idx="47">
                  <c:v>3886.6759999999999</c:v>
                </c:pt>
                <c:pt idx="48">
                  <c:v>3972.35</c:v>
                </c:pt>
                <c:pt idx="49">
                  <c:v>3965.7049999999999</c:v>
                </c:pt>
                <c:pt idx="50">
                  <c:v>3972.6729999999998</c:v>
                </c:pt>
                <c:pt idx="51">
                  <c:v>3964.9169999999999</c:v>
                </c:pt>
                <c:pt idx="52">
                  <c:v>3972.35</c:v>
                </c:pt>
                <c:pt idx="53">
                  <c:v>3904.7730000000001</c:v>
                </c:pt>
                <c:pt idx="54">
                  <c:v>3967.3270000000002</c:v>
                </c:pt>
                <c:pt idx="55">
                  <c:v>3972.9960000000001</c:v>
                </c:pt>
                <c:pt idx="56">
                  <c:v>3944.0619999999999</c:v>
                </c:pt>
                <c:pt idx="57">
                  <c:v>3906.3220000000001</c:v>
                </c:pt>
                <c:pt idx="58">
                  <c:v>3966.5329999999999</c:v>
                </c:pt>
                <c:pt idx="59">
                  <c:v>3944.0619999999999</c:v>
                </c:pt>
                <c:pt idx="60">
                  <c:v>3967.9679999999998</c:v>
                </c:pt>
                <c:pt idx="61">
                  <c:v>3960.7159999999999</c:v>
                </c:pt>
                <c:pt idx="62">
                  <c:v>3953.2829999999999</c:v>
                </c:pt>
                <c:pt idx="63">
                  <c:v>3972.9960000000001</c:v>
                </c:pt>
                <c:pt idx="64">
                  <c:v>3970.7339999999999</c:v>
                </c:pt>
                <c:pt idx="65">
                  <c:v>3968.8780000000002</c:v>
                </c:pt>
                <c:pt idx="66">
                  <c:v>3948.23</c:v>
                </c:pt>
                <c:pt idx="67">
                  <c:v>3964.9169999999999</c:v>
                </c:pt>
                <c:pt idx="68">
                  <c:v>3928.0259999999998</c:v>
                </c:pt>
                <c:pt idx="69">
                  <c:v>3970.7339999999999</c:v>
                </c:pt>
                <c:pt idx="70">
                  <c:v>3972.35</c:v>
                </c:pt>
                <c:pt idx="71">
                  <c:v>3957.95</c:v>
                </c:pt>
                <c:pt idx="72">
                  <c:v>3971.98</c:v>
                </c:pt>
                <c:pt idx="73">
                  <c:v>3951.0210000000002</c:v>
                </c:pt>
                <c:pt idx="74">
                  <c:v>3967.1790000000001</c:v>
                </c:pt>
                <c:pt idx="75">
                  <c:v>3956.9870000000001</c:v>
                </c:pt>
                <c:pt idx="76">
                  <c:v>3972.35</c:v>
                </c:pt>
                <c:pt idx="77">
                  <c:v>3970.7339999999999</c:v>
                </c:pt>
                <c:pt idx="78">
                  <c:v>3971.98</c:v>
                </c:pt>
                <c:pt idx="79">
                  <c:v>3956.47</c:v>
                </c:pt>
                <c:pt idx="80">
                  <c:v>3968.3609999999999</c:v>
                </c:pt>
                <c:pt idx="81">
                  <c:v>3956.9549999999999</c:v>
                </c:pt>
                <c:pt idx="82">
                  <c:v>3971.846</c:v>
                </c:pt>
                <c:pt idx="83">
                  <c:v>3965.259</c:v>
                </c:pt>
                <c:pt idx="84">
                  <c:v>3966.5329999999999</c:v>
                </c:pt>
                <c:pt idx="85">
                  <c:v>3972.1689999999999</c:v>
                </c:pt>
                <c:pt idx="86">
                  <c:v>3972.35</c:v>
                </c:pt>
                <c:pt idx="87">
                  <c:v>3962.674</c:v>
                </c:pt>
                <c:pt idx="88">
                  <c:v>3970.23</c:v>
                </c:pt>
                <c:pt idx="89">
                  <c:v>3959.0549999999998</c:v>
                </c:pt>
                <c:pt idx="90">
                  <c:v>3970.7339999999999</c:v>
                </c:pt>
                <c:pt idx="91">
                  <c:v>3969.7640000000001</c:v>
                </c:pt>
                <c:pt idx="92">
                  <c:v>3965.259</c:v>
                </c:pt>
                <c:pt idx="93">
                  <c:v>3968.3609999999999</c:v>
                </c:pt>
                <c:pt idx="94">
                  <c:v>3960.7159999999999</c:v>
                </c:pt>
                <c:pt idx="95">
                  <c:v>3960.6060000000002</c:v>
                </c:pt>
                <c:pt idx="96">
                  <c:v>3966.6750000000002</c:v>
                </c:pt>
                <c:pt idx="97">
                  <c:v>3970.4110000000001</c:v>
                </c:pt>
                <c:pt idx="98">
                  <c:v>3971.98</c:v>
                </c:pt>
                <c:pt idx="99">
                  <c:v>3947.1640000000002</c:v>
                </c:pt>
                <c:pt idx="100">
                  <c:v>3955.953</c:v>
                </c:pt>
                <c:pt idx="101">
                  <c:v>3962.674</c:v>
                </c:pt>
                <c:pt idx="102">
                  <c:v>3949.7280000000001</c:v>
                </c:pt>
                <c:pt idx="103">
                  <c:v>3972.4969999999998</c:v>
                </c:pt>
                <c:pt idx="104">
                  <c:v>3951.0210000000002</c:v>
                </c:pt>
                <c:pt idx="105">
                  <c:v>3962.1570000000002</c:v>
                </c:pt>
                <c:pt idx="106">
                  <c:v>3971.98</c:v>
                </c:pt>
                <c:pt idx="107">
                  <c:v>3967.8249999999998</c:v>
                </c:pt>
                <c:pt idx="108">
                  <c:v>3968.8209999999999</c:v>
                </c:pt>
                <c:pt idx="109">
                  <c:v>3972.9960000000001</c:v>
                </c:pt>
                <c:pt idx="110">
                  <c:v>3970.0880000000002</c:v>
                </c:pt>
                <c:pt idx="111">
                  <c:v>3972.35</c:v>
                </c:pt>
                <c:pt idx="112">
                  <c:v>3930.4549999999999</c:v>
                </c:pt>
                <c:pt idx="113">
                  <c:v>3963.0949999999998</c:v>
                </c:pt>
                <c:pt idx="114">
                  <c:v>3972.9960000000001</c:v>
                </c:pt>
                <c:pt idx="115">
                  <c:v>3971.98</c:v>
                </c:pt>
                <c:pt idx="116">
                  <c:v>3950.194</c:v>
                </c:pt>
                <c:pt idx="117">
                  <c:v>3968.8780000000002</c:v>
                </c:pt>
                <c:pt idx="118">
                  <c:v>3969.9119999999998</c:v>
                </c:pt>
                <c:pt idx="119">
                  <c:v>3970.0880000000002</c:v>
                </c:pt>
                <c:pt idx="120">
                  <c:v>3972.027</c:v>
                </c:pt>
                <c:pt idx="121">
                  <c:v>3969.395</c:v>
                </c:pt>
                <c:pt idx="122">
                  <c:v>3949.7539999999999</c:v>
                </c:pt>
                <c:pt idx="123">
                  <c:v>3955.953</c:v>
                </c:pt>
                <c:pt idx="124">
                  <c:v>3962.681</c:v>
                </c:pt>
                <c:pt idx="125">
                  <c:v>3969.395</c:v>
                </c:pt>
                <c:pt idx="126">
                  <c:v>3971.98</c:v>
                </c:pt>
                <c:pt idx="127">
                  <c:v>3972.4969999999998</c:v>
                </c:pt>
                <c:pt idx="128">
                  <c:v>3970.4110000000001</c:v>
                </c:pt>
                <c:pt idx="129">
                  <c:v>3967.3470000000002</c:v>
                </c:pt>
                <c:pt idx="130">
                  <c:v>3966.8560000000002</c:v>
                </c:pt>
                <c:pt idx="131">
                  <c:v>3966.2930000000001</c:v>
                </c:pt>
                <c:pt idx="132">
                  <c:v>3965.24</c:v>
                </c:pt>
                <c:pt idx="133">
                  <c:v>3971.4630000000002</c:v>
                </c:pt>
                <c:pt idx="134">
                  <c:v>3970.4110000000001</c:v>
                </c:pt>
                <c:pt idx="135">
                  <c:v>3969.7640000000001</c:v>
                </c:pt>
                <c:pt idx="136">
                  <c:v>3962.674</c:v>
                </c:pt>
                <c:pt idx="137">
                  <c:v>3963.7930000000001</c:v>
                </c:pt>
                <c:pt idx="138">
                  <c:v>3961.64</c:v>
                </c:pt>
                <c:pt idx="139">
                  <c:v>3968.3609999999999</c:v>
                </c:pt>
                <c:pt idx="140">
                  <c:v>3965.259</c:v>
                </c:pt>
                <c:pt idx="141">
                  <c:v>3951.817</c:v>
                </c:pt>
                <c:pt idx="142">
                  <c:v>3968.3609999999999</c:v>
                </c:pt>
                <c:pt idx="143">
                  <c:v>3935.2730000000001</c:v>
                </c:pt>
                <c:pt idx="144">
                  <c:v>3968.3609999999999</c:v>
                </c:pt>
                <c:pt idx="145">
                  <c:v>3967.3270000000002</c:v>
                </c:pt>
                <c:pt idx="146">
                  <c:v>3972.4969999999998</c:v>
                </c:pt>
                <c:pt idx="147">
                  <c:v>3968.3609999999999</c:v>
                </c:pt>
                <c:pt idx="148">
                  <c:v>3966.8560000000002</c:v>
                </c:pt>
                <c:pt idx="149">
                  <c:v>3964.9169999999999</c:v>
                </c:pt>
                <c:pt idx="150">
                  <c:v>3972.35</c:v>
                </c:pt>
                <c:pt idx="151">
                  <c:v>3972.6729999999998</c:v>
                </c:pt>
                <c:pt idx="152">
                  <c:v>3971.0569999999998</c:v>
                </c:pt>
                <c:pt idx="153">
                  <c:v>3972.6729999999998</c:v>
                </c:pt>
                <c:pt idx="154">
                  <c:v>3970.7339999999999</c:v>
                </c:pt>
                <c:pt idx="155">
                  <c:v>3972.027</c:v>
                </c:pt>
                <c:pt idx="156">
                  <c:v>3962.7719999999999</c:v>
                </c:pt>
                <c:pt idx="157">
                  <c:v>3968.7950000000001</c:v>
                </c:pt>
                <c:pt idx="158">
                  <c:v>3962.674</c:v>
                </c:pt>
                <c:pt idx="159">
                  <c:v>3968.8780000000002</c:v>
                </c:pt>
                <c:pt idx="160">
                  <c:v>3968.8780000000002</c:v>
                </c:pt>
                <c:pt idx="161">
                  <c:v>3966.8560000000002</c:v>
                </c:pt>
                <c:pt idx="162">
                  <c:v>3972.027</c:v>
                </c:pt>
                <c:pt idx="163">
                  <c:v>3970.0880000000002</c:v>
                </c:pt>
                <c:pt idx="164">
                  <c:v>3923.875</c:v>
                </c:pt>
                <c:pt idx="165">
                  <c:v>3968.3609999999999</c:v>
                </c:pt>
                <c:pt idx="166">
                  <c:v>3967.8440000000001</c:v>
                </c:pt>
                <c:pt idx="167">
                  <c:v>3957.2779999999998</c:v>
                </c:pt>
                <c:pt idx="168">
                  <c:v>3972.027</c:v>
                </c:pt>
                <c:pt idx="169">
                  <c:v>3960.7159999999999</c:v>
                </c:pt>
                <c:pt idx="170">
                  <c:v>3970.7339999999999</c:v>
                </c:pt>
                <c:pt idx="171">
                  <c:v>3965.9119999999998</c:v>
                </c:pt>
                <c:pt idx="172">
                  <c:v>3963.3270000000002</c:v>
                </c:pt>
                <c:pt idx="173">
                  <c:v>3952.3339999999998</c:v>
                </c:pt>
                <c:pt idx="174">
                  <c:v>3964.9169999999999</c:v>
                </c:pt>
                <c:pt idx="175">
                  <c:v>3968.8780000000002</c:v>
                </c:pt>
                <c:pt idx="176">
                  <c:v>3940.953</c:v>
                </c:pt>
                <c:pt idx="177">
                  <c:v>3968.3609999999999</c:v>
                </c:pt>
                <c:pt idx="178">
                  <c:v>3972.4969999999998</c:v>
                </c:pt>
                <c:pt idx="179">
                  <c:v>3962.674</c:v>
                </c:pt>
                <c:pt idx="180">
                  <c:v>3967.8440000000001</c:v>
                </c:pt>
                <c:pt idx="181">
                  <c:v>3966.21</c:v>
                </c:pt>
                <c:pt idx="182">
                  <c:v>3959.1</c:v>
                </c:pt>
                <c:pt idx="183">
                  <c:v>3954.1880000000001</c:v>
                </c:pt>
                <c:pt idx="184">
                  <c:v>3969.1439999999998</c:v>
                </c:pt>
                <c:pt idx="185">
                  <c:v>3960.0889999999999</c:v>
                </c:pt>
                <c:pt idx="186">
                  <c:v>3971.98</c:v>
                </c:pt>
                <c:pt idx="187">
                  <c:v>3972.6729999999998</c:v>
                </c:pt>
                <c:pt idx="188">
                  <c:v>3940.4430000000002</c:v>
                </c:pt>
                <c:pt idx="189">
                  <c:v>3931.1370000000002</c:v>
                </c:pt>
                <c:pt idx="190">
                  <c:v>3970.0880000000002</c:v>
                </c:pt>
                <c:pt idx="191">
                  <c:v>3946.13</c:v>
                </c:pt>
                <c:pt idx="192">
                  <c:v>3967.502</c:v>
                </c:pt>
                <c:pt idx="193">
                  <c:v>3967.3270000000002</c:v>
                </c:pt>
                <c:pt idx="194">
                  <c:v>3970.4110000000001</c:v>
                </c:pt>
                <c:pt idx="195">
                  <c:v>3969.1179999999999</c:v>
                </c:pt>
                <c:pt idx="196">
                  <c:v>3962.7719999999999</c:v>
                </c:pt>
                <c:pt idx="197">
                  <c:v>3968.8780000000002</c:v>
                </c:pt>
                <c:pt idx="198">
                  <c:v>3966.8560000000002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B84-4528-9FD4-85A248140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'08_ACOA_Seeds(225)'!$B$2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'08_ACOA_Seeds(225)'!$A$3:$A$202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'08_ACOA_Seeds(225)'!$B$3:$B$202</c:f>
              <c:numCache>
                <c:formatCode>General</c:formatCode>
                <c:ptCount val="200"/>
                <c:pt idx="0">
                  <c:v>3933.57</c:v>
                </c:pt>
                <c:pt idx="1">
                  <c:v>3963.1909999999998</c:v>
                </c:pt>
                <c:pt idx="2">
                  <c:v>3942.0639999999999</c:v>
                </c:pt>
                <c:pt idx="3">
                  <c:v>3937.3409999999999</c:v>
                </c:pt>
                <c:pt idx="4">
                  <c:v>3951.4859999999999</c:v>
                </c:pt>
                <c:pt idx="5">
                  <c:v>3970.7339999999999</c:v>
                </c:pt>
                <c:pt idx="6">
                  <c:v>3972.35</c:v>
                </c:pt>
                <c:pt idx="7">
                  <c:v>3962.1570000000002</c:v>
                </c:pt>
                <c:pt idx="8">
                  <c:v>3931.1370000000002</c:v>
                </c:pt>
                <c:pt idx="9">
                  <c:v>3959.5720000000001</c:v>
                </c:pt>
                <c:pt idx="10">
                  <c:v>3952.8510000000001</c:v>
                </c:pt>
                <c:pt idx="11">
                  <c:v>3962.674</c:v>
                </c:pt>
                <c:pt idx="12">
                  <c:v>3953.8850000000002</c:v>
                </c:pt>
                <c:pt idx="13">
                  <c:v>3971.0569999999998</c:v>
                </c:pt>
                <c:pt idx="14">
                  <c:v>3972.027</c:v>
                </c:pt>
                <c:pt idx="15">
                  <c:v>3971.38</c:v>
                </c:pt>
                <c:pt idx="16">
                  <c:v>3953.3679999999999</c:v>
                </c:pt>
                <c:pt idx="17">
                  <c:v>3970.4110000000001</c:v>
                </c:pt>
                <c:pt idx="18">
                  <c:v>3972.027</c:v>
                </c:pt>
                <c:pt idx="19">
                  <c:v>3940.4430000000002</c:v>
                </c:pt>
                <c:pt idx="20">
                  <c:v>3964.2249999999999</c:v>
                </c:pt>
                <c:pt idx="21">
                  <c:v>3971.0569999999998</c:v>
                </c:pt>
                <c:pt idx="22">
                  <c:v>3971.4630000000002</c:v>
                </c:pt>
                <c:pt idx="23">
                  <c:v>3970.4110000000001</c:v>
                </c:pt>
                <c:pt idx="24">
                  <c:v>3966.8560000000002</c:v>
                </c:pt>
                <c:pt idx="25">
                  <c:v>3972.027</c:v>
                </c:pt>
                <c:pt idx="26">
                  <c:v>3971.0569999999998</c:v>
                </c:pt>
                <c:pt idx="27">
                  <c:v>3970.4110000000001</c:v>
                </c:pt>
                <c:pt idx="28">
                  <c:v>3972.35</c:v>
                </c:pt>
                <c:pt idx="29">
                  <c:v>3969.5830000000001</c:v>
                </c:pt>
                <c:pt idx="30">
                  <c:v>3960.7159999999999</c:v>
                </c:pt>
                <c:pt idx="31">
                  <c:v>3966.21</c:v>
                </c:pt>
                <c:pt idx="32">
                  <c:v>3968.3609999999999</c:v>
                </c:pt>
                <c:pt idx="33">
                  <c:v>3967.3270000000002</c:v>
                </c:pt>
                <c:pt idx="34">
                  <c:v>3955.4360000000001</c:v>
                </c:pt>
                <c:pt idx="35">
                  <c:v>3970.4110000000001</c:v>
                </c:pt>
                <c:pt idx="36">
                  <c:v>3925.3249999999998</c:v>
                </c:pt>
                <c:pt idx="37">
                  <c:v>3951.3440000000001</c:v>
                </c:pt>
                <c:pt idx="38">
                  <c:v>3965.24</c:v>
                </c:pt>
                <c:pt idx="39">
                  <c:v>3956.8380000000002</c:v>
                </c:pt>
                <c:pt idx="40">
                  <c:v>3972.6729999999998</c:v>
                </c:pt>
                <c:pt idx="41">
                  <c:v>3964.9169999999999</c:v>
                </c:pt>
                <c:pt idx="42">
                  <c:v>3970.0880000000002</c:v>
                </c:pt>
                <c:pt idx="43">
                  <c:v>3969.7640000000001</c:v>
                </c:pt>
                <c:pt idx="44">
                  <c:v>3952.8510000000001</c:v>
                </c:pt>
                <c:pt idx="45">
                  <c:v>3968.8780000000002</c:v>
                </c:pt>
                <c:pt idx="46">
                  <c:v>3968.3609999999999</c:v>
                </c:pt>
                <c:pt idx="47">
                  <c:v>3955.5450000000001</c:v>
                </c:pt>
                <c:pt idx="48">
                  <c:v>3970.9459999999999</c:v>
                </c:pt>
                <c:pt idx="49">
                  <c:v>3949.7489999999998</c:v>
                </c:pt>
                <c:pt idx="50">
                  <c:v>3959.5720000000001</c:v>
                </c:pt>
                <c:pt idx="51">
                  <c:v>3970.4110000000001</c:v>
                </c:pt>
                <c:pt idx="52">
                  <c:v>3966.8560000000002</c:v>
                </c:pt>
                <c:pt idx="53">
                  <c:v>3913.56</c:v>
                </c:pt>
                <c:pt idx="54">
                  <c:v>3972.9960000000001</c:v>
                </c:pt>
                <c:pt idx="55">
                  <c:v>3953.3679999999999</c:v>
                </c:pt>
                <c:pt idx="56">
                  <c:v>3971.98</c:v>
                </c:pt>
                <c:pt idx="57">
                  <c:v>3970.0880000000002</c:v>
                </c:pt>
                <c:pt idx="58">
                  <c:v>3972.4969999999998</c:v>
                </c:pt>
                <c:pt idx="59">
                  <c:v>3965.7049999999999</c:v>
                </c:pt>
                <c:pt idx="60">
                  <c:v>3942.2950000000001</c:v>
                </c:pt>
                <c:pt idx="61">
                  <c:v>3959.5720000000001</c:v>
                </c:pt>
                <c:pt idx="62">
                  <c:v>3973.0140000000001</c:v>
                </c:pt>
                <c:pt idx="63">
                  <c:v>3966.21</c:v>
                </c:pt>
                <c:pt idx="64">
                  <c:v>3948.9009999999998</c:v>
                </c:pt>
                <c:pt idx="65">
                  <c:v>3971.98</c:v>
                </c:pt>
                <c:pt idx="66">
                  <c:v>3968.8780000000002</c:v>
                </c:pt>
                <c:pt idx="67">
                  <c:v>3972.35</c:v>
                </c:pt>
                <c:pt idx="68">
                  <c:v>3971.98</c:v>
                </c:pt>
                <c:pt idx="69">
                  <c:v>3928.5520000000001</c:v>
                </c:pt>
                <c:pt idx="70">
                  <c:v>3966.3519999999999</c:v>
                </c:pt>
                <c:pt idx="71">
                  <c:v>3952.8510000000001</c:v>
                </c:pt>
                <c:pt idx="72">
                  <c:v>3964.5940000000001</c:v>
                </c:pt>
                <c:pt idx="73">
                  <c:v>3972.4969999999998</c:v>
                </c:pt>
                <c:pt idx="74">
                  <c:v>3972.6729999999998</c:v>
                </c:pt>
                <c:pt idx="75">
                  <c:v>3935.8319999999999</c:v>
                </c:pt>
                <c:pt idx="76">
                  <c:v>3972.35</c:v>
                </c:pt>
                <c:pt idx="77">
                  <c:v>3968.498</c:v>
                </c:pt>
                <c:pt idx="78">
                  <c:v>3968.3609999999999</c:v>
                </c:pt>
                <c:pt idx="79">
                  <c:v>3968.1489999999999</c:v>
                </c:pt>
                <c:pt idx="80">
                  <c:v>3940.0329999999999</c:v>
                </c:pt>
                <c:pt idx="81">
                  <c:v>3972.9960000000001</c:v>
                </c:pt>
                <c:pt idx="82">
                  <c:v>3973.0140000000001</c:v>
                </c:pt>
                <c:pt idx="83">
                  <c:v>3948.578</c:v>
                </c:pt>
                <c:pt idx="84">
                  <c:v>3955.8679999999999</c:v>
                </c:pt>
                <c:pt idx="85">
                  <c:v>3968.8780000000002</c:v>
                </c:pt>
                <c:pt idx="86">
                  <c:v>3918.7040000000002</c:v>
                </c:pt>
                <c:pt idx="87">
                  <c:v>3968.8780000000002</c:v>
                </c:pt>
                <c:pt idx="88">
                  <c:v>3960.393</c:v>
                </c:pt>
                <c:pt idx="89">
                  <c:v>3943.5450000000001</c:v>
                </c:pt>
                <c:pt idx="90">
                  <c:v>3970.0880000000002</c:v>
                </c:pt>
                <c:pt idx="91">
                  <c:v>3968.1489999999999</c:v>
                </c:pt>
                <c:pt idx="92">
                  <c:v>3953.9290000000001</c:v>
                </c:pt>
                <c:pt idx="93">
                  <c:v>3930.62</c:v>
                </c:pt>
                <c:pt idx="94">
                  <c:v>3967.8440000000001</c:v>
                </c:pt>
                <c:pt idx="95">
                  <c:v>3967.1790000000001</c:v>
                </c:pt>
                <c:pt idx="96">
                  <c:v>3972.027</c:v>
                </c:pt>
                <c:pt idx="97">
                  <c:v>3961.0390000000002</c:v>
                </c:pt>
                <c:pt idx="98">
                  <c:v>3967.8510000000001</c:v>
                </c:pt>
                <c:pt idx="99">
                  <c:v>3951.99</c:v>
                </c:pt>
                <c:pt idx="100">
                  <c:v>3972.35</c:v>
                </c:pt>
                <c:pt idx="101">
                  <c:v>3908.3270000000002</c:v>
                </c:pt>
                <c:pt idx="102">
                  <c:v>3971.98</c:v>
                </c:pt>
                <c:pt idx="103">
                  <c:v>3952.8510000000001</c:v>
                </c:pt>
                <c:pt idx="104">
                  <c:v>3969.7640000000001</c:v>
                </c:pt>
                <c:pt idx="105">
                  <c:v>3962.9780000000001</c:v>
                </c:pt>
                <c:pt idx="106">
                  <c:v>3969.1179999999999</c:v>
                </c:pt>
                <c:pt idx="107">
                  <c:v>3968.3609999999999</c:v>
                </c:pt>
                <c:pt idx="108">
                  <c:v>3972.9960000000001</c:v>
                </c:pt>
                <c:pt idx="109">
                  <c:v>3972.35</c:v>
                </c:pt>
                <c:pt idx="110">
                  <c:v>3963.1909999999998</c:v>
                </c:pt>
                <c:pt idx="111">
                  <c:v>3947.4659999999999</c:v>
                </c:pt>
                <c:pt idx="112">
                  <c:v>3972.9960000000001</c:v>
                </c:pt>
                <c:pt idx="113">
                  <c:v>3920.6590000000001</c:v>
                </c:pt>
                <c:pt idx="114">
                  <c:v>3929.0459999999998</c:v>
                </c:pt>
                <c:pt idx="115">
                  <c:v>3838.596</c:v>
                </c:pt>
                <c:pt idx="116">
                  <c:v>3955.953</c:v>
                </c:pt>
                <c:pt idx="117">
                  <c:v>3949.7280000000001</c:v>
                </c:pt>
                <c:pt idx="118">
                  <c:v>3969.395</c:v>
                </c:pt>
                <c:pt idx="119">
                  <c:v>3964.9169999999999</c:v>
                </c:pt>
                <c:pt idx="120">
                  <c:v>3972.4969999999998</c:v>
                </c:pt>
                <c:pt idx="121">
                  <c:v>3958.0210000000002</c:v>
                </c:pt>
                <c:pt idx="122">
                  <c:v>3953.2829999999999</c:v>
                </c:pt>
                <c:pt idx="123">
                  <c:v>3967.8440000000001</c:v>
                </c:pt>
                <c:pt idx="124">
                  <c:v>3955.5450000000001</c:v>
                </c:pt>
                <c:pt idx="125">
                  <c:v>3953.3679999999999</c:v>
                </c:pt>
                <c:pt idx="126">
                  <c:v>3965.7759999999998</c:v>
                </c:pt>
                <c:pt idx="127">
                  <c:v>3971.4630000000002</c:v>
                </c:pt>
                <c:pt idx="128">
                  <c:v>3965.4079999999999</c:v>
                </c:pt>
                <c:pt idx="129">
                  <c:v>3970.0880000000002</c:v>
                </c:pt>
                <c:pt idx="130">
                  <c:v>3968.7950000000001</c:v>
                </c:pt>
                <c:pt idx="131">
                  <c:v>3962.1570000000002</c:v>
                </c:pt>
                <c:pt idx="132">
                  <c:v>3962.1509999999998</c:v>
                </c:pt>
                <c:pt idx="133">
                  <c:v>3970.9459999999999</c:v>
                </c:pt>
                <c:pt idx="134">
                  <c:v>3967.3270000000002</c:v>
                </c:pt>
                <c:pt idx="135">
                  <c:v>3965.259</c:v>
                </c:pt>
                <c:pt idx="136">
                  <c:v>3902.8690000000001</c:v>
                </c:pt>
                <c:pt idx="137">
                  <c:v>3964.7420000000002</c:v>
                </c:pt>
                <c:pt idx="138">
                  <c:v>3967.1790000000001</c:v>
                </c:pt>
                <c:pt idx="139">
                  <c:v>3855.1390000000001</c:v>
                </c:pt>
                <c:pt idx="140">
                  <c:v>3961.3620000000001</c:v>
                </c:pt>
                <c:pt idx="141">
                  <c:v>3939.4090000000001</c:v>
                </c:pt>
                <c:pt idx="142">
                  <c:v>3970.9459999999999</c:v>
                </c:pt>
                <c:pt idx="143">
                  <c:v>3952.779</c:v>
                </c:pt>
                <c:pt idx="144">
                  <c:v>3972.027</c:v>
                </c:pt>
                <c:pt idx="145">
                  <c:v>3973.0140000000001</c:v>
                </c:pt>
                <c:pt idx="146">
                  <c:v>3960.1860000000001</c:v>
                </c:pt>
                <c:pt idx="147">
                  <c:v>3972.6729999999998</c:v>
                </c:pt>
                <c:pt idx="148">
                  <c:v>3970.7339999999999</c:v>
                </c:pt>
                <c:pt idx="149">
                  <c:v>3947.7890000000002</c:v>
                </c:pt>
                <c:pt idx="150">
                  <c:v>3966.8560000000002</c:v>
                </c:pt>
                <c:pt idx="151">
                  <c:v>3969.395</c:v>
                </c:pt>
                <c:pt idx="152">
                  <c:v>3968.3609999999999</c:v>
                </c:pt>
                <c:pt idx="153">
                  <c:v>3924.2130000000002</c:v>
                </c:pt>
                <c:pt idx="154">
                  <c:v>3962.5</c:v>
                </c:pt>
                <c:pt idx="155">
                  <c:v>3972.35</c:v>
                </c:pt>
                <c:pt idx="156">
                  <c:v>3970.4290000000001</c:v>
                </c:pt>
                <c:pt idx="157">
                  <c:v>3962.7719999999999</c:v>
                </c:pt>
                <c:pt idx="158">
                  <c:v>3971.38</c:v>
                </c:pt>
                <c:pt idx="159">
                  <c:v>3959.5720000000001</c:v>
                </c:pt>
                <c:pt idx="160">
                  <c:v>3940.4430000000002</c:v>
                </c:pt>
                <c:pt idx="161">
                  <c:v>3781.7260000000001</c:v>
                </c:pt>
                <c:pt idx="162">
                  <c:v>3972.6729999999998</c:v>
                </c:pt>
                <c:pt idx="163">
                  <c:v>3972.35</c:v>
                </c:pt>
                <c:pt idx="164">
                  <c:v>3968.8780000000002</c:v>
                </c:pt>
                <c:pt idx="165">
                  <c:v>3969.395</c:v>
                </c:pt>
                <c:pt idx="166">
                  <c:v>3941.9720000000002</c:v>
                </c:pt>
                <c:pt idx="167">
                  <c:v>3970.9459999999999</c:v>
                </c:pt>
                <c:pt idx="168">
                  <c:v>3939.66</c:v>
                </c:pt>
                <c:pt idx="169">
                  <c:v>3967.8440000000001</c:v>
                </c:pt>
                <c:pt idx="170">
                  <c:v>3971.4630000000002</c:v>
                </c:pt>
                <c:pt idx="171">
                  <c:v>3960.393</c:v>
                </c:pt>
                <c:pt idx="172">
                  <c:v>3965.5630000000001</c:v>
                </c:pt>
                <c:pt idx="173">
                  <c:v>3971.98</c:v>
                </c:pt>
                <c:pt idx="174">
                  <c:v>3959.0549999999998</c:v>
                </c:pt>
                <c:pt idx="175">
                  <c:v>3920.114</c:v>
                </c:pt>
                <c:pt idx="176">
                  <c:v>3961.0390000000002</c:v>
                </c:pt>
                <c:pt idx="177">
                  <c:v>3959.0549999999998</c:v>
                </c:pt>
                <c:pt idx="178">
                  <c:v>3963.7080000000001</c:v>
                </c:pt>
                <c:pt idx="179">
                  <c:v>3962.1570000000002</c:v>
                </c:pt>
                <c:pt idx="180">
                  <c:v>3970.0880000000002</c:v>
                </c:pt>
                <c:pt idx="181">
                  <c:v>3970.9459999999999</c:v>
                </c:pt>
                <c:pt idx="182">
                  <c:v>3943.9110000000001</c:v>
                </c:pt>
                <c:pt idx="183">
                  <c:v>3960.509</c:v>
                </c:pt>
                <c:pt idx="184">
                  <c:v>3953.0509999999999</c:v>
                </c:pt>
                <c:pt idx="185">
                  <c:v>3968.3609999999999</c:v>
                </c:pt>
                <c:pt idx="186">
                  <c:v>3969.9070000000002</c:v>
                </c:pt>
                <c:pt idx="187">
                  <c:v>3968.3609999999999</c:v>
                </c:pt>
                <c:pt idx="188">
                  <c:v>3959.0549999999998</c:v>
                </c:pt>
                <c:pt idx="189">
                  <c:v>3973.0140000000001</c:v>
                </c:pt>
                <c:pt idx="190">
                  <c:v>3954.5120000000002</c:v>
                </c:pt>
                <c:pt idx="191">
                  <c:v>3956.8380000000002</c:v>
                </c:pt>
                <c:pt idx="192">
                  <c:v>3962.9780000000001</c:v>
                </c:pt>
                <c:pt idx="193">
                  <c:v>3959.0549999999998</c:v>
                </c:pt>
                <c:pt idx="194">
                  <c:v>3952.4560000000001</c:v>
                </c:pt>
                <c:pt idx="195">
                  <c:v>3952.8049999999998</c:v>
                </c:pt>
                <c:pt idx="196">
                  <c:v>3972.35</c:v>
                </c:pt>
                <c:pt idx="197">
                  <c:v>3968.8780000000002</c:v>
                </c:pt>
                <c:pt idx="198">
                  <c:v>3972.4969999999998</c:v>
                </c:pt>
                <c:pt idx="199">
                  <c:v>3931.654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B3-4D8C-9C8D-F174F6DE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09221241604618"/>
          <c:w val="0.86565001593870006"/>
          <c:h val="0.6226296675151256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'08_ACOA_Seeds(225)'!$L$2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'08_ACOA_Seeds(225)'!$K$3:$K$202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'08_ACOA_Seeds(225)'!$L$3:$L$202</c:f>
              <c:numCache>
                <c:formatCode>General</c:formatCode>
                <c:ptCount val="200"/>
                <c:pt idx="0">
                  <c:v>3933.57</c:v>
                </c:pt>
                <c:pt idx="1">
                  <c:v>3965.7759999999998</c:v>
                </c:pt>
                <c:pt idx="2">
                  <c:v>3971.846</c:v>
                </c:pt>
                <c:pt idx="3">
                  <c:v>3972.6729999999998</c:v>
                </c:pt>
                <c:pt idx="4">
                  <c:v>3928.3490000000002</c:v>
                </c:pt>
                <c:pt idx="5">
                  <c:v>3958.8939999999998</c:v>
                </c:pt>
                <c:pt idx="6">
                  <c:v>3971.4630000000002</c:v>
                </c:pt>
                <c:pt idx="7">
                  <c:v>3972.9960000000001</c:v>
                </c:pt>
                <c:pt idx="8">
                  <c:v>3961.64</c:v>
                </c:pt>
                <c:pt idx="9">
                  <c:v>3972.4969999999998</c:v>
                </c:pt>
                <c:pt idx="10">
                  <c:v>3967.8440000000001</c:v>
                </c:pt>
                <c:pt idx="11">
                  <c:v>3965.7049999999999</c:v>
                </c:pt>
                <c:pt idx="12">
                  <c:v>3971.4630000000002</c:v>
                </c:pt>
                <c:pt idx="13">
                  <c:v>3969.7640000000001</c:v>
                </c:pt>
                <c:pt idx="14">
                  <c:v>3971.98</c:v>
                </c:pt>
                <c:pt idx="15">
                  <c:v>3913.56</c:v>
                </c:pt>
                <c:pt idx="16">
                  <c:v>3958.538</c:v>
                </c:pt>
                <c:pt idx="17">
                  <c:v>3966.5590000000002</c:v>
                </c:pt>
                <c:pt idx="18">
                  <c:v>3972.6729999999998</c:v>
                </c:pt>
                <c:pt idx="19">
                  <c:v>3967.9679999999998</c:v>
                </c:pt>
                <c:pt idx="20">
                  <c:v>3926.23</c:v>
                </c:pt>
                <c:pt idx="21">
                  <c:v>3968.8780000000002</c:v>
                </c:pt>
                <c:pt idx="22">
                  <c:v>3968.3609999999999</c:v>
                </c:pt>
                <c:pt idx="23">
                  <c:v>3971.98</c:v>
                </c:pt>
                <c:pt idx="24">
                  <c:v>3968.8780000000002</c:v>
                </c:pt>
                <c:pt idx="25">
                  <c:v>3964.5940000000001</c:v>
                </c:pt>
                <c:pt idx="26">
                  <c:v>3931.654</c:v>
                </c:pt>
                <c:pt idx="27">
                  <c:v>3969.4409999999998</c:v>
                </c:pt>
                <c:pt idx="28">
                  <c:v>3962.674</c:v>
                </c:pt>
                <c:pt idx="29">
                  <c:v>3970.9459999999999</c:v>
                </c:pt>
                <c:pt idx="30">
                  <c:v>3972.35</c:v>
                </c:pt>
                <c:pt idx="31">
                  <c:v>3938.0940000000001</c:v>
                </c:pt>
                <c:pt idx="32">
                  <c:v>3970.7339999999999</c:v>
                </c:pt>
                <c:pt idx="33">
                  <c:v>3968.8780000000002</c:v>
                </c:pt>
                <c:pt idx="34">
                  <c:v>3970.4110000000001</c:v>
                </c:pt>
                <c:pt idx="35">
                  <c:v>3946.6469999999999</c:v>
                </c:pt>
                <c:pt idx="36">
                  <c:v>3971.846</c:v>
                </c:pt>
                <c:pt idx="37">
                  <c:v>3972.9960000000001</c:v>
                </c:pt>
                <c:pt idx="38">
                  <c:v>3959.0549999999998</c:v>
                </c:pt>
                <c:pt idx="39">
                  <c:v>3952.5729999999999</c:v>
                </c:pt>
                <c:pt idx="40">
                  <c:v>3971.98</c:v>
                </c:pt>
                <c:pt idx="41">
                  <c:v>3969.7640000000001</c:v>
                </c:pt>
                <c:pt idx="42">
                  <c:v>3971.4630000000002</c:v>
                </c:pt>
                <c:pt idx="43">
                  <c:v>3972.6729999999998</c:v>
                </c:pt>
                <c:pt idx="44">
                  <c:v>3972.6729999999998</c:v>
                </c:pt>
                <c:pt idx="45">
                  <c:v>3970.4110000000001</c:v>
                </c:pt>
                <c:pt idx="46">
                  <c:v>3949.4050000000002</c:v>
                </c:pt>
                <c:pt idx="47">
                  <c:v>3898.567</c:v>
                </c:pt>
                <c:pt idx="48">
                  <c:v>3972.35</c:v>
                </c:pt>
                <c:pt idx="49">
                  <c:v>3968.8780000000002</c:v>
                </c:pt>
                <c:pt idx="50">
                  <c:v>3964.7420000000002</c:v>
                </c:pt>
                <c:pt idx="51">
                  <c:v>3965.7759999999998</c:v>
                </c:pt>
                <c:pt idx="52">
                  <c:v>3972.027</c:v>
                </c:pt>
                <c:pt idx="53">
                  <c:v>3959.5720000000001</c:v>
                </c:pt>
                <c:pt idx="54">
                  <c:v>3968.3609999999999</c:v>
                </c:pt>
                <c:pt idx="55">
                  <c:v>3971.4630000000002</c:v>
                </c:pt>
                <c:pt idx="56">
                  <c:v>3953.2829999999999</c:v>
                </c:pt>
                <c:pt idx="57">
                  <c:v>3960.1860000000001</c:v>
                </c:pt>
                <c:pt idx="58">
                  <c:v>3955.8679999999999</c:v>
                </c:pt>
                <c:pt idx="59">
                  <c:v>3953.5169999999998</c:v>
                </c:pt>
                <c:pt idx="60">
                  <c:v>3900.8670000000002</c:v>
                </c:pt>
                <c:pt idx="61">
                  <c:v>3966.5329999999999</c:v>
                </c:pt>
                <c:pt idx="62">
                  <c:v>3924.933</c:v>
                </c:pt>
                <c:pt idx="63">
                  <c:v>3957.8069999999998</c:v>
                </c:pt>
                <c:pt idx="64">
                  <c:v>3963.7660000000001</c:v>
                </c:pt>
                <c:pt idx="65">
                  <c:v>3953.2829999999999</c:v>
                </c:pt>
                <c:pt idx="66">
                  <c:v>3962.6550000000002</c:v>
                </c:pt>
                <c:pt idx="67">
                  <c:v>3957.4839999999999</c:v>
                </c:pt>
                <c:pt idx="68">
                  <c:v>3972.1689999999999</c:v>
                </c:pt>
                <c:pt idx="69">
                  <c:v>3972.027</c:v>
                </c:pt>
                <c:pt idx="70">
                  <c:v>3971.98</c:v>
                </c:pt>
                <c:pt idx="71">
                  <c:v>3971.4630000000002</c:v>
                </c:pt>
                <c:pt idx="72">
                  <c:v>3966.21</c:v>
                </c:pt>
                <c:pt idx="73">
                  <c:v>3953.6060000000002</c:v>
                </c:pt>
                <c:pt idx="74">
                  <c:v>3971.98</c:v>
                </c:pt>
                <c:pt idx="75">
                  <c:v>3954.9189999999999</c:v>
                </c:pt>
                <c:pt idx="76">
                  <c:v>3962.7719999999999</c:v>
                </c:pt>
                <c:pt idx="77">
                  <c:v>3949.7280000000001</c:v>
                </c:pt>
                <c:pt idx="78">
                  <c:v>3962.674</c:v>
                </c:pt>
                <c:pt idx="79">
                  <c:v>3939.9259999999999</c:v>
                </c:pt>
                <c:pt idx="80">
                  <c:v>3972.6729999999998</c:v>
                </c:pt>
                <c:pt idx="81">
                  <c:v>3972.4969999999998</c:v>
                </c:pt>
                <c:pt idx="82">
                  <c:v>3973.0140000000001</c:v>
                </c:pt>
                <c:pt idx="83">
                  <c:v>3965.24</c:v>
                </c:pt>
                <c:pt idx="84">
                  <c:v>3972.35</c:v>
                </c:pt>
                <c:pt idx="85">
                  <c:v>3970.7339999999999</c:v>
                </c:pt>
                <c:pt idx="86">
                  <c:v>3966.5329999999999</c:v>
                </c:pt>
                <c:pt idx="87">
                  <c:v>3955.8679999999999</c:v>
                </c:pt>
                <c:pt idx="88">
                  <c:v>3969.1179999999999</c:v>
                </c:pt>
                <c:pt idx="89">
                  <c:v>3952.96</c:v>
                </c:pt>
                <c:pt idx="90">
                  <c:v>3955.5450000000001</c:v>
                </c:pt>
                <c:pt idx="91">
                  <c:v>3972.35</c:v>
                </c:pt>
                <c:pt idx="92">
                  <c:v>3972.4969999999998</c:v>
                </c:pt>
                <c:pt idx="93">
                  <c:v>3972.35</c:v>
                </c:pt>
                <c:pt idx="94">
                  <c:v>3962.674</c:v>
                </c:pt>
                <c:pt idx="95">
                  <c:v>3933.7220000000002</c:v>
                </c:pt>
                <c:pt idx="96">
                  <c:v>3972.6729999999998</c:v>
                </c:pt>
                <c:pt idx="97">
                  <c:v>3941.0030000000002</c:v>
                </c:pt>
                <c:pt idx="98">
                  <c:v>3967.8510000000001</c:v>
                </c:pt>
                <c:pt idx="99">
                  <c:v>3971.4630000000002</c:v>
                </c:pt>
                <c:pt idx="100">
                  <c:v>3962.9780000000001</c:v>
                </c:pt>
                <c:pt idx="101">
                  <c:v>3951.3</c:v>
                </c:pt>
                <c:pt idx="102">
                  <c:v>3972.4969999999998</c:v>
                </c:pt>
                <c:pt idx="103">
                  <c:v>3972.9960000000001</c:v>
                </c:pt>
                <c:pt idx="104">
                  <c:v>3965.24</c:v>
                </c:pt>
                <c:pt idx="105">
                  <c:v>3972.4969999999998</c:v>
                </c:pt>
                <c:pt idx="106">
                  <c:v>3971.4630000000002</c:v>
                </c:pt>
                <c:pt idx="107">
                  <c:v>3968.3609999999999</c:v>
                </c:pt>
                <c:pt idx="108">
                  <c:v>3941.9720000000002</c:v>
                </c:pt>
                <c:pt idx="109">
                  <c:v>3973.0140000000001</c:v>
                </c:pt>
                <c:pt idx="110">
                  <c:v>3961.3620000000001</c:v>
                </c:pt>
                <c:pt idx="111">
                  <c:v>3972.35</c:v>
                </c:pt>
                <c:pt idx="112">
                  <c:v>3972.35</c:v>
                </c:pt>
                <c:pt idx="113">
                  <c:v>3943.614</c:v>
                </c:pt>
                <c:pt idx="114">
                  <c:v>3973.0140000000001</c:v>
                </c:pt>
                <c:pt idx="115">
                  <c:v>3959.0549999999998</c:v>
                </c:pt>
                <c:pt idx="116">
                  <c:v>3963.3009999999999</c:v>
                </c:pt>
                <c:pt idx="117">
                  <c:v>3952.8510000000001</c:v>
                </c:pt>
                <c:pt idx="118">
                  <c:v>3972.35</c:v>
                </c:pt>
                <c:pt idx="119">
                  <c:v>3966.8560000000002</c:v>
                </c:pt>
                <c:pt idx="120">
                  <c:v>3963.973</c:v>
                </c:pt>
                <c:pt idx="121">
                  <c:v>3970.4110000000001</c:v>
                </c:pt>
                <c:pt idx="122">
                  <c:v>3959.5720000000001</c:v>
                </c:pt>
                <c:pt idx="123">
                  <c:v>3949.7280000000001</c:v>
                </c:pt>
                <c:pt idx="124">
                  <c:v>3950.2660000000001</c:v>
                </c:pt>
                <c:pt idx="125">
                  <c:v>3960.509</c:v>
                </c:pt>
                <c:pt idx="126">
                  <c:v>3961.3879999999999</c:v>
                </c:pt>
                <c:pt idx="127">
                  <c:v>3966.5329999999999</c:v>
                </c:pt>
                <c:pt idx="128">
                  <c:v>3925.45</c:v>
                </c:pt>
                <c:pt idx="129">
                  <c:v>3969.395</c:v>
                </c:pt>
                <c:pt idx="130">
                  <c:v>3970.4110000000001</c:v>
                </c:pt>
                <c:pt idx="131">
                  <c:v>3972.6729999999998</c:v>
                </c:pt>
                <c:pt idx="132">
                  <c:v>3972.6729999999998</c:v>
                </c:pt>
                <c:pt idx="133">
                  <c:v>3964.62</c:v>
                </c:pt>
                <c:pt idx="134">
                  <c:v>3972.4969999999998</c:v>
                </c:pt>
                <c:pt idx="135">
                  <c:v>3972.9960000000001</c:v>
                </c:pt>
                <c:pt idx="136">
                  <c:v>3902.703</c:v>
                </c:pt>
                <c:pt idx="137">
                  <c:v>3959.1</c:v>
                </c:pt>
                <c:pt idx="138">
                  <c:v>3972.9960000000001</c:v>
                </c:pt>
                <c:pt idx="139">
                  <c:v>3970.7339999999999</c:v>
                </c:pt>
                <c:pt idx="140">
                  <c:v>3947.1640000000002</c:v>
                </c:pt>
                <c:pt idx="141">
                  <c:v>3959.0549999999998</c:v>
                </c:pt>
                <c:pt idx="142">
                  <c:v>3972.4969999999998</c:v>
                </c:pt>
                <c:pt idx="143">
                  <c:v>3967.8440000000001</c:v>
                </c:pt>
                <c:pt idx="144">
                  <c:v>3971.4630000000002</c:v>
                </c:pt>
                <c:pt idx="145">
                  <c:v>3958.538</c:v>
                </c:pt>
                <c:pt idx="146">
                  <c:v>3972.027</c:v>
                </c:pt>
                <c:pt idx="147">
                  <c:v>3970.7339999999999</c:v>
                </c:pt>
                <c:pt idx="148">
                  <c:v>3969.4409999999998</c:v>
                </c:pt>
                <c:pt idx="149">
                  <c:v>3968.3609999999999</c:v>
                </c:pt>
                <c:pt idx="150">
                  <c:v>3931.1370000000002</c:v>
                </c:pt>
                <c:pt idx="151">
                  <c:v>3972.6729999999998</c:v>
                </c:pt>
                <c:pt idx="152">
                  <c:v>3972.35</c:v>
                </c:pt>
                <c:pt idx="153">
                  <c:v>3972.6729999999998</c:v>
                </c:pt>
                <c:pt idx="154">
                  <c:v>3968.3609999999999</c:v>
                </c:pt>
                <c:pt idx="155">
                  <c:v>3963.3009999999999</c:v>
                </c:pt>
                <c:pt idx="156">
                  <c:v>3968.1489999999999</c:v>
                </c:pt>
                <c:pt idx="157">
                  <c:v>3973.0140000000001</c:v>
                </c:pt>
                <c:pt idx="158">
                  <c:v>3972.9960000000001</c:v>
                </c:pt>
                <c:pt idx="159">
                  <c:v>3943.9110000000001</c:v>
                </c:pt>
                <c:pt idx="160">
                  <c:v>3972.4969999999998</c:v>
                </c:pt>
                <c:pt idx="161">
                  <c:v>3957.8330000000001</c:v>
                </c:pt>
                <c:pt idx="162">
                  <c:v>3969.9119999999998</c:v>
                </c:pt>
                <c:pt idx="163">
                  <c:v>3971.0569999999998</c:v>
                </c:pt>
                <c:pt idx="164">
                  <c:v>3972.6729999999998</c:v>
                </c:pt>
                <c:pt idx="165">
                  <c:v>3960.2379999999998</c:v>
                </c:pt>
                <c:pt idx="166">
                  <c:v>3969.5830000000001</c:v>
                </c:pt>
                <c:pt idx="167">
                  <c:v>3971.846</c:v>
                </c:pt>
                <c:pt idx="168">
                  <c:v>3972.35</c:v>
                </c:pt>
                <c:pt idx="169">
                  <c:v>3963.7080000000001</c:v>
                </c:pt>
                <c:pt idx="170">
                  <c:v>3971.0569999999998</c:v>
                </c:pt>
                <c:pt idx="171">
                  <c:v>3942.09</c:v>
                </c:pt>
                <c:pt idx="172">
                  <c:v>3969.7640000000001</c:v>
                </c:pt>
                <c:pt idx="173">
                  <c:v>3949.7280000000001</c:v>
                </c:pt>
                <c:pt idx="174">
                  <c:v>3972.6729999999998</c:v>
                </c:pt>
                <c:pt idx="175">
                  <c:v>3935.2730000000001</c:v>
                </c:pt>
                <c:pt idx="176">
                  <c:v>3970.0880000000002</c:v>
                </c:pt>
                <c:pt idx="177">
                  <c:v>3970.4110000000001</c:v>
                </c:pt>
                <c:pt idx="178">
                  <c:v>3972.9960000000001</c:v>
                </c:pt>
                <c:pt idx="179">
                  <c:v>3958.777</c:v>
                </c:pt>
                <c:pt idx="180">
                  <c:v>3945.6950000000002</c:v>
                </c:pt>
                <c:pt idx="181">
                  <c:v>3963.3009999999999</c:v>
                </c:pt>
                <c:pt idx="182">
                  <c:v>3960.6060000000002</c:v>
                </c:pt>
                <c:pt idx="183">
                  <c:v>3970.9459999999999</c:v>
                </c:pt>
                <c:pt idx="184">
                  <c:v>3932.277</c:v>
                </c:pt>
                <c:pt idx="185">
                  <c:v>3957.1610000000001</c:v>
                </c:pt>
                <c:pt idx="186">
                  <c:v>3972.35</c:v>
                </c:pt>
                <c:pt idx="187">
                  <c:v>3966.8820000000001</c:v>
                </c:pt>
                <c:pt idx="188">
                  <c:v>3819.9839999999999</c:v>
                </c:pt>
                <c:pt idx="189">
                  <c:v>3962.9780000000001</c:v>
                </c:pt>
                <c:pt idx="190">
                  <c:v>3958.538</c:v>
                </c:pt>
                <c:pt idx="191">
                  <c:v>3961.0390000000002</c:v>
                </c:pt>
                <c:pt idx="192">
                  <c:v>3962.9780000000001</c:v>
                </c:pt>
                <c:pt idx="193">
                  <c:v>3939.5039999999999</c:v>
                </c:pt>
                <c:pt idx="194">
                  <c:v>3970.4110000000001</c:v>
                </c:pt>
                <c:pt idx="195">
                  <c:v>3970.0880000000002</c:v>
                </c:pt>
                <c:pt idx="196">
                  <c:v>3970.4110000000001</c:v>
                </c:pt>
                <c:pt idx="197">
                  <c:v>3961.3879999999999</c:v>
                </c:pt>
                <c:pt idx="198">
                  <c:v>3971.1990000000001</c:v>
                </c:pt>
                <c:pt idx="199">
                  <c:v>3972.4969999999998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A-421C-B05D-07A32C680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'09_ACOA_Seeds(11)'!$B$2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'09_ACOA_Seeds(11)'!$A$3:$A$202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'09_ACOA_Seeds(11)'!$B$3:$B$202</c:f>
              <c:numCache>
                <c:formatCode>General</c:formatCode>
                <c:ptCount val="200"/>
                <c:pt idx="0">
                  <c:v>3966.8560000000002</c:v>
                </c:pt>
                <c:pt idx="1">
                  <c:v>3965.7759999999998</c:v>
                </c:pt>
                <c:pt idx="2">
                  <c:v>3972.6729999999998</c:v>
                </c:pt>
                <c:pt idx="3">
                  <c:v>3971.98</c:v>
                </c:pt>
                <c:pt idx="4">
                  <c:v>3964.5940000000001</c:v>
                </c:pt>
                <c:pt idx="5">
                  <c:v>3964.9169999999999</c:v>
                </c:pt>
                <c:pt idx="6">
                  <c:v>3971.4630000000002</c:v>
                </c:pt>
                <c:pt idx="7">
                  <c:v>3966.21</c:v>
                </c:pt>
                <c:pt idx="8">
                  <c:v>3968.3609999999999</c:v>
                </c:pt>
                <c:pt idx="9">
                  <c:v>3963.7080000000001</c:v>
                </c:pt>
                <c:pt idx="10">
                  <c:v>3955.4360000000001</c:v>
                </c:pt>
                <c:pt idx="11">
                  <c:v>3966.8560000000002</c:v>
                </c:pt>
                <c:pt idx="12">
                  <c:v>3936.3069999999998</c:v>
                </c:pt>
                <c:pt idx="13">
                  <c:v>3972.9960000000001</c:v>
                </c:pt>
                <c:pt idx="14">
                  <c:v>3956.8380000000002</c:v>
                </c:pt>
                <c:pt idx="15">
                  <c:v>3971.98</c:v>
                </c:pt>
                <c:pt idx="16">
                  <c:v>3866.5129999999999</c:v>
                </c:pt>
                <c:pt idx="17">
                  <c:v>3971.98</c:v>
                </c:pt>
                <c:pt idx="18">
                  <c:v>3971.4630000000002</c:v>
                </c:pt>
                <c:pt idx="19">
                  <c:v>3970.9459999999999</c:v>
                </c:pt>
                <c:pt idx="20">
                  <c:v>3963.7080000000001</c:v>
                </c:pt>
                <c:pt idx="21">
                  <c:v>3862.9169999999999</c:v>
                </c:pt>
                <c:pt idx="22">
                  <c:v>3972.6729999999998</c:v>
                </c:pt>
                <c:pt idx="23">
                  <c:v>3972.027</c:v>
                </c:pt>
                <c:pt idx="24">
                  <c:v>3970.7339999999999</c:v>
                </c:pt>
                <c:pt idx="25">
                  <c:v>3963.1909999999998</c:v>
                </c:pt>
                <c:pt idx="26">
                  <c:v>3968.3609999999999</c:v>
                </c:pt>
                <c:pt idx="27">
                  <c:v>3972.9960000000001</c:v>
                </c:pt>
                <c:pt idx="28">
                  <c:v>3968.8209999999999</c:v>
                </c:pt>
                <c:pt idx="29">
                  <c:v>3972.6729999999998</c:v>
                </c:pt>
                <c:pt idx="30">
                  <c:v>3971.0569999999998</c:v>
                </c:pt>
                <c:pt idx="31">
                  <c:v>3965.886</c:v>
                </c:pt>
                <c:pt idx="32">
                  <c:v>3957.2779999999998</c:v>
                </c:pt>
                <c:pt idx="33">
                  <c:v>3943.5450000000001</c:v>
                </c:pt>
                <c:pt idx="34">
                  <c:v>3970.4290000000001</c:v>
                </c:pt>
                <c:pt idx="35">
                  <c:v>3930.62</c:v>
                </c:pt>
                <c:pt idx="36">
                  <c:v>3969.5830000000001</c:v>
                </c:pt>
                <c:pt idx="37">
                  <c:v>3947.4659999999999</c:v>
                </c:pt>
                <c:pt idx="38">
                  <c:v>3970.4110000000001</c:v>
                </c:pt>
                <c:pt idx="39">
                  <c:v>3972.35</c:v>
                </c:pt>
                <c:pt idx="40">
                  <c:v>3972.027</c:v>
                </c:pt>
                <c:pt idx="41">
                  <c:v>3969.7640000000001</c:v>
                </c:pt>
                <c:pt idx="42">
                  <c:v>3966.5329999999999</c:v>
                </c:pt>
                <c:pt idx="43">
                  <c:v>3966.5590000000002</c:v>
                </c:pt>
                <c:pt idx="44">
                  <c:v>3962.674</c:v>
                </c:pt>
                <c:pt idx="45">
                  <c:v>3956.6570000000002</c:v>
                </c:pt>
                <c:pt idx="46">
                  <c:v>3971.98</c:v>
                </c:pt>
                <c:pt idx="47">
                  <c:v>3972.35</c:v>
                </c:pt>
                <c:pt idx="48">
                  <c:v>3970.0880000000002</c:v>
                </c:pt>
                <c:pt idx="49">
                  <c:v>3949.1990000000001</c:v>
                </c:pt>
                <c:pt idx="50">
                  <c:v>3965.259</c:v>
                </c:pt>
                <c:pt idx="51">
                  <c:v>3968.8780000000002</c:v>
                </c:pt>
                <c:pt idx="52">
                  <c:v>3972.9960000000001</c:v>
                </c:pt>
                <c:pt idx="53">
                  <c:v>3970.4110000000001</c:v>
                </c:pt>
                <c:pt idx="54">
                  <c:v>3922.6990000000001</c:v>
                </c:pt>
                <c:pt idx="55">
                  <c:v>3970.0880000000002</c:v>
                </c:pt>
                <c:pt idx="56">
                  <c:v>3968.8780000000002</c:v>
                </c:pt>
                <c:pt idx="57">
                  <c:v>3912.009</c:v>
                </c:pt>
                <c:pt idx="58">
                  <c:v>3947.7890000000002</c:v>
                </c:pt>
                <c:pt idx="59">
                  <c:v>3952.8510000000001</c:v>
                </c:pt>
                <c:pt idx="60">
                  <c:v>3965.24</c:v>
                </c:pt>
                <c:pt idx="61">
                  <c:v>3972.35</c:v>
                </c:pt>
                <c:pt idx="62">
                  <c:v>3963.6239999999998</c:v>
                </c:pt>
                <c:pt idx="63">
                  <c:v>3970.4110000000001</c:v>
                </c:pt>
                <c:pt idx="64">
                  <c:v>3925.45</c:v>
                </c:pt>
                <c:pt idx="65">
                  <c:v>3962.674</c:v>
                </c:pt>
                <c:pt idx="66">
                  <c:v>3971.846</c:v>
                </c:pt>
                <c:pt idx="67">
                  <c:v>3971.4630000000002</c:v>
                </c:pt>
                <c:pt idx="68">
                  <c:v>3964.2710000000002</c:v>
                </c:pt>
                <c:pt idx="69">
                  <c:v>3941.12</c:v>
                </c:pt>
                <c:pt idx="70">
                  <c:v>3971.98</c:v>
                </c:pt>
                <c:pt idx="71">
                  <c:v>3953.3679999999999</c:v>
                </c:pt>
                <c:pt idx="72">
                  <c:v>3972.35</c:v>
                </c:pt>
                <c:pt idx="73">
                  <c:v>3968.3609999999999</c:v>
                </c:pt>
                <c:pt idx="74">
                  <c:v>3962.9780000000001</c:v>
                </c:pt>
                <c:pt idx="75">
                  <c:v>3966.5329999999999</c:v>
                </c:pt>
                <c:pt idx="76">
                  <c:v>3960.509</c:v>
                </c:pt>
                <c:pt idx="77">
                  <c:v>3953.3679999999999</c:v>
                </c:pt>
                <c:pt idx="78">
                  <c:v>3964.7420000000002</c:v>
                </c:pt>
                <c:pt idx="79">
                  <c:v>3962.3319999999999</c:v>
                </c:pt>
                <c:pt idx="80">
                  <c:v>3972.6729999999998</c:v>
                </c:pt>
                <c:pt idx="81">
                  <c:v>3958.48</c:v>
                </c:pt>
                <c:pt idx="82">
                  <c:v>3972.35</c:v>
                </c:pt>
                <c:pt idx="83">
                  <c:v>3958.0210000000002</c:v>
                </c:pt>
                <c:pt idx="84">
                  <c:v>3957.1610000000001</c:v>
                </c:pt>
                <c:pt idx="85">
                  <c:v>3940.96</c:v>
                </c:pt>
                <c:pt idx="86">
                  <c:v>3958.13</c:v>
                </c:pt>
                <c:pt idx="87">
                  <c:v>3953.8850000000002</c:v>
                </c:pt>
                <c:pt idx="88">
                  <c:v>3925.45</c:v>
                </c:pt>
                <c:pt idx="89">
                  <c:v>3972.4969999999998</c:v>
                </c:pt>
                <c:pt idx="90">
                  <c:v>3966.5329999999999</c:v>
                </c:pt>
                <c:pt idx="91">
                  <c:v>3970.9459999999999</c:v>
                </c:pt>
                <c:pt idx="92">
                  <c:v>3963.1909999999998</c:v>
                </c:pt>
                <c:pt idx="93">
                  <c:v>3969.1179999999999</c:v>
                </c:pt>
                <c:pt idx="94">
                  <c:v>3969.4409999999998</c:v>
                </c:pt>
                <c:pt idx="95">
                  <c:v>3968.7950000000001</c:v>
                </c:pt>
                <c:pt idx="96">
                  <c:v>3969.7640000000001</c:v>
                </c:pt>
                <c:pt idx="97">
                  <c:v>3972.35</c:v>
                </c:pt>
                <c:pt idx="98">
                  <c:v>3963.973</c:v>
                </c:pt>
                <c:pt idx="99">
                  <c:v>3926.7829999999999</c:v>
                </c:pt>
                <c:pt idx="100">
                  <c:v>3958.13</c:v>
                </c:pt>
                <c:pt idx="101">
                  <c:v>3968.8780000000002</c:v>
                </c:pt>
                <c:pt idx="102">
                  <c:v>3953.3679999999999</c:v>
                </c:pt>
                <c:pt idx="103">
                  <c:v>3949.0819999999999</c:v>
                </c:pt>
                <c:pt idx="104">
                  <c:v>3966.8560000000002</c:v>
                </c:pt>
                <c:pt idx="105">
                  <c:v>3952.3339999999998</c:v>
                </c:pt>
                <c:pt idx="106">
                  <c:v>3971.98</c:v>
                </c:pt>
                <c:pt idx="107">
                  <c:v>3967.502</c:v>
                </c:pt>
                <c:pt idx="108">
                  <c:v>3960.393</c:v>
                </c:pt>
                <c:pt idx="109">
                  <c:v>3943.5450000000001</c:v>
                </c:pt>
                <c:pt idx="110">
                  <c:v>3968.3609999999999</c:v>
                </c:pt>
                <c:pt idx="111">
                  <c:v>3965.7310000000002</c:v>
                </c:pt>
                <c:pt idx="112">
                  <c:v>3972.027</c:v>
                </c:pt>
                <c:pt idx="113">
                  <c:v>3968.8209999999999</c:v>
                </c:pt>
                <c:pt idx="114">
                  <c:v>3970.0880000000002</c:v>
                </c:pt>
                <c:pt idx="115">
                  <c:v>3951.6669999999999</c:v>
                </c:pt>
                <c:pt idx="116">
                  <c:v>3971.98</c:v>
                </c:pt>
                <c:pt idx="117">
                  <c:v>3968.3609999999999</c:v>
                </c:pt>
                <c:pt idx="118">
                  <c:v>3966.029</c:v>
                </c:pt>
                <c:pt idx="119">
                  <c:v>3960.7159999999999</c:v>
                </c:pt>
                <c:pt idx="120">
                  <c:v>3968.3609999999999</c:v>
                </c:pt>
                <c:pt idx="121">
                  <c:v>3969.4670000000001</c:v>
                </c:pt>
                <c:pt idx="122">
                  <c:v>3949.7280000000001</c:v>
                </c:pt>
                <c:pt idx="123">
                  <c:v>3972.35</c:v>
                </c:pt>
                <c:pt idx="124">
                  <c:v>3966.2359999999999</c:v>
                </c:pt>
                <c:pt idx="125">
                  <c:v>3967.5279999999998</c:v>
                </c:pt>
                <c:pt idx="126">
                  <c:v>3962.2669999999998</c:v>
                </c:pt>
                <c:pt idx="127">
                  <c:v>3946.6469999999999</c:v>
                </c:pt>
                <c:pt idx="128">
                  <c:v>3972.4969999999998</c:v>
                </c:pt>
                <c:pt idx="129">
                  <c:v>3972.4969999999998</c:v>
                </c:pt>
                <c:pt idx="130">
                  <c:v>3970.4110000000001</c:v>
                </c:pt>
                <c:pt idx="131">
                  <c:v>3928.5520000000001</c:v>
                </c:pt>
                <c:pt idx="132">
                  <c:v>3962.674</c:v>
                </c:pt>
                <c:pt idx="133">
                  <c:v>3972.027</c:v>
                </c:pt>
                <c:pt idx="134">
                  <c:v>3963.1909999999998</c:v>
                </c:pt>
                <c:pt idx="135">
                  <c:v>3966.5590000000002</c:v>
                </c:pt>
                <c:pt idx="136">
                  <c:v>3952.96</c:v>
                </c:pt>
                <c:pt idx="137">
                  <c:v>3966.3519999999999</c:v>
                </c:pt>
                <c:pt idx="138">
                  <c:v>3972.35</c:v>
                </c:pt>
                <c:pt idx="139">
                  <c:v>3949.0819999999999</c:v>
                </c:pt>
                <c:pt idx="140">
                  <c:v>3964.2249999999999</c:v>
                </c:pt>
                <c:pt idx="141">
                  <c:v>3971.4630000000002</c:v>
                </c:pt>
                <c:pt idx="142">
                  <c:v>3972.027</c:v>
                </c:pt>
                <c:pt idx="143">
                  <c:v>3961.64</c:v>
                </c:pt>
                <c:pt idx="144">
                  <c:v>3962.6550000000002</c:v>
                </c:pt>
                <c:pt idx="145">
                  <c:v>3949.7489999999998</c:v>
                </c:pt>
                <c:pt idx="146">
                  <c:v>3934.7559999999999</c:v>
                </c:pt>
                <c:pt idx="147">
                  <c:v>3962.1570000000002</c:v>
                </c:pt>
                <c:pt idx="148">
                  <c:v>3906.3220000000001</c:v>
                </c:pt>
                <c:pt idx="149">
                  <c:v>3972.6729999999998</c:v>
                </c:pt>
                <c:pt idx="150">
                  <c:v>3969.1179999999999</c:v>
                </c:pt>
                <c:pt idx="151">
                  <c:v>3961.7109999999998</c:v>
                </c:pt>
                <c:pt idx="152">
                  <c:v>3970.4110000000001</c:v>
                </c:pt>
                <c:pt idx="153">
                  <c:v>3909.9409999999998</c:v>
                </c:pt>
                <c:pt idx="154">
                  <c:v>3969.395</c:v>
                </c:pt>
                <c:pt idx="155">
                  <c:v>3968.9369999999999</c:v>
                </c:pt>
                <c:pt idx="156">
                  <c:v>3968.3609999999999</c:v>
                </c:pt>
                <c:pt idx="157">
                  <c:v>3972.6729999999998</c:v>
                </c:pt>
                <c:pt idx="158">
                  <c:v>3963.1909999999998</c:v>
                </c:pt>
                <c:pt idx="159">
                  <c:v>3950.2660000000001</c:v>
                </c:pt>
                <c:pt idx="160">
                  <c:v>3972.6729999999998</c:v>
                </c:pt>
                <c:pt idx="161">
                  <c:v>3960.0889999999999</c:v>
                </c:pt>
                <c:pt idx="162">
                  <c:v>3960.0889999999999</c:v>
                </c:pt>
                <c:pt idx="163">
                  <c:v>3973.0140000000001</c:v>
                </c:pt>
                <c:pt idx="164">
                  <c:v>3967.6439999999998</c:v>
                </c:pt>
                <c:pt idx="165">
                  <c:v>3961.6210000000001</c:v>
                </c:pt>
                <c:pt idx="166">
                  <c:v>3933.7220000000002</c:v>
                </c:pt>
                <c:pt idx="167">
                  <c:v>3963.7080000000001</c:v>
                </c:pt>
                <c:pt idx="168">
                  <c:v>3961.3620000000001</c:v>
                </c:pt>
                <c:pt idx="169">
                  <c:v>3969.9070000000002</c:v>
                </c:pt>
                <c:pt idx="170">
                  <c:v>3972.35</c:v>
                </c:pt>
                <c:pt idx="171">
                  <c:v>3956.9870000000001</c:v>
                </c:pt>
                <c:pt idx="172">
                  <c:v>3915.0349999999999</c:v>
                </c:pt>
                <c:pt idx="173">
                  <c:v>3970.7339999999999</c:v>
                </c:pt>
                <c:pt idx="174">
                  <c:v>3972.9960000000001</c:v>
                </c:pt>
                <c:pt idx="175">
                  <c:v>3963.12</c:v>
                </c:pt>
                <c:pt idx="176">
                  <c:v>3936.3069999999998</c:v>
                </c:pt>
                <c:pt idx="177">
                  <c:v>3968.3609999999999</c:v>
                </c:pt>
                <c:pt idx="178">
                  <c:v>3972.6729999999998</c:v>
                </c:pt>
                <c:pt idx="179">
                  <c:v>3965.259</c:v>
                </c:pt>
                <c:pt idx="180">
                  <c:v>3960.0889999999999</c:v>
                </c:pt>
                <c:pt idx="181">
                  <c:v>3964.2710000000002</c:v>
                </c:pt>
                <c:pt idx="182">
                  <c:v>3970.0880000000002</c:v>
                </c:pt>
                <c:pt idx="183">
                  <c:v>3971.4630000000002</c:v>
                </c:pt>
                <c:pt idx="184">
                  <c:v>3924.4160000000002</c:v>
                </c:pt>
                <c:pt idx="185">
                  <c:v>3955.5450000000001</c:v>
                </c:pt>
                <c:pt idx="186">
                  <c:v>3969.9070000000002</c:v>
                </c:pt>
                <c:pt idx="187">
                  <c:v>3950.84</c:v>
                </c:pt>
                <c:pt idx="188">
                  <c:v>3972.35</c:v>
                </c:pt>
                <c:pt idx="189">
                  <c:v>3970.9459999999999</c:v>
                </c:pt>
                <c:pt idx="190">
                  <c:v>3970.7339999999999</c:v>
                </c:pt>
                <c:pt idx="191">
                  <c:v>3956.9870000000001</c:v>
                </c:pt>
                <c:pt idx="192">
                  <c:v>3971.98</c:v>
                </c:pt>
                <c:pt idx="193">
                  <c:v>3961.64</c:v>
                </c:pt>
                <c:pt idx="194">
                  <c:v>3967.2049999999999</c:v>
                </c:pt>
                <c:pt idx="195">
                  <c:v>3967.1790000000001</c:v>
                </c:pt>
                <c:pt idx="196">
                  <c:v>3963.1909999999998</c:v>
                </c:pt>
                <c:pt idx="197">
                  <c:v>3972.6729999999998</c:v>
                </c:pt>
                <c:pt idx="198">
                  <c:v>3968.8780000000002</c:v>
                </c:pt>
                <c:pt idx="199">
                  <c:v>3949.4050000000002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3E-45C7-B5AF-CEB94407C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convergemce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136688486228378"/>
          <c:w val="0.86565001593870006"/>
          <c:h val="0.637947854409765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'09_ACOA_Seeds(11)'!$L$2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'09_ACOA_Seeds(11)'!$K$3:$K$202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'09_ACOA_Seeds(11)'!$L$3:$L$202</c:f>
              <c:numCache>
                <c:formatCode>General</c:formatCode>
                <c:ptCount val="200"/>
                <c:pt idx="0">
                  <c:v>3966.8560000000002</c:v>
                </c:pt>
                <c:pt idx="1">
                  <c:v>3937.7710000000002</c:v>
                </c:pt>
                <c:pt idx="2">
                  <c:v>3970.0880000000002</c:v>
                </c:pt>
                <c:pt idx="3">
                  <c:v>3972.6729999999998</c:v>
                </c:pt>
                <c:pt idx="4">
                  <c:v>3971.98</c:v>
                </c:pt>
                <c:pt idx="5">
                  <c:v>3972.35</c:v>
                </c:pt>
                <c:pt idx="6">
                  <c:v>3968.4720000000002</c:v>
                </c:pt>
                <c:pt idx="7">
                  <c:v>3972.6729999999998</c:v>
                </c:pt>
                <c:pt idx="8">
                  <c:v>3972.4969999999998</c:v>
                </c:pt>
                <c:pt idx="9">
                  <c:v>3972.6729999999998</c:v>
                </c:pt>
                <c:pt idx="10">
                  <c:v>3962.1570000000002</c:v>
                </c:pt>
                <c:pt idx="11">
                  <c:v>3972.6729999999998</c:v>
                </c:pt>
                <c:pt idx="12">
                  <c:v>3971.846</c:v>
                </c:pt>
                <c:pt idx="13">
                  <c:v>3970.4110000000001</c:v>
                </c:pt>
                <c:pt idx="14">
                  <c:v>3971.5219999999999</c:v>
                </c:pt>
                <c:pt idx="15">
                  <c:v>3960.6060000000002</c:v>
                </c:pt>
                <c:pt idx="16">
                  <c:v>3965.7759999999998</c:v>
                </c:pt>
                <c:pt idx="17">
                  <c:v>3972.35</c:v>
                </c:pt>
                <c:pt idx="18">
                  <c:v>3951.6669999999999</c:v>
                </c:pt>
                <c:pt idx="19">
                  <c:v>3969.7640000000001</c:v>
                </c:pt>
                <c:pt idx="20">
                  <c:v>3972.35</c:v>
                </c:pt>
                <c:pt idx="21">
                  <c:v>3960.509</c:v>
                </c:pt>
                <c:pt idx="22">
                  <c:v>3961.944</c:v>
                </c:pt>
                <c:pt idx="23">
                  <c:v>3966.8560000000002</c:v>
                </c:pt>
                <c:pt idx="24">
                  <c:v>3962.6550000000002</c:v>
                </c:pt>
                <c:pt idx="25">
                  <c:v>3971.5219999999999</c:v>
                </c:pt>
                <c:pt idx="26">
                  <c:v>3965.5630000000001</c:v>
                </c:pt>
                <c:pt idx="27">
                  <c:v>3967.8440000000001</c:v>
                </c:pt>
                <c:pt idx="28">
                  <c:v>3917.2049999999999</c:v>
                </c:pt>
                <c:pt idx="29">
                  <c:v>3970.4290000000001</c:v>
                </c:pt>
                <c:pt idx="30">
                  <c:v>3952.3339999999998</c:v>
                </c:pt>
                <c:pt idx="31">
                  <c:v>3972.35</c:v>
                </c:pt>
                <c:pt idx="32">
                  <c:v>3957.1610000000001</c:v>
                </c:pt>
                <c:pt idx="33">
                  <c:v>3972.4969999999998</c:v>
                </c:pt>
                <c:pt idx="34">
                  <c:v>3960.7159999999999</c:v>
                </c:pt>
                <c:pt idx="35">
                  <c:v>3962.7719999999999</c:v>
                </c:pt>
                <c:pt idx="36">
                  <c:v>3927.7530000000002</c:v>
                </c:pt>
                <c:pt idx="37">
                  <c:v>3972.027</c:v>
                </c:pt>
                <c:pt idx="38">
                  <c:v>3972.027</c:v>
                </c:pt>
                <c:pt idx="39">
                  <c:v>3971.846</c:v>
                </c:pt>
                <c:pt idx="40">
                  <c:v>3966.8560000000002</c:v>
                </c:pt>
                <c:pt idx="41">
                  <c:v>3922.348</c:v>
                </c:pt>
                <c:pt idx="42">
                  <c:v>3972.35</c:v>
                </c:pt>
                <c:pt idx="43">
                  <c:v>3958.4540000000002</c:v>
                </c:pt>
                <c:pt idx="44">
                  <c:v>3970.4110000000001</c:v>
                </c:pt>
                <c:pt idx="45">
                  <c:v>3969.4409999999998</c:v>
                </c:pt>
                <c:pt idx="46">
                  <c:v>3973.0140000000001</c:v>
                </c:pt>
                <c:pt idx="47">
                  <c:v>3963.4180000000001</c:v>
                </c:pt>
                <c:pt idx="48">
                  <c:v>3972.6729999999998</c:v>
                </c:pt>
                <c:pt idx="49">
                  <c:v>3946.6469999999999</c:v>
                </c:pt>
                <c:pt idx="50">
                  <c:v>3972.35</c:v>
                </c:pt>
                <c:pt idx="51">
                  <c:v>3971.4630000000002</c:v>
                </c:pt>
                <c:pt idx="52">
                  <c:v>3966.5329999999999</c:v>
                </c:pt>
                <c:pt idx="53">
                  <c:v>3953.2829999999999</c:v>
                </c:pt>
                <c:pt idx="54">
                  <c:v>3899.6010000000001</c:v>
                </c:pt>
                <c:pt idx="55">
                  <c:v>3966.21</c:v>
                </c:pt>
                <c:pt idx="56">
                  <c:v>3966.8560000000002</c:v>
                </c:pt>
                <c:pt idx="57">
                  <c:v>3970.4290000000001</c:v>
                </c:pt>
                <c:pt idx="58">
                  <c:v>3971.4630000000002</c:v>
                </c:pt>
                <c:pt idx="59">
                  <c:v>3948.527</c:v>
                </c:pt>
                <c:pt idx="60">
                  <c:v>3971.846</c:v>
                </c:pt>
                <c:pt idx="61">
                  <c:v>3966.21</c:v>
                </c:pt>
                <c:pt idx="62">
                  <c:v>3966.029</c:v>
                </c:pt>
                <c:pt idx="63">
                  <c:v>3937.2420000000002</c:v>
                </c:pt>
                <c:pt idx="64">
                  <c:v>3967.6439999999998</c:v>
                </c:pt>
                <c:pt idx="65">
                  <c:v>3967.3270000000002</c:v>
                </c:pt>
                <c:pt idx="66">
                  <c:v>3967.8249999999998</c:v>
                </c:pt>
                <c:pt idx="67">
                  <c:v>3964.9169999999999</c:v>
                </c:pt>
                <c:pt idx="68">
                  <c:v>3972.9960000000001</c:v>
                </c:pt>
                <c:pt idx="69">
                  <c:v>3966.8560000000002</c:v>
                </c:pt>
                <c:pt idx="70">
                  <c:v>3973.0140000000001</c:v>
                </c:pt>
                <c:pt idx="71">
                  <c:v>3971.4630000000002</c:v>
                </c:pt>
                <c:pt idx="72">
                  <c:v>3962.1570000000002</c:v>
                </c:pt>
                <c:pt idx="73">
                  <c:v>3964.9169999999999</c:v>
                </c:pt>
                <c:pt idx="74">
                  <c:v>3958.8029999999999</c:v>
                </c:pt>
                <c:pt idx="75">
                  <c:v>3972.6729999999998</c:v>
                </c:pt>
                <c:pt idx="76">
                  <c:v>3966.5590000000002</c:v>
                </c:pt>
                <c:pt idx="77">
                  <c:v>3953.2829999999999</c:v>
                </c:pt>
                <c:pt idx="78">
                  <c:v>3967.1790000000001</c:v>
                </c:pt>
                <c:pt idx="79">
                  <c:v>3968.8780000000002</c:v>
                </c:pt>
                <c:pt idx="80">
                  <c:v>3966.5329999999999</c:v>
                </c:pt>
                <c:pt idx="81">
                  <c:v>3960.7159999999999</c:v>
                </c:pt>
                <c:pt idx="82">
                  <c:v>3967.9679999999998</c:v>
                </c:pt>
                <c:pt idx="83">
                  <c:v>3970.7339999999999</c:v>
                </c:pt>
                <c:pt idx="84">
                  <c:v>3971.846</c:v>
                </c:pt>
                <c:pt idx="85">
                  <c:v>3966.8560000000002</c:v>
                </c:pt>
                <c:pt idx="86">
                  <c:v>3972.35</c:v>
                </c:pt>
                <c:pt idx="87">
                  <c:v>3968.3609999999999</c:v>
                </c:pt>
                <c:pt idx="88">
                  <c:v>3971.4630000000002</c:v>
                </c:pt>
                <c:pt idx="89">
                  <c:v>3967.2049999999999</c:v>
                </c:pt>
                <c:pt idx="90">
                  <c:v>3972.4969999999998</c:v>
                </c:pt>
                <c:pt idx="91">
                  <c:v>3900.895</c:v>
                </c:pt>
                <c:pt idx="92">
                  <c:v>3960.5349999999999</c:v>
                </c:pt>
                <c:pt idx="93">
                  <c:v>3967.8440000000001</c:v>
                </c:pt>
                <c:pt idx="94">
                  <c:v>3963.7080000000001</c:v>
                </c:pt>
                <c:pt idx="95">
                  <c:v>3956.9549999999999</c:v>
                </c:pt>
                <c:pt idx="96">
                  <c:v>3945.85</c:v>
                </c:pt>
                <c:pt idx="97">
                  <c:v>3968.3609999999999</c:v>
                </c:pt>
                <c:pt idx="98">
                  <c:v>3968.7950000000001</c:v>
                </c:pt>
                <c:pt idx="99">
                  <c:v>3964.9169999999999</c:v>
                </c:pt>
                <c:pt idx="100">
                  <c:v>3972.9960000000001</c:v>
                </c:pt>
                <c:pt idx="101">
                  <c:v>3972.35</c:v>
                </c:pt>
                <c:pt idx="102">
                  <c:v>3966.8560000000002</c:v>
                </c:pt>
                <c:pt idx="103">
                  <c:v>3972.35</c:v>
                </c:pt>
                <c:pt idx="104">
                  <c:v>3940.96</c:v>
                </c:pt>
                <c:pt idx="105">
                  <c:v>3961.6849999999999</c:v>
                </c:pt>
                <c:pt idx="106">
                  <c:v>3972.35</c:v>
                </c:pt>
                <c:pt idx="107">
                  <c:v>3952.3130000000001</c:v>
                </c:pt>
                <c:pt idx="108">
                  <c:v>3968.7950000000001</c:v>
                </c:pt>
                <c:pt idx="109">
                  <c:v>3964.7420000000002</c:v>
                </c:pt>
                <c:pt idx="110">
                  <c:v>3962.3319999999999</c:v>
                </c:pt>
                <c:pt idx="111">
                  <c:v>3962.1570000000002</c:v>
                </c:pt>
                <c:pt idx="112">
                  <c:v>3972.9960000000001</c:v>
                </c:pt>
                <c:pt idx="113">
                  <c:v>3972.6729999999998</c:v>
                </c:pt>
                <c:pt idx="114">
                  <c:v>3968.8780000000002</c:v>
                </c:pt>
                <c:pt idx="115">
                  <c:v>3968.4720000000002</c:v>
                </c:pt>
                <c:pt idx="116">
                  <c:v>3913.252</c:v>
                </c:pt>
                <c:pt idx="117">
                  <c:v>3970.7339999999999</c:v>
                </c:pt>
                <c:pt idx="118">
                  <c:v>3963.1909999999998</c:v>
                </c:pt>
                <c:pt idx="119">
                  <c:v>3963.0039999999999</c:v>
                </c:pt>
                <c:pt idx="120">
                  <c:v>3956.8380000000002</c:v>
                </c:pt>
                <c:pt idx="121">
                  <c:v>3885.125</c:v>
                </c:pt>
                <c:pt idx="122">
                  <c:v>3933.893</c:v>
                </c:pt>
                <c:pt idx="123">
                  <c:v>3967.8249999999998</c:v>
                </c:pt>
                <c:pt idx="124">
                  <c:v>3972.027</c:v>
                </c:pt>
                <c:pt idx="125">
                  <c:v>3949.7280000000001</c:v>
                </c:pt>
                <c:pt idx="126">
                  <c:v>3928.0259999999998</c:v>
                </c:pt>
                <c:pt idx="127">
                  <c:v>3967.8440000000001</c:v>
                </c:pt>
                <c:pt idx="128">
                  <c:v>3964.7420000000002</c:v>
                </c:pt>
                <c:pt idx="129">
                  <c:v>3952.3130000000001</c:v>
                </c:pt>
                <c:pt idx="130">
                  <c:v>3972.4969999999998</c:v>
                </c:pt>
                <c:pt idx="131">
                  <c:v>3967.502</c:v>
                </c:pt>
                <c:pt idx="132">
                  <c:v>3972.027</c:v>
                </c:pt>
                <c:pt idx="133">
                  <c:v>3970.9459999999999</c:v>
                </c:pt>
                <c:pt idx="134">
                  <c:v>3963.6239999999998</c:v>
                </c:pt>
                <c:pt idx="135">
                  <c:v>3967.502</c:v>
                </c:pt>
                <c:pt idx="136">
                  <c:v>3967.5279999999998</c:v>
                </c:pt>
                <c:pt idx="137">
                  <c:v>3971.4630000000002</c:v>
                </c:pt>
                <c:pt idx="138">
                  <c:v>3955.2220000000002</c:v>
                </c:pt>
                <c:pt idx="139">
                  <c:v>3970.4110000000001</c:v>
                </c:pt>
                <c:pt idx="140">
                  <c:v>3936.57</c:v>
                </c:pt>
                <c:pt idx="141">
                  <c:v>3945.096</c:v>
                </c:pt>
                <c:pt idx="142">
                  <c:v>3966.5329999999999</c:v>
                </c:pt>
                <c:pt idx="143">
                  <c:v>3964.7420000000002</c:v>
                </c:pt>
                <c:pt idx="144">
                  <c:v>3968.3609999999999</c:v>
                </c:pt>
                <c:pt idx="145">
                  <c:v>3971.98</c:v>
                </c:pt>
                <c:pt idx="146">
                  <c:v>3955.2220000000002</c:v>
                </c:pt>
                <c:pt idx="147">
                  <c:v>3970.9459999999999</c:v>
                </c:pt>
                <c:pt idx="148">
                  <c:v>3958.538</c:v>
                </c:pt>
                <c:pt idx="149">
                  <c:v>3940.96</c:v>
                </c:pt>
                <c:pt idx="150">
                  <c:v>3972.6729999999998</c:v>
                </c:pt>
                <c:pt idx="151">
                  <c:v>3966.5329999999999</c:v>
                </c:pt>
                <c:pt idx="152">
                  <c:v>3965.259</c:v>
                </c:pt>
                <c:pt idx="153">
                  <c:v>3972.4969999999998</c:v>
                </c:pt>
                <c:pt idx="154">
                  <c:v>3966.5329999999999</c:v>
                </c:pt>
                <c:pt idx="155">
                  <c:v>3964.2710000000002</c:v>
                </c:pt>
                <c:pt idx="156">
                  <c:v>3782.76</c:v>
                </c:pt>
                <c:pt idx="157">
                  <c:v>3972.35</c:v>
                </c:pt>
                <c:pt idx="158">
                  <c:v>3969.7640000000001</c:v>
                </c:pt>
                <c:pt idx="159">
                  <c:v>3968.7950000000001</c:v>
                </c:pt>
                <c:pt idx="160">
                  <c:v>3968.498</c:v>
                </c:pt>
                <c:pt idx="161">
                  <c:v>3966.8560000000002</c:v>
                </c:pt>
                <c:pt idx="162">
                  <c:v>3970.0880000000002</c:v>
                </c:pt>
                <c:pt idx="163">
                  <c:v>3949.4050000000002</c:v>
                </c:pt>
                <c:pt idx="164">
                  <c:v>3968.4720000000002</c:v>
                </c:pt>
                <c:pt idx="165">
                  <c:v>3963.3270000000002</c:v>
                </c:pt>
                <c:pt idx="166">
                  <c:v>3971.98</c:v>
                </c:pt>
                <c:pt idx="167">
                  <c:v>3967.3270000000002</c:v>
                </c:pt>
                <c:pt idx="168">
                  <c:v>3971.98</c:v>
                </c:pt>
                <c:pt idx="169">
                  <c:v>3972.027</c:v>
                </c:pt>
                <c:pt idx="170">
                  <c:v>3946.2649999999999</c:v>
                </c:pt>
                <c:pt idx="171">
                  <c:v>3968.2910000000002</c:v>
                </c:pt>
                <c:pt idx="172">
                  <c:v>3903.8389999999999</c:v>
                </c:pt>
                <c:pt idx="173">
                  <c:v>3931.1370000000002</c:v>
                </c:pt>
                <c:pt idx="174">
                  <c:v>3969.7640000000001</c:v>
                </c:pt>
                <c:pt idx="175">
                  <c:v>3961.0390000000002</c:v>
                </c:pt>
                <c:pt idx="176">
                  <c:v>3958.777</c:v>
                </c:pt>
                <c:pt idx="177">
                  <c:v>3973.0140000000001</c:v>
                </c:pt>
                <c:pt idx="178">
                  <c:v>3940.4430000000002</c:v>
                </c:pt>
                <c:pt idx="179">
                  <c:v>3949.7280000000001</c:v>
                </c:pt>
                <c:pt idx="180">
                  <c:v>3966.8560000000002</c:v>
                </c:pt>
                <c:pt idx="181">
                  <c:v>3962.7719999999999</c:v>
                </c:pt>
                <c:pt idx="182">
                  <c:v>3964.7420000000002</c:v>
                </c:pt>
                <c:pt idx="183">
                  <c:v>3957.1610000000001</c:v>
                </c:pt>
                <c:pt idx="184">
                  <c:v>3968.3609999999999</c:v>
                </c:pt>
                <c:pt idx="185">
                  <c:v>3972.1689999999999</c:v>
                </c:pt>
                <c:pt idx="186">
                  <c:v>3972.35</c:v>
                </c:pt>
                <c:pt idx="187">
                  <c:v>3966.21</c:v>
                </c:pt>
                <c:pt idx="188">
                  <c:v>3959.0549999999998</c:v>
                </c:pt>
                <c:pt idx="189">
                  <c:v>3971.98</c:v>
                </c:pt>
                <c:pt idx="190">
                  <c:v>3968.3609999999999</c:v>
                </c:pt>
                <c:pt idx="191">
                  <c:v>3972.6729999999998</c:v>
                </c:pt>
                <c:pt idx="192">
                  <c:v>3966.21</c:v>
                </c:pt>
                <c:pt idx="193">
                  <c:v>3970.0880000000002</c:v>
                </c:pt>
                <c:pt idx="194">
                  <c:v>3972.4969999999998</c:v>
                </c:pt>
                <c:pt idx="195">
                  <c:v>3958.538</c:v>
                </c:pt>
                <c:pt idx="196">
                  <c:v>3951.99</c:v>
                </c:pt>
                <c:pt idx="197">
                  <c:v>3947.1640000000002</c:v>
                </c:pt>
                <c:pt idx="198">
                  <c:v>3962.674</c:v>
                </c:pt>
                <c:pt idx="199">
                  <c:v>3959.4229999999998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90-4B2E-B656-E9CF684733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'10_ACOA_Seeds(25)'!$B$2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'10_ACOA_Seeds(25)'!$A$3:$A$202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'10_ACOA_Seeds(25)'!$B$3:$B$202</c:f>
              <c:numCache>
                <c:formatCode>General</c:formatCode>
                <c:ptCount val="200"/>
                <c:pt idx="0">
                  <c:v>3951.3</c:v>
                </c:pt>
                <c:pt idx="1">
                  <c:v>3972.9960000000001</c:v>
                </c:pt>
                <c:pt idx="2">
                  <c:v>3875.3020000000001</c:v>
                </c:pt>
                <c:pt idx="3">
                  <c:v>3972.6729999999998</c:v>
                </c:pt>
                <c:pt idx="4">
                  <c:v>3960.8330000000001</c:v>
                </c:pt>
                <c:pt idx="5">
                  <c:v>3918.212</c:v>
                </c:pt>
                <c:pt idx="6">
                  <c:v>3962.674</c:v>
                </c:pt>
                <c:pt idx="7">
                  <c:v>3959.5720000000001</c:v>
                </c:pt>
                <c:pt idx="8">
                  <c:v>3968.3609999999999</c:v>
                </c:pt>
                <c:pt idx="9">
                  <c:v>3961.0390000000002</c:v>
                </c:pt>
                <c:pt idx="10">
                  <c:v>3966.8820000000001</c:v>
                </c:pt>
                <c:pt idx="11">
                  <c:v>3970.7339999999999</c:v>
                </c:pt>
                <c:pt idx="12">
                  <c:v>3961.6849999999999</c:v>
                </c:pt>
                <c:pt idx="13">
                  <c:v>3964.2249999999999</c:v>
                </c:pt>
                <c:pt idx="14">
                  <c:v>3925.9670000000001</c:v>
                </c:pt>
                <c:pt idx="15">
                  <c:v>3896.8359999999998</c:v>
                </c:pt>
                <c:pt idx="16">
                  <c:v>3919.7629999999999</c:v>
                </c:pt>
                <c:pt idx="17">
                  <c:v>3972.027</c:v>
                </c:pt>
                <c:pt idx="18">
                  <c:v>3966.2359999999999</c:v>
                </c:pt>
                <c:pt idx="19">
                  <c:v>3970.0880000000002</c:v>
                </c:pt>
                <c:pt idx="20">
                  <c:v>3952.8510000000001</c:v>
                </c:pt>
                <c:pt idx="21">
                  <c:v>3965.7759999999998</c:v>
                </c:pt>
                <c:pt idx="22">
                  <c:v>3918.422</c:v>
                </c:pt>
                <c:pt idx="23">
                  <c:v>3971.4630000000002</c:v>
                </c:pt>
                <c:pt idx="24">
                  <c:v>3954.576</c:v>
                </c:pt>
                <c:pt idx="25">
                  <c:v>3932.6</c:v>
                </c:pt>
                <c:pt idx="26">
                  <c:v>3964.9169999999999</c:v>
                </c:pt>
                <c:pt idx="27">
                  <c:v>3972.027</c:v>
                </c:pt>
                <c:pt idx="28">
                  <c:v>3972.9960000000001</c:v>
                </c:pt>
                <c:pt idx="29">
                  <c:v>3968.8780000000002</c:v>
                </c:pt>
                <c:pt idx="30">
                  <c:v>3962.6550000000002</c:v>
                </c:pt>
                <c:pt idx="31">
                  <c:v>3968.3609999999999</c:v>
                </c:pt>
                <c:pt idx="32">
                  <c:v>3961.3620000000001</c:v>
                </c:pt>
                <c:pt idx="33">
                  <c:v>3971.4630000000002</c:v>
                </c:pt>
                <c:pt idx="34">
                  <c:v>3960.6060000000002</c:v>
                </c:pt>
                <c:pt idx="35">
                  <c:v>3929.692</c:v>
                </c:pt>
                <c:pt idx="36">
                  <c:v>3972.35</c:v>
                </c:pt>
                <c:pt idx="37">
                  <c:v>3962.674</c:v>
                </c:pt>
                <c:pt idx="38">
                  <c:v>3955.8939999999998</c:v>
                </c:pt>
                <c:pt idx="39">
                  <c:v>3943.9110000000001</c:v>
                </c:pt>
                <c:pt idx="40">
                  <c:v>3943.5450000000001</c:v>
                </c:pt>
                <c:pt idx="41">
                  <c:v>3972.6729999999998</c:v>
                </c:pt>
                <c:pt idx="42">
                  <c:v>3904.203</c:v>
                </c:pt>
                <c:pt idx="43">
                  <c:v>3965.259</c:v>
                </c:pt>
                <c:pt idx="44">
                  <c:v>3953.8850000000002</c:v>
                </c:pt>
                <c:pt idx="45">
                  <c:v>3962.9780000000001</c:v>
                </c:pt>
                <c:pt idx="46">
                  <c:v>3968.8780000000002</c:v>
                </c:pt>
                <c:pt idx="47">
                  <c:v>3970.0880000000002</c:v>
                </c:pt>
                <c:pt idx="48">
                  <c:v>3972.9960000000001</c:v>
                </c:pt>
                <c:pt idx="49">
                  <c:v>3973.0140000000001</c:v>
                </c:pt>
                <c:pt idx="50">
                  <c:v>3959.0549999999998</c:v>
                </c:pt>
                <c:pt idx="51">
                  <c:v>3924.933</c:v>
                </c:pt>
                <c:pt idx="52">
                  <c:v>3971.98</c:v>
                </c:pt>
                <c:pt idx="53">
                  <c:v>3962.1570000000002</c:v>
                </c:pt>
                <c:pt idx="54">
                  <c:v>3971.98</c:v>
                </c:pt>
                <c:pt idx="55">
                  <c:v>3959.1</c:v>
                </c:pt>
                <c:pt idx="56">
                  <c:v>3972.6729999999998</c:v>
                </c:pt>
                <c:pt idx="57">
                  <c:v>3947.4659999999999</c:v>
                </c:pt>
                <c:pt idx="58">
                  <c:v>3970.4110000000001</c:v>
                </c:pt>
                <c:pt idx="59">
                  <c:v>3971.4630000000002</c:v>
                </c:pt>
                <c:pt idx="60">
                  <c:v>3968.8780000000002</c:v>
                </c:pt>
                <c:pt idx="61">
                  <c:v>3940.4430000000002</c:v>
                </c:pt>
                <c:pt idx="62">
                  <c:v>3968.8780000000002</c:v>
                </c:pt>
                <c:pt idx="63">
                  <c:v>3968.8780000000002</c:v>
                </c:pt>
                <c:pt idx="64">
                  <c:v>3953.9549999999999</c:v>
                </c:pt>
                <c:pt idx="65">
                  <c:v>3943.5450000000001</c:v>
                </c:pt>
                <c:pt idx="66">
                  <c:v>3954.576</c:v>
                </c:pt>
                <c:pt idx="67">
                  <c:v>3972.35</c:v>
                </c:pt>
                <c:pt idx="68">
                  <c:v>3970.4110000000001</c:v>
                </c:pt>
                <c:pt idx="69">
                  <c:v>3949.7489999999998</c:v>
                </c:pt>
                <c:pt idx="70">
                  <c:v>3953.3679999999999</c:v>
                </c:pt>
                <c:pt idx="71">
                  <c:v>3895.1390000000001</c:v>
                </c:pt>
                <c:pt idx="72">
                  <c:v>3943.5450000000001</c:v>
                </c:pt>
                <c:pt idx="73">
                  <c:v>3972.9960000000001</c:v>
                </c:pt>
                <c:pt idx="74">
                  <c:v>3969.1179999999999</c:v>
                </c:pt>
                <c:pt idx="75">
                  <c:v>3960.212</c:v>
                </c:pt>
                <c:pt idx="76">
                  <c:v>3920.6590000000001</c:v>
                </c:pt>
                <c:pt idx="77">
                  <c:v>3968.3609999999999</c:v>
                </c:pt>
                <c:pt idx="78">
                  <c:v>3958.538</c:v>
                </c:pt>
                <c:pt idx="79">
                  <c:v>3971.0569999999998</c:v>
                </c:pt>
                <c:pt idx="80">
                  <c:v>3863.3539999999998</c:v>
                </c:pt>
                <c:pt idx="81">
                  <c:v>3972.4969999999998</c:v>
                </c:pt>
                <c:pt idx="82">
                  <c:v>3972.6729999999998</c:v>
                </c:pt>
                <c:pt idx="83">
                  <c:v>3960.393</c:v>
                </c:pt>
                <c:pt idx="84">
                  <c:v>3954.8989999999999</c:v>
                </c:pt>
                <c:pt idx="85">
                  <c:v>3951.6669999999999</c:v>
                </c:pt>
                <c:pt idx="86">
                  <c:v>3966.21</c:v>
                </c:pt>
                <c:pt idx="87">
                  <c:v>3968.8780000000002</c:v>
                </c:pt>
                <c:pt idx="88">
                  <c:v>3972.35</c:v>
                </c:pt>
                <c:pt idx="89">
                  <c:v>3972.9960000000001</c:v>
                </c:pt>
                <c:pt idx="90">
                  <c:v>3957.6010000000001</c:v>
                </c:pt>
                <c:pt idx="91">
                  <c:v>3963.7080000000001</c:v>
                </c:pt>
                <c:pt idx="92">
                  <c:v>3972.35</c:v>
                </c:pt>
                <c:pt idx="93">
                  <c:v>3934.1660000000002</c:v>
                </c:pt>
                <c:pt idx="94">
                  <c:v>3963.7080000000001</c:v>
                </c:pt>
                <c:pt idx="95">
                  <c:v>3971.846</c:v>
                </c:pt>
                <c:pt idx="96">
                  <c:v>3956.2179999999998</c:v>
                </c:pt>
                <c:pt idx="97">
                  <c:v>3966.21</c:v>
                </c:pt>
                <c:pt idx="98">
                  <c:v>3971.98</c:v>
                </c:pt>
                <c:pt idx="99">
                  <c:v>3969.7640000000001</c:v>
                </c:pt>
                <c:pt idx="100">
                  <c:v>3953.6060000000002</c:v>
                </c:pt>
                <c:pt idx="101">
                  <c:v>3952.8510000000001</c:v>
                </c:pt>
                <c:pt idx="102">
                  <c:v>3966.21</c:v>
                </c:pt>
                <c:pt idx="103">
                  <c:v>3935.2730000000001</c:v>
                </c:pt>
                <c:pt idx="104">
                  <c:v>3949.232</c:v>
                </c:pt>
                <c:pt idx="105">
                  <c:v>3972.6729999999998</c:v>
                </c:pt>
                <c:pt idx="106">
                  <c:v>3945.6129999999998</c:v>
                </c:pt>
                <c:pt idx="107">
                  <c:v>3955.5450000000001</c:v>
                </c:pt>
                <c:pt idx="108">
                  <c:v>3966.81</c:v>
                </c:pt>
                <c:pt idx="109">
                  <c:v>3972.35</c:v>
                </c:pt>
                <c:pt idx="110">
                  <c:v>3966.21</c:v>
                </c:pt>
                <c:pt idx="111">
                  <c:v>3967.8440000000001</c:v>
                </c:pt>
                <c:pt idx="112">
                  <c:v>3953.2829999999999</c:v>
                </c:pt>
                <c:pt idx="113">
                  <c:v>3959.0549999999998</c:v>
                </c:pt>
                <c:pt idx="114">
                  <c:v>3960.8330000000001</c:v>
                </c:pt>
                <c:pt idx="115">
                  <c:v>3972.35</c:v>
                </c:pt>
                <c:pt idx="116">
                  <c:v>3971.5219999999999</c:v>
                </c:pt>
                <c:pt idx="117">
                  <c:v>3954.9189999999999</c:v>
                </c:pt>
                <c:pt idx="118">
                  <c:v>3972.35</c:v>
                </c:pt>
                <c:pt idx="119">
                  <c:v>3959.4229999999998</c:v>
                </c:pt>
                <c:pt idx="120">
                  <c:v>3932.576</c:v>
                </c:pt>
                <c:pt idx="121">
                  <c:v>3968.4720000000002</c:v>
                </c:pt>
                <c:pt idx="122">
                  <c:v>3970.7339999999999</c:v>
                </c:pt>
                <c:pt idx="123">
                  <c:v>3972.027</c:v>
                </c:pt>
                <c:pt idx="124">
                  <c:v>3970.9459999999999</c:v>
                </c:pt>
                <c:pt idx="125">
                  <c:v>3957.5039999999999</c:v>
                </c:pt>
                <c:pt idx="126">
                  <c:v>3970.9459999999999</c:v>
                </c:pt>
                <c:pt idx="127">
                  <c:v>3958.0210000000002</c:v>
                </c:pt>
                <c:pt idx="128">
                  <c:v>3941.922</c:v>
                </c:pt>
                <c:pt idx="129">
                  <c:v>3962.674</c:v>
                </c:pt>
                <c:pt idx="130">
                  <c:v>3955.5450000000001</c:v>
                </c:pt>
                <c:pt idx="131">
                  <c:v>3955.0160000000001</c:v>
                </c:pt>
                <c:pt idx="132">
                  <c:v>3968.8780000000002</c:v>
                </c:pt>
                <c:pt idx="133">
                  <c:v>3955.4360000000001</c:v>
                </c:pt>
                <c:pt idx="134">
                  <c:v>3969.1179999999999</c:v>
                </c:pt>
                <c:pt idx="135">
                  <c:v>3924.73</c:v>
                </c:pt>
                <c:pt idx="136">
                  <c:v>3961.3620000000001</c:v>
                </c:pt>
                <c:pt idx="137">
                  <c:v>3924.5210000000002</c:v>
                </c:pt>
                <c:pt idx="138">
                  <c:v>3950.2660000000001</c:v>
                </c:pt>
                <c:pt idx="139">
                  <c:v>3964.9169999999999</c:v>
                </c:pt>
                <c:pt idx="140">
                  <c:v>3963.1909999999998</c:v>
                </c:pt>
                <c:pt idx="141">
                  <c:v>3971.98</c:v>
                </c:pt>
                <c:pt idx="142">
                  <c:v>3953.3679999999999</c:v>
                </c:pt>
                <c:pt idx="143">
                  <c:v>3966.8820000000001</c:v>
                </c:pt>
                <c:pt idx="144">
                  <c:v>3932.924</c:v>
                </c:pt>
                <c:pt idx="145">
                  <c:v>3956.9870000000001</c:v>
                </c:pt>
                <c:pt idx="146">
                  <c:v>3951.759</c:v>
                </c:pt>
                <c:pt idx="147">
                  <c:v>3971.4630000000002</c:v>
                </c:pt>
                <c:pt idx="148">
                  <c:v>3959.0549999999998</c:v>
                </c:pt>
                <c:pt idx="149">
                  <c:v>3944.2339999999999</c:v>
                </c:pt>
                <c:pt idx="150">
                  <c:v>3940.96</c:v>
                </c:pt>
                <c:pt idx="151">
                  <c:v>3962.6550000000002</c:v>
                </c:pt>
                <c:pt idx="152">
                  <c:v>3945.85</c:v>
                </c:pt>
                <c:pt idx="153">
                  <c:v>3972.6729999999998</c:v>
                </c:pt>
                <c:pt idx="154">
                  <c:v>3959.4229999999998</c:v>
                </c:pt>
                <c:pt idx="155">
                  <c:v>3971.98</c:v>
                </c:pt>
                <c:pt idx="156">
                  <c:v>3968.498</c:v>
                </c:pt>
                <c:pt idx="157">
                  <c:v>3944.8809999999999</c:v>
                </c:pt>
                <c:pt idx="158">
                  <c:v>3962.4479999999999</c:v>
                </c:pt>
                <c:pt idx="159">
                  <c:v>3969.4670000000001</c:v>
                </c:pt>
                <c:pt idx="160">
                  <c:v>3971.846</c:v>
                </c:pt>
                <c:pt idx="161">
                  <c:v>3957.42</c:v>
                </c:pt>
                <c:pt idx="162">
                  <c:v>3968.3609999999999</c:v>
                </c:pt>
                <c:pt idx="163">
                  <c:v>3928.7220000000002</c:v>
                </c:pt>
                <c:pt idx="164">
                  <c:v>3968.3609999999999</c:v>
                </c:pt>
                <c:pt idx="165">
                  <c:v>3963.3009999999999</c:v>
                </c:pt>
                <c:pt idx="166">
                  <c:v>3943.8220000000001</c:v>
                </c:pt>
                <c:pt idx="167">
                  <c:v>3972.6729999999998</c:v>
                </c:pt>
                <c:pt idx="168">
                  <c:v>3952.8510000000001</c:v>
                </c:pt>
                <c:pt idx="169">
                  <c:v>3947.4659999999999</c:v>
                </c:pt>
                <c:pt idx="170">
                  <c:v>3938.509</c:v>
                </c:pt>
                <c:pt idx="171">
                  <c:v>3967.8440000000001</c:v>
                </c:pt>
                <c:pt idx="172">
                  <c:v>3970.4110000000001</c:v>
                </c:pt>
                <c:pt idx="173">
                  <c:v>3967.8440000000001</c:v>
                </c:pt>
                <c:pt idx="174">
                  <c:v>3965.259</c:v>
                </c:pt>
                <c:pt idx="175">
                  <c:v>3962.674</c:v>
                </c:pt>
                <c:pt idx="176">
                  <c:v>3972.35</c:v>
                </c:pt>
                <c:pt idx="177">
                  <c:v>3969.1179999999999</c:v>
                </c:pt>
                <c:pt idx="178">
                  <c:v>3970.4110000000001</c:v>
                </c:pt>
                <c:pt idx="179">
                  <c:v>3960.0889999999999</c:v>
                </c:pt>
                <c:pt idx="180">
                  <c:v>3972.6729999999998</c:v>
                </c:pt>
                <c:pt idx="181">
                  <c:v>3972.35</c:v>
                </c:pt>
                <c:pt idx="182">
                  <c:v>3918.654</c:v>
                </c:pt>
                <c:pt idx="183">
                  <c:v>3972.35</c:v>
                </c:pt>
                <c:pt idx="184">
                  <c:v>3955.953</c:v>
                </c:pt>
                <c:pt idx="185">
                  <c:v>3961.64</c:v>
                </c:pt>
                <c:pt idx="186">
                  <c:v>3969.26</c:v>
                </c:pt>
                <c:pt idx="187">
                  <c:v>3971.98</c:v>
                </c:pt>
                <c:pt idx="188">
                  <c:v>3943.5450000000001</c:v>
                </c:pt>
                <c:pt idx="189">
                  <c:v>3890.2809999999999</c:v>
                </c:pt>
                <c:pt idx="190">
                  <c:v>3972.6729999999998</c:v>
                </c:pt>
                <c:pt idx="191">
                  <c:v>3965.24</c:v>
                </c:pt>
                <c:pt idx="192">
                  <c:v>3971.4630000000002</c:v>
                </c:pt>
                <c:pt idx="193">
                  <c:v>3971.4630000000002</c:v>
                </c:pt>
                <c:pt idx="194">
                  <c:v>3967.8440000000001</c:v>
                </c:pt>
                <c:pt idx="195">
                  <c:v>3951.4349999999999</c:v>
                </c:pt>
                <c:pt idx="196">
                  <c:v>3905.096</c:v>
                </c:pt>
                <c:pt idx="197">
                  <c:v>3968.3609999999999</c:v>
                </c:pt>
                <c:pt idx="198">
                  <c:v>3971.0569999999998</c:v>
                </c:pt>
                <c:pt idx="199">
                  <c:v>3971.4630000000002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35-4153-972E-B8A783A09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CA" sz="10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0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CA" sz="10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700423939629566"/>
          <c:y val="0.15402701625647577"/>
          <c:w val="0.85808285740672885"/>
          <c:h val="0.629694864712591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'01_ACOA_Seeds(301)'!$L$2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'01_ACOA_Seeds(301)'!$K$3:$K$202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'01_ACOA_Seeds(301)'!$L$3:$L$202</c:f>
              <c:numCache>
                <c:formatCode>General</c:formatCode>
                <c:ptCount val="200"/>
                <c:pt idx="0">
                  <c:v>3961.0390000000002</c:v>
                </c:pt>
                <c:pt idx="1">
                  <c:v>3951.163</c:v>
                </c:pt>
                <c:pt idx="2">
                  <c:v>3960.0050000000001</c:v>
                </c:pt>
                <c:pt idx="3">
                  <c:v>3944.0619999999999</c:v>
                </c:pt>
                <c:pt idx="4">
                  <c:v>3970.0880000000002</c:v>
                </c:pt>
                <c:pt idx="5">
                  <c:v>3966.8560000000002</c:v>
                </c:pt>
                <c:pt idx="6">
                  <c:v>3954.7179999999998</c:v>
                </c:pt>
                <c:pt idx="7">
                  <c:v>3941.4769999999999</c:v>
                </c:pt>
                <c:pt idx="8">
                  <c:v>3965.259</c:v>
                </c:pt>
                <c:pt idx="9">
                  <c:v>3955.5450000000001</c:v>
                </c:pt>
                <c:pt idx="10">
                  <c:v>3972.9960000000001</c:v>
                </c:pt>
                <c:pt idx="11">
                  <c:v>3928.672</c:v>
                </c:pt>
                <c:pt idx="12">
                  <c:v>3966.5590000000002</c:v>
                </c:pt>
                <c:pt idx="13">
                  <c:v>3972.35</c:v>
                </c:pt>
                <c:pt idx="14">
                  <c:v>3964.9169999999999</c:v>
                </c:pt>
                <c:pt idx="15">
                  <c:v>3957.4839999999999</c:v>
                </c:pt>
                <c:pt idx="16">
                  <c:v>3957.4839999999999</c:v>
                </c:pt>
                <c:pt idx="17">
                  <c:v>3968.8209999999999</c:v>
                </c:pt>
                <c:pt idx="18">
                  <c:v>3972.9960000000001</c:v>
                </c:pt>
                <c:pt idx="19">
                  <c:v>3940.96</c:v>
                </c:pt>
                <c:pt idx="20">
                  <c:v>3972.6729999999998</c:v>
                </c:pt>
                <c:pt idx="21">
                  <c:v>3950.7829999999999</c:v>
                </c:pt>
                <c:pt idx="22">
                  <c:v>3969.1179999999999</c:v>
                </c:pt>
                <c:pt idx="23">
                  <c:v>3970.9459999999999</c:v>
                </c:pt>
                <c:pt idx="24">
                  <c:v>3971.98</c:v>
                </c:pt>
                <c:pt idx="25">
                  <c:v>3972.35</c:v>
                </c:pt>
                <c:pt idx="26">
                  <c:v>3971.98</c:v>
                </c:pt>
                <c:pt idx="27">
                  <c:v>3972.35</c:v>
                </c:pt>
                <c:pt idx="28">
                  <c:v>3959.5650000000001</c:v>
                </c:pt>
                <c:pt idx="29">
                  <c:v>3969.7640000000001</c:v>
                </c:pt>
                <c:pt idx="30">
                  <c:v>3972.027</c:v>
                </c:pt>
                <c:pt idx="31">
                  <c:v>3971.4630000000002</c:v>
                </c:pt>
                <c:pt idx="32">
                  <c:v>3964.62</c:v>
                </c:pt>
                <c:pt idx="33">
                  <c:v>3949.7489999999998</c:v>
                </c:pt>
                <c:pt idx="34">
                  <c:v>3964.9430000000002</c:v>
                </c:pt>
                <c:pt idx="35">
                  <c:v>3959.1260000000002</c:v>
                </c:pt>
                <c:pt idx="36">
                  <c:v>3964.7420000000002</c:v>
                </c:pt>
                <c:pt idx="37">
                  <c:v>3966.6750000000002</c:v>
                </c:pt>
                <c:pt idx="38">
                  <c:v>3968.3609999999999</c:v>
                </c:pt>
                <c:pt idx="39">
                  <c:v>3959.5720000000001</c:v>
                </c:pt>
                <c:pt idx="40">
                  <c:v>3961.64</c:v>
                </c:pt>
                <c:pt idx="41">
                  <c:v>3912.009</c:v>
                </c:pt>
                <c:pt idx="42">
                  <c:v>3953.3679999999999</c:v>
                </c:pt>
                <c:pt idx="43">
                  <c:v>3960.393</c:v>
                </c:pt>
                <c:pt idx="44">
                  <c:v>3973.0140000000001</c:v>
                </c:pt>
                <c:pt idx="45">
                  <c:v>3968.8780000000002</c:v>
                </c:pt>
                <c:pt idx="46">
                  <c:v>3935.4589999999998</c:v>
                </c:pt>
                <c:pt idx="47">
                  <c:v>3876.3359999999998</c:v>
                </c:pt>
                <c:pt idx="48">
                  <c:v>3968.7950000000001</c:v>
                </c:pt>
                <c:pt idx="49">
                  <c:v>3966.5329999999999</c:v>
                </c:pt>
                <c:pt idx="50">
                  <c:v>3968.3609999999999</c:v>
                </c:pt>
                <c:pt idx="51">
                  <c:v>3956.47</c:v>
                </c:pt>
                <c:pt idx="52">
                  <c:v>3956.683</c:v>
                </c:pt>
                <c:pt idx="53">
                  <c:v>3958.538</c:v>
                </c:pt>
                <c:pt idx="54">
                  <c:v>3963.1909999999998</c:v>
                </c:pt>
                <c:pt idx="55">
                  <c:v>3948.759</c:v>
                </c:pt>
                <c:pt idx="56">
                  <c:v>3962.0079999999998</c:v>
                </c:pt>
                <c:pt idx="57">
                  <c:v>3953.3679999999999</c:v>
                </c:pt>
                <c:pt idx="58">
                  <c:v>3968.3609999999999</c:v>
                </c:pt>
                <c:pt idx="59">
                  <c:v>3970.4110000000001</c:v>
                </c:pt>
                <c:pt idx="60">
                  <c:v>3926.7829999999999</c:v>
                </c:pt>
                <c:pt idx="61">
                  <c:v>3856.1729999999998</c:v>
                </c:pt>
                <c:pt idx="62">
                  <c:v>3963.3270000000002</c:v>
                </c:pt>
                <c:pt idx="63">
                  <c:v>3962.3319999999999</c:v>
                </c:pt>
                <c:pt idx="64">
                  <c:v>3970.4110000000001</c:v>
                </c:pt>
                <c:pt idx="65">
                  <c:v>3961.0390000000002</c:v>
                </c:pt>
                <c:pt idx="66">
                  <c:v>3963.7080000000001</c:v>
                </c:pt>
                <c:pt idx="67">
                  <c:v>3959.1260000000002</c:v>
                </c:pt>
                <c:pt idx="68">
                  <c:v>3972.6729999999998</c:v>
                </c:pt>
                <c:pt idx="69">
                  <c:v>3972.35</c:v>
                </c:pt>
                <c:pt idx="70">
                  <c:v>3972.35</c:v>
                </c:pt>
                <c:pt idx="71">
                  <c:v>3907.3560000000002</c:v>
                </c:pt>
                <c:pt idx="72">
                  <c:v>3956.8380000000002</c:v>
                </c:pt>
                <c:pt idx="73">
                  <c:v>3941.4769999999999</c:v>
                </c:pt>
                <c:pt idx="74">
                  <c:v>3956.9549999999999</c:v>
                </c:pt>
                <c:pt idx="75">
                  <c:v>3963.7080000000001</c:v>
                </c:pt>
                <c:pt idx="76">
                  <c:v>3969.4670000000001</c:v>
                </c:pt>
                <c:pt idx="77">
                  <c:v>3968.3609999999999</c:v>
                </c:pt>
                <c:pt idx="78">
                  <c:v>3968.4720000000002</c:v>
                </c:pt>
                <c:pt idx="79">
                  <c:v>3968.498</c:v>
                </c:pt>
                <c:pt idx="80">
                  <c:v>3972.027</c:v>
                </c:pt>
                <c:pt idx="81">
                  <c:v>3967.3270000000002</c:v>
                </c:pt>
                <c:pt idx="82">
                  <c:v>3940.4430000000002</c:v>
                </c:pt>
                <c:pt idx="83">
                  <c:v>3967.1790000000001</c:v>
                </c:pt>
                <c:pt idx="84">
                  <c:v>3964.7420000000002</c:v>
                </c:pt>
                <c:pt idx="85">
                  <c:v>3972.027</c:v>
                </c:pt>
                <c:pt idx="86">
                  <c:v>3964.9169999999999</c:v>
                </c:pt>
                <c:pt idx="87">
                  <c:v>3970.4110000000001</c:v>
                </c:pt>
                <c:pt idx="88">
                  <c:v>3921.8310000000001</c:v>
                </c:pt>
                <c:pt idx="89">
                  <c:v>3964.09</c:v>
                </c:pt>
                <c:pt idx="90">
                  <c:v>3969.4409999999998</c:v>
                </c:pt>
                <c:pt idx="91">
                  <c:v>3951.817</c:v>
                </c:pt>
                <c:pt idx="92">
                  <c:v>3962.1570000000002</c:v>
                </c:pt>
                <c:pt idx="93">
                  <c:v>3973.0140000000001</c:v>
                </c:pt>
                <c:pt idx="94">
                  <c:v>3969.395</c:v>
                </c:pt>
                <c:pt idx="95">
                  <c:v>3955.4360000000001</c:v>
                </c:pt>
                <c:pt idx="96">
                  <c:v>3951.0210000000002</c:v>
                </c:pt>
                <c:pt idx="97">
                  <c:v>3949.7280000000001</c:v>
                </c:pt>
                <c:pt idx="98">
                  <c:v>3958.4540000000002</c:v>
                </c:pt>
                <c:pt idx="99">
                  <c:v>3971.5219999999999</c:v>
                </c:pt>
                <c:pt idx="100">
                  <c:v>3959.0549999999998</c:v>
                </c:pt>
                <c:pt idx="101">
                  <c:v>3962.1570000000002</c:v>
                </c:pt>
                <c:pt idx="102">
                  <c:v>3971.98</c:v>
                </c:pt>
                <c:pt idx="103">
                  <c:v>3964.2249999999999</c:v>
                </c:pt>
                <c:pt idx="104">
                  <c:v>3967.3209999999999</c:v>
                </c:pt>
                <c:pt idx="105">
                  <c:v>3939.337</c:v>
                </c:pt>
                <c:pt idx="106">
                  <c:v>3971.98</c:v>
                </c:pt>
                <c:pt idx="107">
                  <c:v>3959.0549999999998</c:v>
                </c:pt>
                <c:pt idx="108">
                  <c:v>3966.8560000000002</c:v>
                </c:pt>
                <c:pt idx="109">
                  <c:v>3972.6729999999998</c:v>
                </c:pt>
                <c:pt idx="110">
                  <c:v>3965.24</c:v>
                </c:pt>
                <c:pt idx="111">
                  <c:v>3964.62</c:v>
                </c:pt>
                <c:pt idx="112">
                  <c:v>3906.0650000000001</c:v>
                </c:pt>
                <c:pt idx="113">
                  <c:v>3945.6129999999998</c:v>
                </c:pt>
                <c:pt idx="114">
                  <c:v>3962.6550000000002</c:v>
                </c:pt>
                <c:pt idx="115">
                  <c:v>3964.9169999999999</c:v>
                </c:pt>
                <c:pt idx="116">
                  <c:v>3964.7420000000002</c:v>
                </c:pt>
                <c:pt idx="117">
                  <c:v>3972.4969999999998</c:v>
                </c:pt>
                <c:pt idx="118">
                  <c:v>3966.8560000000002</c:v>
                </c:pt>
                <c:pt idx="119">
                  <c:v>3953.3679999999999</c:v>
                </c:pt>
                <c:pt idx="120">
                  <c:v>3968.4720000000002</c:v>
                </c:pt>
                <c:pt idx="121">
                  <c:v>3968.8780000000002</c:v>
                </c:pt>
                <c:pt idx="122">
                  <c:v>3946.13</c:v>
                </c:pt>
                <c:pt idx="123">
                  <c:v>3966.5329999999999</c:v>
                </c:pt>
                <c:pt idx="124">
                  <c:v>3935.768</c:v>
                </c:pt>
                <c:pt idx="125">
                  <c:v>3973.0140000000001</c:v>
                </c:pt>
                <c:pt idx="126">
                  <c:v>3959.0549999999998</c:v>
                </c:pt>
                <c:pt idx="127">
                  <c:v>3968.8780000000002</c:v>
                </c:pt>
                <c:pt idx="128">
                  <c:v>3972.6729999999998</c:v>
                </c:pt>
                <c:pt idx="129">
                  <c:v>3930.1030000000001</c:v>
                </c:pt>
                <c:pt idx="130">
                  <c:v>3928.0349999999999</c:v>
                </c:pt>
                <c:pt idx="131">
                  <c:v>3972.4969999999998</c:v>
                </c:pt>
                <c:pt idx="132">
                  <c:v>3936.3069999999998</c:v>
                </c:pt>
                <c:pt idx="133">
                  <c:v>3964.413</c:v>
                </c:pt>
                <c:pt idx="134">
                  <c:v>3972.1689999999999</c:v>
                </c:pt>
                <c:pt idx="135">
                  <c:v>3966.8560000000002</c:v>
                </c:pt>
                <c:pt idx="136">
                  <c:v>3963.9470000000001</c:v>
                </c:pt>
                <c:pt idx="137">
                  <c:v>3970.9459999999999</c:v>
                </c:pt>
                <c:pt idx="138">
                  <c:v>3964.9169999999999</c:v>
                </c:pt>
                <c:pt idx="139">
                  <c:v>3972.6729999999998</c:v>
                </c:pt>
                <c:pt idx="140">
                  <c:v>3962.9780000000001</c:v>
                </c:pt>
                <c:pt idx="141">
                  <c:v>3967.8440000000001</c:v>
                </c:pt>
                <c:pt idx="142">
                  <c:v>3968.8209999999999</c:v>
                </c:pt>
                <c:pt idx="143">
                  <c:v>3972.6729999999998</c:v>
                </c:pt>
                <c:pt idx="144">
                  <c:v>3958.57</c:v>
                </c:pt>
                <c:pt idx="145">
                  <c:v>3972.35</c:v>
                </c:pt>
                <c:pt idx="146">
                  <c:v>3972.35</c:v>
                </c:pt>
                <c:pt idx="147">
                  <c:v>3972.9960000000001</c:v>
                </c:pt>
                <c:pt idx="148">
                  <c:v>3972.4920000000002</c:v>
                </c:pt>
                <c:pt idx="149">
                  <c:v>3922.2739999999999</c:v>
                </c:pt>
                <c:pt idx="150">
                  <c:v>3972.027</c:v>
                </c:pt>
                <c:pt idx="151">
                  <c:v>3962.674</c:v>
                </c:pt>
                <c:pt idx="152">
                  <c:v>3972.35</c:v>
                </c:pt>
                <c:pt idx="153">
                  <c:v>3965.7759999999998</c:v>
                </c:pt>
                <c:pt idx="154">
                  <c:v>3949.7489999999998</c:v>
                </c:pt>
                <c:pt idx="155">
                  <c:v>3968.8780000000002</c:v>
                </c:pt>
                <c:pt idx="156">
                  <c:v>3971.4630000000002</c:v>
                </c:pt>
                <c:pt idx="157">
                  <c:v>3902.703</c:v>
                </c:pt>
                <c:pt idx="158">
                  <c:v>3948.2550000000001</c:v>
                </c:pt>
                <c:pt idx="159">
                  <c:v>3968.3609999999999</c:v>
                </c:pt>
                <c:pt idx="160">
                  <c:v>3972.9960000000001</c:v>
                </c:pt>
                <c:pt idx="161">
                  <c:v>3958.3890000000001</c:v>
                </c:pt>
                <c:pt idx="162">
                  <c:v>3947.8809999999999</c:v>
                </c:pt>
                <c:pt idx="163">
                  <c:v>3959.4229999999998</c:v>
                </c:pt>
                <c:pt idx="164">
                  <c:v>3968.4720000000002</c:v>
                </c:pt>
                <c:pt idx="165">
                  <c:v>3953.9290000000001</c:v>
                </c:pt>
                <c:pt idx="166">
                  <c:v>3970.0880000000002</c:v>
                </c:pt>
                <c:pt idx="167">
                  <c:v>3928.0259999999998</c:v>
                </c:pt>
                <c:pt idx="168">
                  <c:v>3964.2249999999999</c:v>
                </c:pt>
                <c:pt idx="169">
                  <c:v>3956.9870000000001</c:v>
                </c:pt>
                <c:pt idx="170">
                  <c:v>3953.3679999999999</c:v>
                </c:pt>
                <c:pt idx="171">
                  <c:v>3959.1</c:v>
                </c:pt>
                <c:pt idx="172">
                  <c:v>3971.98</c:v>
                </c:pt>
                <c:pt idx="173">
                  <c:v>3969.4409999999998</c:v>
                </c:pt>
                <c:pt idx="174">
                  <c:v>3969.9070000000002</c:v>
                </c:pt>
                <c:pt idx="175">
                  <c:v>3972.9960000000001</c:v>
                </c:pt>
                <c:pt idx="176">
                  <c:v>3956.47</c:v>
                </c:pt>
                <c:pt idx="177">
                  <c:v>3883.1210000000001</c:v>
                </c:pt>
                <c:pt idx="178">
                  <c:v>3973.0140000000001</c:v>
                </c:pt>
                <c:pt idx="179">
                  <c:v>3958.538</c:v>
                </c:pt>
                <c:pt idx="180">
                  <c:v>3930.3380000000002</c:v>
                </c:pt>
                <c:pt idx="181">
                  <c:v>3972.9960000000001</c:v>
                </c:pt>
                <c:pt idx="182">
                  <c:v>3910.9479999999999</c:v>
                </c:pt>
                <c:pt idx="183">
                  <c:v>3897.375</c:v>
                </c:pt>
                <c:pt idx="184">
                  <c:v>3967.1790000000001</c:v>
                </c:pt>
                <c:pt idx="185">
                  <c:v>3956.1909999999998</c:v>
                </c:pt>
                <c:pt idx="186">
                  <c:v>3953.6060000000002</c:v>
                </c:pt>
                <c:pt idx="187">
                  <c:v>3972.35</c:v>
                </c:pt>
                <c:pt idx="188">
                  <c:v>3972.6729999999998</c:v>
                </c:pt>
                <c:pt idx="189">
                  <c:v>3970.0880000000002</c:v>
                </c:pt>
                <c:pt idx="190">
                  <c:v>3970.0880000000002</c:v>
                </c:pt>
                <c:pt idx="191">
                  <c:v>3972.6729999999998</c:v>
                </c:pt>
                <c:pt idx="192">
                  <c:v>3966.5590000000002</c:v>
                </c:pt>
                <c:pt idx="193">
                  <c:v>3954.7440000000001</c:v>
                </c:pt>
                <c:pt idx="194">
                  <c:v>3959.0549999999998</c:v>
                </c:pt>
                <c:pt idx="195">
                  <c:v>3967.1790000000001</c:v>
                </c:pt>
                <c:pt idx="196">
                  <c:v>3898.05</c:v>
                </c:pt>
                <c:pt idx="197">
                  <c:v>3933.893</c:v>
                </c:pt>
                <c:pt idx="198">
                  <c:v>3967.8440000000001</c:v>
                </c:pt>
                <c:pt idx="199">
                  <c:v>3970.4110000000001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38A-4202-8C37-7B913C9DA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 convergence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3665510847841264"/>
          <c:w val="0.86565001593870006"/>
          <c:h val="0.647066708404568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'10_ACOA_Seeds(25)'!$L$2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'10_ACOA_Seeds(25)'!$K$3:$K$202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'10_ACOA_Seeds(25)'!$L$3:$L$202</c:f>
              <c:numCache>
                <c:formatCode>General</c:formatCode>
                <c:ptCount val="200"/>
                <c:pt idx="0">
                  <c:v>3951.3</c:v>
                </c:pt>
                <c:pt idx="1">
                  <c:v>3953.8850000000002</c:v>
                </c:pt>
                <c:pt idx="2">
                  <c:v>3804.1959999999999</c:v>
                </c:pt>
                <c:pt idx="3">
                  <c:v>3966.21</c:v>
                </c:pt>
                <c:pt idx="4">
                  <c:v>3925.9670000000001</c:v>
                </c:pt>
                <c:pt idx="5">
                  <c:v>3945.942</c:v>
                </c:pt>
                <c:pt idx="6">
                  <c:v>3970.4110000000001</c:v>
                </c:pt>
                <c:pt idx="7">
                  <c:v>3932.924</c:v>
                </c:pt>
                <c:pt idx="8">
                  <c:v>3972.027</c:v>
                </c:pt>
                <c:pt idx="9">
                  <c:v>3949.4050000000002</c:v>
                </c:pt>
                <c:pt idx="10">
                  <c:v>3971.846</c:v>
                </c:pt>
                <c:pt idx="11">
                  <c:v>3922.8649999999998</c:v>
                </c:pt>
                <c:pt idx="12">
                  <c:v>3943.5450000000001</c:v>
                </c:pt>
                <c:pt idx="13">
                  <c:v>3970.0880000000002</c:v>
                </c:pt>
                <c:pt idx="14">
                  <c:v>3972.4969999999998</c:v>
                </c:pt>
                <c:pt idx="15">
                  <c:v>3972.6729999999998</c:v>
                </c:pt>
                <c:pt idx="16">
                  <c:v>3967.8440000000001</c:v>
                </c:pt>
                <c:pt idx="17">
                  <c:v>3943.5450000000001</c:v>
                </c:pt>
                <c:pt idx="18">
                  <c:v>3934.239</c:v>
                </c:pt>
                <c:pt idx="19">
                  <c:v>3953.3679999999999</c:v>
                </c:pt>
                <c:pt idx="20">
                  <c:v>3972.6729999999998</c:v>
                </c:pt>
                <c:pt idx="21">
                  <c:v>3970.4110000000001</c:v>
                </c:pt>
                <c:pt idx="22">
                  <c:v>3968.7950000000001</c:v>
                </c:pt>
                <c:pt idx="23">
                  <c:v>3931.7489999999998</c:v>
                </c:pt>
                <c:pt idx="24">
                  <c:v>3967.5279999999998</c:v>
                </c:pt>
                <c:pt idx="25">
                  <c:v>3970.0880000000002</c:v>
                </c:pt>
                <c:pt idx="26">
                  <c:v>3968.8780000000002</c:v>
                </c:pt>
                <c:pt idx="27">
                  <c:v>3972.4969999999998</c:v>
                </c:pt>
                <c:pt idx="28">
                  <c:v>3964.7420000000002</c:v>
                </c:pt>
                <c:pt idx="29">
                  <c:v>3970.4110000000001</c:v>
                </c:pt>
                <c:pt idx="30">
                  <c:v>3966.8560000000002</c:v>
                </c:pt>
                <c:pt idx="31">
                  <c:v>3969.1179999999999</c:v>
                </c:pt>
                <c:pt idx="32">
                  <c:v>3959.4229999999998</c:v>
                </c:pt>
                <c:pt idx="33">
                  <c:v>3953.8850000000002</c:v>
                </c:pt>
                <c:pt idx="34">
                  <c:v>3972.35</c:v>
                </c:pt>
                <c:pt idx="35">
                  <c:v>3971.4630000000002</c:v>
                </c:pt>
                <c:pt idx="36">
                  <c:v>3970.0880000000002</c:v>
                </c:pt>
                <c:pt idx="37">
                  <c:v>3941.5990000000002</c:v>
                </c:pt>
                <c:pt idx="38">
                  <c:v>3961.3620000000001</c:v>
                </c:pt>
                <c:pt idx="39">
                  <c:v>3964.9169999999999</c:v>
                </c:pt>
                <c:pt idx="40">
                  <c:v>3950.2660000000001</c:v>
                </c:pt>
                <c:pt idx="41">
                  <c:v>3875.819</c:v>
                </c:pt>
                <c:pt idx="42">
                  <c:v>3971.98</c:v>
                </c:pt>
                <c:pt idx="43">
                  <c:v>3965.24</c:v>
                </c:pt>
                <c:pt idx="44">
                  <c:v>3884.6080000000002</c:v>
                </c:pt>
                <c:pt idx="45">
                  <c:v>3968.7950000000001</c:v>
                </c:pt>
                <c:pt idx="46">
                  <c:v>3972.6729999999998</c:v>
                </c:pt>
                <c:pt idx="47">
                  <c:v>3970.0880000000002</c:v>
                </c:pt>
                <c:pt idx="48">
                  <c:v>3962.9780000000001</c:v>
                </c:pt>
                <c:pt idx="49">
                  <c:v>3963.1909999999998</c:v>
                </c:pt>
                <c:pt idx="50">
                  <c:v>3968.3609999999999</c:v>
                </c:pt>
                <c:pt idx="51">
                  <c:v>3972.027</c:v>
                </c:pt>
                <c:pt idx="52">
                  <c:v>3965.259</c:v>
                </c:pt>
                <c:pt idx="53">
                  <c:v>3972.9960000000001</c:v>
                </c:pt>
                <c:pt idx="54">
                  <c:v>3957.5039999999999</c:v>
                </c:pt>
                <c:pt idx="55">
                  <c:v>3959.1</c:v>
                </c:pt>
                <c:pt idx="56">
                  <c:v>3970.7339999999999</c:v>
                </c:pt>
                <c:pt idx="57">
                  <c:v>3970.0880000000002</c:v>
                </c:pt>
                <c:pt idx="58">
                  <c:v>3951.759</c:v>
                </c:pt>
                <c:pt idx="59">
                  <c:v>3968.3609999999999</c:v>
                </c:pt>
                <c:pt idx="60">
                  <c:v>3966.5329999999999</c:v>
                </c:pt>
                <c:pt idx="61">
                  <c:v>3972.9960000000001</c:v>
                </c:pt>
                <c:pt idx="62">
                  <c:v>3973.0140000000001</c:v>
                </c:pt>
                <c:pt idx="63">
                  <c:v>3964.7420000000002</c:v>
                </c:pt>
                <c:pt idx="64">
                  <c:v>3961.0390000000002</c:v>
                </c:pt>
                <c:pt idx="65">
                  <c:v>3944.5790000000002</c:v>
                </c:pt>
                <c:pt idx="66">
                  <c:v>3928.0349999999999</c:v>
                </c:pt>
                <c:pt idx="67">
                  <c:v>3963.6239999999998</c:v>
                </c:pt>
                <c:pt idx="68">
                  <c:v>3966.5329999999999</c:v>
                </c:pt>
                <c:pt idx="69">
                  <c:v>3972.35</c:v>
                </c:pt>
                <c:pt idx="70">
                  <c:v>3953.6979999999999</c:v>
                </c:pt>
                <c:pt idx="71">
                  <c:v>3967.1790000000001</c:v>
                </c:pt>
                <c:pt idx="72">
                  <c:v>3947.4659999999999</c:v>
                </c:pt>
                <c:pt idx="73">
                  <c:v>3972.6729999999998</c:v>
                </c:pt>
                <c:pt idx="74">
                  <c:v>3941.4769999999999</c:v>
                </c:pt>
                <c:pt idx="75">
                  <c:v>3962.1570000000002</c:v>
                </c:pt>
                <c:pt idx="76">
                  <c:v>3963.1909999999998</c:v>
                </c:pt>
                <c:pt idx="77">
                  <c:v>3923.5279999999998</c:v>
                </c:pt>
                <c:pt idx="78">
                  <c:v>3968.8780000000002</c:v>
                </c:pt>
                <c:pt idx="79">
                  <c:v>3959.1</c:v>
                </c:pt>
                <c:pt idx="80">
                  <c:v>3966.5329999999999</c:v>
                </c:pt>
                <c:pt idx="81">
                  <c:v>3968.8209999999999</c:v>
                </c:pt>
                <c:pt idx="82">
                  <c:v>3962.674</c:v>
                </c:pt>
                <c:pt idx="83">
                  <c:v>3953.8850000000002</c:v>
                </c:pt>
                <c:pt idx="84">
                  <c:v>3958.538</c:v>
                </c:pt>
                <c:pt idx="85">
                  <c:v>3973.0140000000001</c:v>
                </c:pt>
                <c:pt idx="86">
                  <c:v>3970.0880000000002</c:v>
                </c:pt>
                <c:pt idx="87">
                  <c:v>3966.8560000000002</c:v>
                </c:pt>
                <c:pt idx="88">
                  <c:v>3953.8649999999998</c:v>
                </c:pt>
                <c:pt idx="89">
                  <c:v>3972.4969999999998</c:v>
                </c:pt>
                <c:pt idx="90">
                  <c:v>3970.4110000000001</c:v>
                </c:pt>
                <c:pt idx="91">
                  <c:v>3937.3409999999999</c:v>
                </c:pt>
                <c:pt idx="92">
                  <c:v>3972.6729999999998</c:v>
                </c:pt>
                <c:pt idx="93">
                  <c:v>3970.7339999999999</c:v>
                </c:pt>
                <c:pt idx="94">
                  <c:v>3941.0030000000002</c:v>
                </c:pt>
                <c:pt idx="95">
                  <c:v>3972.35</c:v>
                </c:pt>
                <c:pt idx="96">
                  <c:v>3954.7179999999998</c:v>
                </c:pt>
                <c:pt idx="97">
                  <c:v>3877.8870000000002</c:v>
                </c:pt>
                <c:pt idx="98">
                  <c:v>3949.4050000000002</c:v>
                </c:pt>
                <c:pt idx="99">
                  <c:v>3941.857</c:v>
                </c:pt>
                <c:pt idx="100">
                  <c:v>3972.6729999999998</c:v>
                </c:pt>
                <c:pt idx="101">
                  <c:v>3969.395</c:v>
                </c:pt>
                <c:pt idx="102">
                  <c:v>3971.846</c:v>
                </c:pt>
                <c:pt idx="103">
                  <c:v>3962.1570000000002</c:v>
                </c:pt>
                <c:pt idx="104">
                  <c:v>3972.35</c:v>
                </c:pt>
                <c:pt idx="105">
                  <c:v>3972.35</c:v>
                </c:pt>
                <c:pt idx="106">
                  <c:v>3972.35</c:v>
                </c:pt>
                <c:pt idx="107">
                  <c:v>3972.4969999999998</c:v>
                </c:pt>
                <c:pt idx="108">
                  <c:v>3968.7950000000001</c:v>
                </c:pt>
                <c:pt idx="109">
                  <c:v>3952.8510000000001</c:v>
                </c:pt>
                <c:pt idx="110">
                  <c:v>3955.4360000000001</c:v>
                </c:pt>
                <c:pt idx="111">
                  <c:v>3972.9960000000001</c:v>
                </c:pt>
                <c:pt idx="112">
                  <c:v>3972.027</c:v>
                </c:pt>
                <c:pt idx="113">
                  <c:v>3971.4630000000002</c:v>
                </c:pt>
                <c:pt idx="114">
                  <c:v>3947.4659999999999</c:v>
                </c:pt>
                <c:pt idx="115">
                  <c:v>3969.395</c:v>
                </c:pt>
                <c:pt idx="116">
                  <c:v>3968.498</c:v>
                </c:pt>
                <c:pt idx="117">
                  <c:v>3970.0880000000002</c:v>
                </c:pt>
                <c:pt idx="118">
                  <c:v>3972.9960000000001</c:v>
                </c:pt>
                <c:pt idx="119">
                  <c:v>3972.4969999999998</c:v>
                </c:pt>
                <c:pt idx="120">
                  <c:v>3963.1909999999998</c:v>
                </c:pt>
                <c:pt idx="121">
                  <c:v>3962.3319999999999</c:v>
                </c:pt>
                <c:pt idx="122">
                  <c:v>3973.0140000000001</c:v>
                </c:pt>
                <c:pt idx="123">
                  <c:v>3971.846</c:v>
                </c:pt>
                <c:pt idx="124">
                  <c:v>3970.4110000000001</c:v>
                </c:pt>
                <c:pt idx="125">
                  <c:v>3958.538</c:v>
                </c:pt>
                <c:pt idx="126">
                  <c:v>3967.9679999999998</c:v>
                </c:pt>
                <c:pt idx="127">
                  <c:v>3969.1179999999999</c:v>
                </c:pt>
                <c:pt idx="128">
                  <c:v>3963.3270000000002</c:v>
                </c:pt>
                <c:pt idx="129">
                  <c:v>3955.5450000000001</c:v>
                </c:pt>
                <c:pt idx="130">
                  <c:v>3968.4720000000002</c:v>
                </c:pt>
                <c:pt idx="131">
                  <c:v>3932.096</c:v>
                </c:pt>
                <c:pt idx="132">
                  <c:v>3905.8049999999998</c:v>
                </c:pt>
                <c:pt idx="133">
                  <c:v>3948.7150000000001</c:v>
                </c:pt>
                <c:pt idx="134">
                  <c:v>3949.232</c:v>
                </c:pt>
                <c:pt idx="135">
                  <c:v>3972.027</c:v>
                </c:pt>
                <c:pt idx="136">
                  <c:v>3970.4110000000001</c:v>
                </c:pt>
                <c:pt idx="137">
                  <c:v>3962.1570000000002</c:v>
                </c:pt>
                <c:pt idx="138">
                  <c:v>3972.35</c:v>
                </c:pt>
                <c:pt idx="139">
                  <c:v>3959.5720000000001</c:v>
                </c:pt>
                <c:pt idx="140">
                  <c:v>3971.0569999999998</c:v>
                </c:pt>
                <c:pt idx="141">
                  <c:v>3952.8510000000001</c:v>
                </c:pt>
                <c:pt idx="142">
                  <c:v>3965.24</c:v>
                </c:pt>
                <c:pt idx="143">
                  <c:v>3966.5329999999999</c:v>
                </c:pt>
                <c:pt idx="144">
                  <c:v>3972.35</c:v>
                </c:pt>
                <c:pt idx="145">
                  <c:v>3939.9259999999999</c:v>
                </c:pt>
                <c:pt idx="146">
                  <c:v>3935.2730000000001</c:v>
                </c:pt>
                <c:pt idx="147">
                  <c:v>3920.797</c:v>
                </c:pt>
                <c:pt idx="148">
                  <c:v>3968.3609999999999</c:v>
                </c:pt>
                <c:pt idx="149">
                  <c:v>3962.6550000000002</c:v>
                </c:pt>
                <c:pt idx="150">
                  <c:v>3969.7640000000001</c:v>
                </c:pt>
                <c:pt idx="151">
                  <c:v>3920.6590000000001</c:v>
                </c:pt>
                <c:pt idx="152">
                  <c:v>3971.4630000000002</c:v>
                </c:pt>
                <c:pt idx="153">
                  <c:v>3972.35</c:v>
                </c:pt>
                <c:pt idx="154">
                  <c:v>3972.027</c:v>
                </c:pt>
                <c:pt idx="155">
                  <c:v>3968.8780000000002</c:v>
                </c:pt>
                <c:pt idx="156">
                  <c:v>3970.7339999999999</c:v>
                </c:pt>
                <c:pt idx="157">
                  <c:v>3973.0140000000001</c:v>
                </c:pt>
                <c:pt idx="158">
                  <c:v>3972.6729999999998</c:v>
                </c:pt>
                <c:pt idx="159">
                  <c:v>3972.9960000000001</c:v>
                </c:pt>
                <c:pt idx="160">
                  <c:v>3968.9369999999999</c:v>
                </c:pt>
                <c:pt idx="161">
                  <c:v>3923.89</c:v>
                </c:pt>
                <c:pt idx="162">
                  <c:v>3962.6550000000002</c:v>
                </c:pt>
                <c:pt idx="163">
                  <c:v>3972.9960000000001</c:v>
                </c:pt>
                <c:pt idx="164">
                  <c:v>3953.8850000000002</c:v>
                </c:pt>
                <c:pt idx="165">
                  <c:v>3961.3620000000001</c:v>
                </c:pt>
                <c:pt idx="166">
                  <c:v>3966.21</c:v>
                </c:pt>
                <c:pt idx="167">
                  <c:v>3972.6729999999998</c:v>
                </c:pt>
                <c:pt idx="168">
                  <c:v>3951.817</c:v>
                </c:pt>
                <c:pt idx="169">
                  <c:v>3971.38</c:v>
                </c:pt>
                <c:pt idx="170">
                  <c:v>3971.846</c:v>
                </c:pt>
                <c:pt idx="171">
                  <c:v>3968.8209999999999</c:v>
                </c:pt>
                <c:pt idx="172">
                  <c:v>3972.4969999999998</c:v>
                </c:pt>
                <c:pt idx="173">
                  <c:v>3972.6729999999998</c:v>
                </c:pt>
                <c:pt idx="174">
                  <c:v>3968.4720000000002</c:v>
                </c:pt>
                <c:pt idx="175">
                  <c:v>3967.8249999999998</c:v>
                </c:pt>
                <c:pt idx="176">
                  <c:v>3972.4969999999998</c:v>
                </c:pt>
                <c:pt idx="177">
                  <c:v>3966.8560000000002</c:v>
                </c:pt>
                <c:pt idx="178">
                  <c:v>3954.8989999999999</c:v>
                </c:pt>
                <c:pt idx="179">
                  <c:v>3971.0569999999998</c:v>
                </c:pt>
                <c:pt idx="180">
                  <c:v>3967.502</c:v>
                </c:pt>
                <c:pt idx="181">
                  <c:v>3967.1790000000001</c:v>
                </c:pt>
                <c:pt idx="182">
                  <c:v>3953.6060000000002</c:v>
                </c:pt>
                <c:pt idx="183">
                  <c:v>3971.5219999999999</c:v>
                </c:pt>
                <c:pt idx="184">
                  <c:v>3947.681</c:v>
                </c:pt>
                <c:pt idx="185">
                  <c:v>3959.0549999999998</c:v>
                </c:pt>
                <c:pt idx="186">
                  <c:v>3949.7489999999998</c:v>
                </c:pt>
                <c:pt idx="187">
                  <c:v>3932.924</c:v>
                </c:pt>
                <c:pt idx="188">
                  <c:v>3961.64</c:v>
                </c:pt>
                <c:pt idx="189">
                  <c:v>3972.35</c:v>
                </c:pt>
                <c:pt idx="190">
                  <c:v>3971.4630000000002</c:v>
                </c:pt>
                <c:pt idx="191">
                  <c:v>3866.5129999999999</c:v>
                </c:pt>
                <c:pt idx="192">
                  <c:v>3964.5940000000001</c:v>
                </c:pt>
                <c:pt idx="193">
                  <c:v>3972.6729999999998</c:v>
                </c:pt>
                <c:pt idx="194">
                  <c:v>3934.489</c:v>
                </c:pt>
                <c:pt idx="195">
                  <c:v>3972.9960000000001</c:v>
                </c:pt>
                <c:pt idx="196">
                  <c:v>3909.424</c:v>
                </c:pt>
                <c:pt idx="197">
                  <c:v>3972.027</c:v>
                </c:pt>
                <c:pt idx="198">
                  <c:v>3931.6570000000002</c:v>
                </c:pt>
                <c:pt idx="199">
                  <c:v>3951.4349999999999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B8-4ACA-9BF1-31934520B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'02_ACOA_Seeds(2)'!$B$2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'02_ACOA_Seeds(2)'!$A$3:$A$202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'02_ACOA_Seeds(2)'!$B$3:$B$202</c:f>
              <c:numCache>
                <c:formatCode>General</c:formatCode>
                <c:ptCount val="200"/>
                <c:pt idx="0">
                  <c:v>3962.674</c:v>
                </c:pt>
                <c:pt idx="1">
                  <c:v>3936.97</c:v>
                </c:pt>
                <c:pt idx="2">
                  <c:v>3968.3609999999999</c:v>
                </c:pt>
                <c:pt idx="3">
                  <c:v>3968.3609999999999</c:v>
                </c:pt>
                <c:pt idx="4">
                  <c:v>3967.8249999999998</c:v>
                </c:pt>
                <c:pt idx="5">
                  <c:v>3967.8249999999998</c:v>
                </c:pt>
                <c:pt idx="6">
                  <c:v>3968.3609999999999</c:v>
                </c:pt>
                <c:pt idx="7">
                  <c:v>3972.6729999999998</c:v>
                </c:pt>
                <c:pt idx="8">
                  <c:v>3949.1990000000001</c:v>
                </c:pt>
                <c:pt idx="9">
                  <c:v>3964.7420000000002</c:v>
                </c:pt>
                <c:pt idx="10">
                  <c:v>3968.1489999999999</c:v>
                </c:pt>
                <c:pt idx="11">
                  <c:v>3971.98</c:v>
                </c:pt>
                <c:pt idx="12">
                  <c:v>3969.395</c:v>
                </c:pt>
                <c:pt idx="13">
                  <c:v>3962.4479999999999</c:v>
                </c:pt>
                <c:pt idx="14">
                  <c:v>3971.98</c:v>
                </c:pt>
                <c:pt idx="15">
                  <c:v>3972.35</c:v>
                </c:pt>
                <c:pt idx="16">
                  <c:v>3953.2829999999999</c:v>
                </c:pt>
                <c:pt idx="17">
                  <c:v>3971.4630000000002</c:v>
                </c:pt>
                <c:pt idx="18">
                  <c:v>3972.9960000000001</c:v>
                </c:pt>
                <c:pt idx="19">
                  <c:v>3971.846</c:v>
                </c:pt>
                <c:pt idx="20">
                  <c:v>3903.22</c:v>
                </c:pt>
                <c:pt idx="21">
                  <c:v>3902.8339999999998</c:v>
                </c:pt>
                <c:pt idx="22">
                  <c:v>3970.7339999999999</c:v>
                </c:pt>
                <c:pt idx="23">
                  <c:v>3972.4969999999998</c:v>
                </c:pt>
                <c:pt idx="24">
                  <c:v>3952.3339999999998</c:v>
                </c:pt>
                <c:pt idx="25">
                  <c:v>3972.35</c:v>
                </c:pt>
                <c:pt idx="26">
                  <c:v>3972.027</c:v>
                </c:pt>
                <c:pt idx="27">
                  <c:v>3972.027</c:v>
                </c:pt>
                <c:pt idx="28">
                  <c:v>3972.027</c:v>
                </c:pt>
                <c:pt idx="29">
                  <c:v>3968.3609999999999</c:v>
                </c:pt>
                <c:pt idx="30">
                  <c:v>3958.538</c:v>
                </c:pt>
                <c:pt idx="31">
                  <c:v>3957.95</c:v>
                </c:pt>
                <c:pt idx="32">
                  <c:v>3967.8440000000001</c:v>
                </c:pt>
                <c:pt idx="33">
                  <c:v>3968.3609999999999</c:v>
                </c:pt>
                <c:pt idx="34">
                  <c:v>3969.9119999999998</c:v>
                </c:pt>
                <c:pt idx="35">
                  <c:v>3972.6729999999998</c:v>
                </c:pt>
                <c:pt idx="36">
                  <c:v>3940.96</c:v>
                </c:pt>
                <c:pt idx="37">
                  <c:v>3966.5329999999999</c:v>
                </c:pt>
                <c:pt idx="38">
                  <c:v>3947.9070000000002</c:v>
                </c:pt>
                <c:pt idx="39">
                  <c:v>3971.846</c:v>
                </c:pt>
                <c:pt idx="40">
                  <c:v>3968.8780000000002</c:v>
                </c:pt>
                <c:pt idx="41">
                  <c:v>3972.6729999999998</c:v>
                </c:pt>
                <c:pt idx="42">
                  <c:v>3970.4110000000001</c:v>
                </c:pt>
                <c:pt idx="43">
                  <c:v>3959.5720000000001</c:v>
                </c:pt>
                <c:pt idx="44">
                  <c:v>3964.9169999999999</c:v>
                </c:pt>
                <c:pt idx="45">
                  <c:v>3945.85</c:v>
                </c:pt>
                <c:pt idx="46">
                  <c:v>3965.259</c:v>
                </c:pt>
                <c:pt idx="47">
                  <c:v>3919.2460000000001</c:v>
                </c:pt>
                <c:pt idx="48">
                  <c:v>3968.7950000000001</c:v>
                </c:pt>
                <c:pt idx="49">
                  <c:v>3961.1559999999999</c:v>
                </c:pt>
                <c:pt idx="50">
                  <c:v>3955.4360000000001</c:v>
                </c:pt>
                <c:pt idx="51">
                  <c:v>3972.35</c:v>
                </c:pt>
                <c:pt idx="52">
                  <c:v>3922.5819999999999</c:v>
                </c:pt>
                <c:pt idx="53">
                  <c:v>3970.9459999999999</c:v>
                </c:pt>
                <c:pt idx="54">
                  <c:v>3968.7950000000001</c:v>
                </c:pt>
                <c:pt idx="55">
                  <c:v>3960.0050000000001</c:v>
                </c:pt>
                <c:pt idx="56">
                  <c:v>3972.027</c:v>
                </c:pt>
                <c:pt idx="57">
                  <c:v>3970.4110000000001</c:v>
                </c:pt>
                <c:pt idx="58">
                  <c:v>3951.047</c:v>
                </c:pt>
                <c:pt idx="59">
                  <c:v>3965.24</c:v>
                </c:pt>
                <c:pt idx="60">
                  <c:v>3940.4430000000002</c:v>
                </c:pt>
                <c:pt idx="61">
                  <c:v>3969.395</c:v>
                </c:pt>
                <c:pt idx="62">
                  <c:v>3972.9960000000001</c:v>
                </c:pt>
                <c:pt idx="63">
                  <c:v>3954.8989999999999</c:v>
                </c:pt>
                <c:pt idx="64">
                  <c:v>3972.4969999999998</c:v>
                </c:pt>
                <c:pt idx="65">
                  <c:v>3970.7339999999999</c:v>
                </c:pt>
                <c:pt idx="66">
                  <c:v>3965.24</c:v>
                </c:pt>
                <c:pt idx="67">
                  <c:v>3951.99</c:v>
                </c:pt>
                <c:pt idx="68">
                  <c:v>3965.7759999999998</c:v>
                </c:pt>
                <c:pt idx="69">
                  <c:v>3952.0819999999999</c:v>
                </c:pt>
                <c:pt idx="70">
                  <c:v>3970.7339999999999</c:v>
                </c:pt>
                <c:pt idx="71">
                  <c:v>3964.7420000000002</c:v>
                </c:pt>
                <c:pt idx="72">
                  <c:v>3973.0140000000001</c:v>
                </c:pt>
                <c:pt idx="73">
                  <c:v>3959.0549999999998</c:v>
                </c:pt>
                <c:pt idx="74">
                  <c:v>3972.35</c:v>
                </c:pt>
                <c:pt idx="75">
                  <c:v>3968.8780000000002</c:v>
                </c:pt>
                <c:pt idx="76">
                  <c:v>3966.2930000000001</c:v>
                </c:pt>
                <c:pt idx="77">
                  <c:v>3968.8780000000002</c:v>
                </c:pt>
                <c:pt idx="78">
                  <c:v>3971.846</c:v>
                </c:pt>
                <c:pt idx="79">
                  <c:v>3968.1489999999999</c:v>
                </c:pt>
                <c:pt idx="80">
                  <c:v>3967.8440000000001</c:v>
                </c:pt>
                <c:pt idx="81">
                  <c:v>3961.6849999999999</c:v>
                </c:pt>
                <c:pt idx="82">
                  <c:v>3968.1489999999999</c:v>
                </c:pt>
                <c:pt idx="83">
                  <c:v>3966.5329999999999</c:v>
                </c:pt>
                <c:pt idx="84">
                  <c:v>3971.4630000000002</c:v>
                </c:pt>
                <c:pt idx="85">
                  <c:v>3951.0210000000002</c:v>
                </c:pt>
                <c:pt idx="86">
                  <c:v>3968.7950000000001</c:v>
                </c:pt>
                <c:pt idx="87">
                  <c:v>3960.8580000000002</c:v>
                </c:pt>
                <c:pt idx="88">
                  <c:v>3970.4110000000001</c:v>
                </c:pt>
                <c:pt idx="89">
                  <c:v>3972.4969999999998</c:v>
                </c:pt>
                <c:pt idx="90">
                  <c:v>3961.3620000000001</c:v>
                </c:pt>
                <c:pt idx="91">
                  <c:v>3959.1</c:v>
                </c:pt>
                <c:pt idx="92">
                  <c:v>3963.9470000000001</c:v>
                </c:pt>
                <c:pt idx="93">
                  <c:v>3970.4110000000001</c:v>
                </c:pt>
                <c:pt idx="94">
                  <c:v>3972.35</c:v>
                </c:pt>
                <c:pt idx="95">
                  <c:v>3966.8560000000002</c:v>
                </c:pt>
                <c:pt idx="96">
                  <c:v>3959.1</c:v>
                </c:pt>
                <c:pt idx="97">
                  <c:v>3950.0770000000002</c:v>
                </c:pt>
                <c:pt idx="98">
                  <c:v>3949.7489999999998</c:v>
                </c:pt>
                <c:pt idx="99">
                  <c:v>3972.35</c:v>
                </c:pt>
                <c:pt idx="100">
                  <c:v>3949.7489999999998</c:v>
                </c:pt>
                <c:pt idx="101">
                  <c:v>3962.6550000000002</c:v>
                </c:pt>
                <c:pt idx="102">
                  <c:v>3957.1610000000001</c:v>
                </c:pt>
                <c:pt idx="103">
                  <c:v>3949.431</c:v>
                </c:pt>
                <c:pt idx="104">
                  <c:v>3970.4110000000001</c:v>
                </c:pt>
                <c:pt idx="105">
                  <c:v>3968.1489999999999</c:v>
                </c:pt>
                <c:pt idx="106">
                  <c:v>3963.7080000000001</c:v>
                </c:pt>
                <c:pt idx="107">
                  <c:v>3970.4110000000001</c:v>
                </c:pt>
                <c:pt idx="108">
                  <c:v>3940.4479999999999</c:v>
                </c:pt>
                <c:pt idx="109">
                  <c:v>3970.0880000000002</c:v>
                </c:pt>
                <c:pt idx="110">
                  <c:v>3953.3679999999999</c:v>
                </c:pt>
                <c:pt idx="111">
                  <c:v>3968.3609999999999</c:v>
                </c:pt>
                <c:pt idx="112">
                  <c:v>3972.35</c:v>
                </c:pt>
                <c:pt idx="113">
                  <c:v>3971.38</c:v>
                </c:pt>
                <c:pt idx="114">
                  <c:v>3972.4969999999998</c:v>
                </c:pt>
                <c:pt idx="115">
                  <c:v>3967.6439999999998</c:v>
                </c:pt>
                <c:pt idx="116">
                  <c:v>3970.4290000000001</c:v>
                </c:pt>
                <c:pt idx="117">
                  <c:v>3973.0140000000001</c:v>
                </c:pt>
                <c:pt idx="118">
                  <c:v>3926.152</c:v>
                </c:pt>
                <c:pt idx="119">
                  <c:v>3962.674</c:v>
                </c:pt>
                <c:pt idx="120">
                  <c:v>3971.98</c:v>
                </c:pt>
                <c:pt idx="121">
                  <c:v>3969.1179999999999</c:v>
                </c:pt>
                <c:pt idx="122">
                  <c:v>3969.4409999999998</c:v>
                </c:pt>
                <c:pt idx="123">
                  <c:v>3972.027</c:v>
                </c:pt>
                <c:pt idx="124">
                  <c:v>3972.35</c:v>
                </c:pt>
                <c:pt idx="125">
                  <c:v>3969.7640000000001</c:v>
                </c:pt>
                <c:pt idx="126">
                  <c:v>3972.9960000000001</c:v>
                </c:pt>
                <c:pt idx="127">
                  <c:v>3972.9960000000001</c:v>
                </c:pt>
                <c:pt idx="128">
                  <c:v>3970.7339999999999</c:v>
                </c:pt>
                <c:pt idx="129">
                  <c:v>3940.4430000000002</c:v>
                </c:pt>
                <c:pt idx="130">
                  <c:v>3961.123</c:v>
                </c:pt>
                <c:pt idx="131">
                  <c:v>3953.6060000000002</c:v>
                </c:pt>
                <c:pt idx="132">
                  <c:v>3972.35</c:v>
                </c:pt>
                <c:pt idx="133">
                  <c:v>3969.26</c:v>
                </c:pt>
                <c:pt idx="134">
                  <c:v>3952.663</c:v>
                </c:pt>
                <c:pt idx="135">
                  <c:v>3959.7460000000001</c:v>
                </c:pt>
                <c:pt idx="136">
                  <c:v>3969.9070000000002</c:v>
                </c:pt>
                <c:pt idx="137">
                  <c:v>3971.98</c:v>
                </c:pt>
                <c:pt idx="138">
                  <c:v>3972.35</c:v>
                </c:pt>
                <c:pt idx="139">
                  <c:v>3965.24</c:v>
                </c:pt>
                <c:pt idx="140">
                  <c:v>3941.326</c:v>
                </c:pt>
                <c:pt idx="141">
                  <c:v>3968.3609999999999</c:v>
                </c:pt>
                <c:pt idx="142">
                  <c:v>3972.9960000000001</c:v>
                </c:pt>
                <c:pt idx="143">
                  <c:v>3970.4110000000001</c:v>
                </c:pt>
                <c:pt idx="144">
                  <c:v>3968.3609999999999</c:v>
                </c:pt>
                <c:pt idx="145">
                  <c:v>3972.9960000000001</c:v>
                </c:pt>
                <c:pt idx="146">
                  <c:v>3968.8780000000002</c:v>
                </c:pt>
                <c:pt idx="147">
                  <c:v>3953.3679999999999</c:v>
                </c:pt>
                <c:pt idx="148">
                  <c:v>3959.5720000000001</c:v>
                </c:pt>
                <c:pt idx="149">
                  <c:v>3959.1</c:v>
                </c:pt>
                <c:pt idx="150">
                  <c:v>3970.4110000000001</c:v>
                </c:pt>
                <c:pt idx="151">
                  <c:v>3964.7420000000002</c:v>
                </c:pt>
                <c:pt idx="152">
                  <c:v>3951.759</c:v>
                </c:pt>
                <c:pt idx="153">
                  <c:v>3959.0549999999998</c:v>
                </c:pt>
                <c:pt idx="154">
                  <c:v>3962.674</c:v>
                </c:pt>
                <c:pt idx="155">
                  <c:v>3963.7080000000001</c:v>
                </c:pt>
                <c:pt idx="156">
                  <c:v>3971.98</c:v>
                </c:pt>
                <c:pt idx="157">
                  <c:v>3967.8440000000001</c:v>
                </c:pt>
                <c:pt idx="158">
                  <c:v>3966.6750000000002</c:v>
                </c:pt>
                <c:pt idx="159">
                  <c:v>3970.8760000000002</c:v>
                </c:pt>
                <c:pt idx="160">
                  <c:v>3941.9720000000002</c:v>
                </c:pt>
                <c:pt idx="161">
                  <c:v>3966.8560000000002</c:v>
                </c:pt>
                <c:pt idx="162">
                  <c:v>3970.7339999999999</c:v>
                </c:pt>
                <c:pt idx="163">
                  <c:v>3940.4430000000002</c:v>
                </c:pt>
                <c:pt idx="164">
                  <c:v>3964.62</c:v>
                </c:pt>
                <c:pt idx="165">
                  <c:v>3962.6550000000002</c:v>
                </c:pt>
                <c:pt idx="166">
                  <c:v>3968.3609999999999</c:v>
                </c:pt>
                <c:pt idx="167">
                  <c:v>3955.953</c:v>
                </c:pt>
                <c:pt idx="168">
                  <c:v>3967.1790000000001</c:v>
                </c:pt>
                <c:pt idx="169">
                  <c:v>3966.8560000000002</c:v>
                </c:pt>
                <c:pt idx="170">
                  <c:v>3963.6239999999998</c:v>
                </c:pt>
                <c:pt idx="171">
                  <c:v>3951.817</c:v>
                </c:pt>
                <c:pt idx="172">
                  <c:v>3972.4920000000002</c:v>
                </c:pt>
                <c:pt idx="173">
                  <c:v>3971.5219999999999</c:v>
                </c:pt>
                <c:pt idx="174">
                  <c:v>3888.2269999999999</c:v>
                </c:pt>
                <c:pt idx="175">
                  <c:v>3972.35</c:v>
                </c:pt>
                <c:pt idx="176">
                  <c:v>3970.4110000000001</c:v>
                </c:pt>
                <c:pt idx="177">
                  <c:v>3955.8679999999999</c:v>
                </c:pt>
                <c:pt idx="178">
                  <c:v>3972.35</c:v>
                </c:pt>
                <c:pt idx="179">
                  <c:v>3970.4110000000001</c:v>
                </c:pt>
                <c:pt idx="180">
                  <c:v>3926.799</c:v>
                </c:pt>
                <c:pt idx="181">
                  <c:v>3952.3339999999998</c:v>
                </c:pt>
                <c:pt idx="182">
                  <c:v>3964.7420000000002</c:v>
                </c:pt>
                <c:pt idx="183">
                  <c:v>3968.3609999999999</c:v>
                </c:pt>
                <c:pt idx="184">
                  <c:v>3949.7280000000001</c:v>
                </c:pt>
                <c:pt idx="185">
                  <c:v>3970.4110000000001</c:v>
                </c:pt>
                <c:pt idx="186">
                  <c:v>3971.0569999999998</c:v>
                </c:pt>
                <c:pt idx="187">
                  <c:v>3953.3679999999999</c:v>
                </c:pt>
                <c:pt idx="188">
                  <c:v>3968.3609999999999</c:v>
                </c:pt>
                <c:pt idx="189">
                  <c:v>3969.395</c:v>
                </c:pt>
                <c:pt idx="190">
                  <c:v>3971.98</c:v>
                </c:pt>
                <c:pt idx="191">
                  <c:v>3929.692</c:v>
                </c:pt>
                <c:pt idx="192">
                  <c:v>3951.759</c:v>
                </c:pt>
                <c:pt idx="193">
                  <c:v>3971.98</c:v>
                </c:pt>
                <c:pt idx="194">
                  <c:v>3966.5329999999999</c:v>
                </c:pt>
                <c:pt idx="195">
                  <c:v>3961.7109999999998</c:v>
                </c:pt>
                <c:pt idx="196">
                  <c:v>3964.2249999999999</c:v>
                </c:pt>
                <c:pt idx="197">
                  <c:v>3972.35</c:v>
                </c:pt>
                <c:pt idx="198">
                  <c:v>3964.413</c:v>
                </c:pt>
                <c:pt idx="199">
                  <c:v>3925.9670000000001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F2-4582-B121-39141EB4B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Slow</a:t>
            </a:r>
            <a:r>
              <a:rPr lang="en-US" baseline="0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 convergence</a:t>
            </a:r>
            <a:endParaRPr lang="en-US">
              <a:solidFill>
                <a:sysClr val="windowText" lastClr="000000"/>
              </a:solidFill>
              <a:latin typeface="Andalus" panose="02020603050405020304" pitchFamily="18" charset="-78"/>
              <a:cs typeface="Andalus" panose="02020603050405020304" pitchFamily="18" charset="-78"/>
            </a:endParaRPr>
          </a:p>
        </c:rich>
      </c:tx>
      <c:layout>
        <c:manualLayout>
          <c:xMode val="edge"/>
          <c:yMode val="edge"/>
          <c:x val="0.40197684568657066"/>
          <c:y val="2.9554020325116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184876178042509"/>
          <c:w val="0.86565001593870006"/>
          <c:h val="0.62187317258917774"/>
        </c:manualLayout>
      </c:layout>
      <c:scatterChart>
        <c:scatterStyle val="smoothMarker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'02_ACOA_Seeds(2)'!$K$3:$K$202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'02_ACOA_Seeds(2)'!$L$3:$L$202</c:f>
              <c:numCache>
                <c:formatCode>General</c:formatCode>
                <c:ptCount val="200"/>
                <c:pt idx="0">
                  <c:v>3962.674</c:v>
                </c:pt>
                <c:pt idx="1">
                  <c:v>3964.9169999999999</c:v>
                </c:pt>
                <c:pt idx="2">
                  <c:v>3903.22</c:v>
                </c:pt>
                <c:pt idx="3">
                  <c:v>3972.4969999999998</c:v>
                </c:pt>
                <c:pt idx="4">
                  <c:v>3966.5329999999999</c:v>
                </c:pt>
                <c:pt idx="5">
                  <c:v>3950.2660000000001</c:v>
                </c:pt>
                <c:pt idx="6">
                  <c:v>3970.7339999999999</c:v>
                </c:pt>
                <c:pt idx="7">
                  <c:v>3972.6729999999998</c:v>
                </c:pt>
                <c:pt idx="8">
                  <c:v>3959.0549999999998</c:v>
                </c:pt>
                <c:pt idx="9">
                  <c:v>3961.64</c:v>
                </c:pt>
                <c:pt idx="10">
                  <c:v>3972.35</c:v>
                </c:pt>
                <c:pt idx="11">
                  <c:v>3972.35</c:v>
                </c:pt>
                <c:pt idx="12">
                  <c:v>3971.98</c:v>
                </c:pt>
                <c:pt idx="13">
                  <c:v>3972.9960000000001</c:v>
                </c:pt>
                <c:pt idx="14">
                  <c:v>3970.7339999999999</c:v>
                </c:pt>
                <c:pt idx="15">
                  <c:v>3940.125</c:v>
                </c:pt>
                <c:pt idx="16">
                  <c:v>3972.4969999999998</c:v>
                </c:pt>
                <c:pt idx="17">
                  <c:v>3943.5450000000001</c:v>
                </c:pt>
                <c:pt idx="18">
                  <c:v>3967.8440000000001</c:v>
                </c:pt>
                <c:pt idx="19">
                  <c:v>3966.8560000000002</c:v>
                </c:pt>
                <c:pt idx="20">
                  <c:v>3968.3609999999999</c:v>
                </c:pt>
                <c:pt idx="21">
                  <c:v>3973.0140000000001</c:v>
                </c:pt>
                <c:pt idx="22">
                  <c:v>3972.35</c:v>
                </c:pt>
                <c:pt idx="23">
                  <c:v>3970.7339999999999</c:v>
                </c:pt>
                <c:pt idx="24">
                  <c:v>3969.1179999999999</c:v>
                </c:pt>
                <c:pt idx="25">
                  <c:v>3949.232</c:v>
                </c:pt>
                <c:pt idx="26">
                  <c:v>3971.4630000000002</c:v>
                </c:pt>
                <c:pt idx="27">
                  <c:v>3972.6729999999998</c:v>
                </c:pt>
                <c:pt idx="28">
                  <c:v>3971.98</c:v>
                </c:pt>
                <c:pt idx="29">
                  <c:v>3963.7080000000001</c:v>
                </c:pt>
                <c:pt idx="30">
                  <c:v>3962.9780000000001</c:v>
                </c:pt>
                <c:pt idx="31">
                  <c:v>3972.35</c:v>
                </c:pt>
                <c:pt idx="32">
                  <c:v>3971.98</c:v>
                </c:pt>
                <c:pt idx="33">
                  <c:v>3964.9169999999999</c:v>
                </c:pt>
                <c:pt idx="34">
                  <c:v>3926.81</c:v>
                </c:pt>
                <c:pt idx="35">
                  <c:v>3959.0549999999998</c:v>
                </c:pt>
                <c:pt idx="36">
                  <c:v>3972.35</c:v>
                </c:pt>
                <c:pt idx="37">
                  <c:v>3964.9169999999999</c:v>
                </c:pt>
                <c:pt idx="38">
                  <c:v>3961.123</c:v>
                </c:pt>
                <c:pt idx="39">
                  <c:v>3972.9960000000001</c:v>
                </c:pt>
                <c:pt idx="40">
                  <c:v>3966.5329999999999</c:v>
                </c:pt>
                <c:pt idx="41">
                  <c:v>3972.35</c:v>
                </c:pt>
                <c:pt idx="42">
                  <c:v>3973.0140000000001</c:v>
                </c:pt>
                <c:pt idx="43">
                  <c:v>3957.1610000000001</c:v>
                </c:pt>
                <c:pt idx="44">
                  <c:v>3968.3609999999999</c:v>
                </c:pt>
                <c:pt idx="45">
                  <c:v>3966.5329999999999</c:v>
                </c:pt>
                <c:pt idx="46">
                  <c:v>3972.6729999999998</c:v>
                </c:pt>
                <c:pt idx="47">
                  <c:v>3965.7759999999998</c:v>
                </c:pt>
                <c:pt idx="48">
                  <c:v>3969.1179999999999</c:v>
                </c:pt>
                <c:pt idx="49">
                  <c:v>3966.8560000000002</c:v>
                </c:pt>
                <c:pt idx="50">
                  <c:v>3961.3620000000001</c:v>
                </c:pt>
                <c:pt idx="51">
                  <c:v>3968.498</c:v>
                </c:pt>
                <c:pt idx="52">
                  <c:v>3970.0880000000002</c:v>
                </c:pt>
                <c:pt idx="53">
                  <c:v>3935.4589999999998</c:v>
                </c:pt>
                <c:pt idx="54">
                  <c:v>3966.8560000000002</c:v>
                </c:pt>
                <c:pt idx="55">
                  <c:v>3969.395</c:v>
                </c:pt>
                <c:pt idx="56">
                  <c:v>3961.0390000000002</c:v>
                </c:pt>
                <c:pt idx="57">
                  <c:v>3962.674</c:v>
                </c:pt>
                <c:pt idx="58">
                  <c:v>3882.0230000000001</c:v>
                </c:pt>
                <c:pt idx="59">
                  <c:v>3959.915</c:v>
                </c:pt>
                <c:pt idx="60">
                  <c:v>3972.6729999999998</c:v>
                </c:pt>
                <c:pt idx="61">
                  <c:v>3972.6729999999998</c:v>
                </c:pt>
                <c:pt idx="62">
                  <c:v>3957.5039999999999</c:v>
                </c:pt>
                <c:pt idx="63">
                  <c:v>3947.7890000000002</c:v>
                </c:pt>
                <c:pt idx="64">
                  <c:v>3902.1860000000001</c:v>
                </c:pt>
                <c:pt idx="65">
                  <c:v>3959.0549999999998</c:v>
                </c:pt>
                <c:pt idx="66">
                  <c:v>3972.6729999999998</c:v>
                </c:pt>
                <c:pt idx="67">
                  <c:v>3967.1790000000001</c:v>
                </c:pt>
                <c:pt idx="68">
                  <c:v>3943.0279999999998</c:v>
                </c:pt>
                <c:pt idx="69">
                  <c:v>3881.5059999999999</c:v>
                </c:pt>
                <c:pt idx="70">
                  <c:v>3967.502</c:v>
                </c:pt>
                <c:pt idx="71">
                  <c:v>3972.6729999999998</c:v>
                </c:pt>
                <c:pt idx="72">
                  <c:v>3960.0889999999999</c:v>
                </c:pt>
                <c:pt idx="73">
                  <c:v>3972.35</c:v>
                </c:pt>
                <c:pt idx="74">
                  <c:v>3964.7420000000002</c:v>
                </c:pt>
                <c:pt idx="75">
                  <c:v>3972.1689999999999</c:v>
                </c:pt>
                <c:pt idx="76">
                  <c:v>3950.6979999999999</c:v>
                </c:pt>
                <c:pt idx="77">
                  <c:v>3957.2779999999998</c:v>
                </c:pt>
                <c:pt idx="78">
                  <c:v>3958.2469999999998</c:v>
                </c:pt>
                <c:pt idx="79">
                  <c:v>3921.8310000000001</c:v>
                </c:pt>
                <c:pt idx="80">
                  <c:v>3962.1570000000002</c:v>
                </c:pt>
                <c:pt idx="81">
                  <c:v>3965.259</c:v>
                </c:pt>
                <c:pt idx="82">
                  <c:v>3948.7150000000001</c:v>
                </c:pt>
                <c:pt idx="83">
                  <c:v>3972.9960000000001</c:v>
                </c:pt>
                <c:pt idx="84">
                  <c:v>3961.6210000000001</c:v>
                </c:pt>
                <c:pt idx="85">
                  <c:v>3942.511</c:v>
                </c:pt>
                <c:pt idx="86">
                  <c:v>3964.7420000000002</c:v>
                </c:pt>
                <c:pt idx="87">
                  <c:v>3958.8939999999998</c:v>
                </c:pt>
                <c:pt idx="88">
                  <c:v>3965.259</c:v>
                </c:pt>
                <c:pt idx="89">
                  <c:v>3958.538</c:v>
                </c:pt>
                <c:pt idx="90">
                  <c:v>3972.4969999999998</c:v>
                </c:pt>
                <c:pt idx="91">
                  <c:v>3972.6729999999998</c:v>
                </c:pt>
                <c:pt idx="92">
                  <c:v>3970.4110000000001</c:v>
                </c:pt>
                <c:pt idx="93">
                  <c:v>3971.0569999999998</c:v>
                </c:pt>
                <c:pt idx="94">
                  <c:v>3963.3270000000002</c:v>
                </c:pt>
                <c:pt idx="95">
                  <c:v>3964.2249999999999</c:v>
                </c:pt>
                <c:pt idx="96">
                  <c:v>3924.933</c:v>
                </c:pt>
                <c:pt idx="97">
                  <c:v>3964.9169999999999</c:v>
                </c:pt>
                <c:pt idx="98">
                  <c:v>3971.5219999999999</c:v>
                </c:pt>
                <c:pt idx="99">
                  <c:v>3965.7759999999998</c:v>
                </c:pt>
                <c:pt idx="100">
                  <c:v>3968.7950000000001</c:v>
                </c:pt>
                <c:pt idx="101">
                  <c:v>3968.8780000000002</c:v>
                </c:pt>
                <c:pt idx="102">
                  <c:v>3972.6729999999998</c:v>
                </c:pt>
                <c:pt idx="103">
                  <c:v>3966.5590000000002</c:v>
                </c:pt>
                <c:pt idx="104">
                  <c:v>3971.0569999999998</c:v>
                </c:pt>
                <c:pt idx="105">
                  <c:v>3956.9549999999999</c:v>
                </c:pt>
                <c:pt idx="106">
                  <c:v>3963.7660000000001</c:v>
                </c:pt>
                <c:pt idx="107">
                  <c:v>3951.3440000000001</c:v>
                </c:pt>
                <c:pt idx="108">
                  <c:v>3958.777</c:v>
                </c:pt>
                <c:pt idx="109">
                  <c:v>3964.7420000000002</c:v>
                </c:pt>
                <c:pt idx="110">
                  <c:v>3972.6729999999998</c:v>
                </c:pt>
                <c:pt idx="111">
                  <c:v>3957.7429999999999</c:v>
                </c:pt>
                <c:pt idx="112">
                  <c:v>3965.259</c:v>
                </c:pt>
                <c:pt idx="113">
                  <c:v>3970.0880000000002</c:v>
                </c:pt>
                <c:pt idx="114">
                  <c:v>3941.4769999999999</c:v>
                </c:pt>
                <c:pt idx="115">
                  <c:v>3942.511</c:v>
                </c:pt>
                <c:pt idx="116">
                  <c:v>3972.4969999999998</c:v>
                </c:pt>
                <c:pt idx="117">
                  <c:v>3965.259</c:v>
                </c:pt>
                <c:pt idx="118">
                  <c:v>3972.35</c:v>
                </c:pt>
                <c:pt idx="119">
                  <c:v>3972.35</c:v>
                </c:pt>
                <c:pt idx="120">
                  <c:v>3972.6729999999998</c:v>
                </c:pt>
                <c:pt idx="121">
                  <c:v>3966.5329999999999</c:v>
                </c:pt>
                <c:pt idx="122">
                  <c:v>3972.35</c:v>
                </c:pt>
                <c:pt idx="123">
                  <c:v>3966.8560000000002</c:v>
                </c:pt>
                <c:pt idx="124">
                  <c:v>3968.2910000000002</c:v>
                </c:pt>
                <c:pt idx="125">
                  <c:v>3959.5720000000001</c:v>
                </c:pt>
                <c:pt idx="126">
                  <c:v>3971.38</c:v>
                </c:pt>
                <c:pt idx="127">
                  <c:v>3947.4659999999999</c:v>
                </c:pt>
                <c:pt idx="128">
                  <c:v>3972.6729999999998</c:v>
                </c:pt>
                <c:pt idx="129">
                  <c:v>3956.8380000000002</c:v>
                </c:pt>
                <c:pt idx="130">
                  <c:v>3968.8780000000002</c:v>
                </c:pt>
                <c:pt idx="131">
                  <c:v>3972.9960000000001</c:v>
                </c:pt>
                <c:pt idx="132">
                  <c:v>3965.3820000000001</c:v>
                </c:pt>
                <c:pt idx="133">
                  <c:v>3961.64</c:v>
                </c:pt>
                <c:pt idx="134">
                  <c:v>3934.7559999999999</c:v>
                </c:pt>
                <c:pt idx="135">
                  <c:v>3943.5450000000001</c:v>
                </c:pt>
                <c:pt idx="136">
                  <c:v>3971.4630000000002</c:v>
                </c:pt>
                <c:pt idx="137">
                  <c:v>3932.6</c:v>
                </c:pt>
                <c:pt idx="138">
                  <c:v>3939.3870000000002</c:v>
                </c:pt>
                <c:pt idx="139">
                  <c:v>3961.64</c:v>
                </c:pt>
                <c:pt idx="140">
                  <c:v>3970.9459999999999</c:v>
                </c:pt>
                <c:pt idx="141">
                  <c:v>3972.027</c:v>
                </c:pt>
                <c:pt idx="142">
                  <c:v>3957.5039999999999</c:v>
                </c:pt>
                <c:pt idx="143">
                  <c:v>3964.2249999999999</c:v>
                </c:pt>
                <c:pt idx="144">
                  <c:v>3970.9459999999999</c:v>
                </c:pt>
                <c:pt idx="145">
                  <c:v>3972.4969999999998</c:v>
                </c:pt>
                <c:pt idx="146">
                  <c:v>3970.9459999999999</c:v>
                </c:pt>
                <c:pt idx="147">
                  <c:v>3967.8440000000001</c:v>
                </c:pt>
                <c:pt idx="148">
                  <c:v>3968.8780000000002</c:v>
                </c:pt>
                <c:pt idx="149">
                  <c:v>3962.674</c:v>
                </c:pt>
                <c:pt idx="150">
                  <c:v>3932.0709999999999</c:v>
                </c:pt>
                <c:pt idx="151">
                  <c:v>3969.1179999999999</c:v>
                </c:pt>
                <c:pt idx="152">
                  <c:v>3972.35</c:v>
                </c:pt>
                <c:pt idx="153">
                  <c:v>3939.9259999999999</c:v>
                </c:pt>
                <c:pt idx="154">
                  <c:v>3965.259</c:v>
                </c:pt>
                <c:pt idx="155">
                  <c:v>3972.4969999999998</c:v>
                </c:pt>
                <c:pt idx="156">
                  <c:v>3950.7829999999999</c:v>
                </c:pt>
                <c:pt idx="157">
                  <c:v>3973.0140000000001</c:v>
                </c:pt>
                <c:pt idx="158">
                  <c:v>3972.9960000000001</c:v>
                </c:pt>
                <c:pt idx="159">
                  <c:v>3960.7159999999999</c:v>
                </c:pt>
                <c:pt idx="160">
                  <c:v>3935.2730000000001</c:v>
                </c:pt>
                <c:pt idx="161">
                  <c:v>3936.5949999999998</c:v>
                </c:pt>
                <c:pt idx="162">
                  <c:v>3965.259</c:v>
                </c:pt>
                <c:pt idx="163">
                  <c:v>3921.1750000000002</c:v>
                </c:pt>
                <c:pt idx="164">
                  <c:v>3968.498</c:v>
                </c:pt>
                <c:pt idx="165">
                  <c:v>3970.9459999999999</c:v>
                </c:pt>
                <c:pt idx="166">
                  <c:v>3966.2930000000001</c:v>
                </c:pt>
                <c:pt idx="167">
                  <c:v>3966.5329999999999</c:v>
                </c:pt>
                <c:pt idx="168">
                  <c:v>3876.6930000000002</c:v>
                </c:pt>
                <c:pt idx="169">
                  <c:v>3972.6729999999998</c:v>
                </c:pt>
                <c:pt idx="170">
                  <c:v>3968.8209999999999</c:v>
                </c:pt>
                <c:pt idx="171">
                  <c:v>3962.9780000000001</c:v>
                </c:pt>
                <c:pt idx="172">
                  <c:v>3949.7280000000001</c:v>
                </c:pt>
                <c:pt idx="173">
                  <c:v>3952.3130000000001</c:v>
                </c:pt>
                <c:pt idx="174">
                  <c:v>3972.35</c:v>
                </c:pt>
                <c:pt idx="175">
                  <c:v>3964.2249999999999</c:v>
                </c:pt>
                <c:pt idx="176">
                  <c:v>3970.7339999999999</c:v>
                </c:pt>
                <c:pt idx="177">
                  <c:v>3971.98</c:v>
                </c:pt>
                <c:pt idx="178">
                  <c:v>3965.7759999999998</c:v>
                </c:pt>
                <c:pt idx="179">
                  <c:v>3967.8440000000001</c:v>
                </c:pt>
                <c:pt idx="180">
                  <c:v>3966.8560000000002</c:v>
                </c:pt>
                <c:pt idx="181">
                  <c:v>3973.0140000000001</c:v>
                </c:pt>
                <c:pt idx="182">
                  <c:v>3970.23</c:v>
                </c:pt>
                <c:pt idx="183">
                  <c:v>3966.5329999999999</c:v>
                </c:pt>
                <c:pt idx="184">
                  <c:v>3946.13</c:v>
                </c:pt>
                <c:pt idx="185">
                  <c:v>3954.9189999999999</c:v>
                </c:pt>
                <c:pt idx="186">
                  <c:v>3959.5720000000001</c:v>
                </c:pt>
                <c:pt idx="187">
                  <c:v>3970.7339999999999</c:v>
                </c:pt>
                <c:pt idx="188">
                  <c:v>3959.5720000000001</c:v>
                </c:pt>
                <c:pt idx="189">
                  <c:v>3969.4409999999998</c:v>
                </c:pt>
                <c:pt idx="190">
                  <c:v>3964.2710000000002</c:v>
                </c:pt>
                <c:pt idx="191">
                  <c:v>3971.98</c:v>
                </c:pt>
                <c:pt idx="192">
                  <c:v>3961.0390000000002</c:v>
                </c:pt>
                <c:pt idx="193">
                  <c:v>3939.4090000000001</c:v>
                </c:pt>
                <c:pt idx="194">
                  <c:v>3972.35</c:v>
                </c:pt>
                <c:pt idx="195">
                  <c:v>3953.6979999999999</c:v>
                </c:pt>
                <c:pt idx="196">
                  <c:v>3972.027</c:v>
                </c:pt>
                <c:pt idx="197">
                  <c:v>3953.3679999999999</c:v>
                </c:pt>
                <c:pt idx="198">
                  <c:v>3971.98</c:v>
                </c:pt>
                <c:pt idx="199">
                  <c:v>3972.9960000000001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02-4F46-AAEF-9593A11F9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7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Fast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'03_ACOA_Seeds(50)'!$B$2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'03_ACOA_Seeds(50)'!$A$3:$A$202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'03_ACOA_Seeds(50)'!$B$3:$B$202</c:f>
              <c:numCache>
                <c:formatCode>General</c:formatCode>
                <c:ptCount val="200"/>
                <c:pt idx="0">
                  <c:v>3971.4630000000002</c:v>
                </c:pt>
                <c:pt idx="1">
                  <c:v>3934.239</c:v>
                </c:pt>
                <c:pt idx="2">
                  <c:v>3951.99</c:v>
                </c:pt>
                <c:pt idx="3">
                  <c:v>3955.6619999999998</c:v>
                </c:pt>
                <c:pt idx="4">
                  <c:v>3963.1909999999998</c:v>
                </c:pt>
                <c:pt idx="5">
                  <c:v>3964.9169999999999</c:v>
                </c:pt>
                <c:pt idx="6">
                  <c:v>3957.95</c:v>
                </c:pt>
                <c:pt idx="7">
                  <c:v>3968.4720000000002</c:v>
                </c:pt>
                <c:pt idx="8">
                  <c:v>3916.145</c:v>
                </c:pt>
                <c:pt idx="9">
                  <c:v>3970.0880000000002</c:v>
                </c:pt>
                <c:pt idx="10">
                  <c:v>3972.35</c:v>
                </c:pt>
                <c:pt idx="11">
                  <c:v>3971.98</c:v>
                </c:pt>
                <c:pt idx="12">
                  <c:v>3924.5210000000002</c:v>
                </c:pt>
                <c:pt idx="13">
                  <c:v>3970.9459999999999</c:v>
                </c:pt>
                <c:pt idx="14">
                  <c:v>3901.6689999999999</c:v>
                </c:pt>
                <c:pt idx="15">
                  <c:v>3965.259</c:v>
                </c:pt>
                <c:pt idx="16">
                  <c:v>3970.7339999999999</c:v>
                </c:pt>
                <c:pt idx="17">
                  <c:v>3971.0569999999998</c:v>
                </c:pt>
                <c:pt idx="18">
                  <c:v>3959.0549999999998</c:v>
                </c:pt>
                <c:pt idx="19">
                  <c:v>3863.3829999999998</c:v>
                </c:pt>
                <c:pt idx="20">
                  <c:v>3972.027</c:v>
                </c:pt>
                <c:pt idx="21">
                  <c:v>3970.7339999999999</c:v>
                </c:pt>
                <c:pt idx="22">
                  <c:v>3972.4969999999998</c:v>
                </c:pt>
                <c:pt idx="23">
                  <c:v>3964.9169999999999</c:v>
                </c:pt>
                <c:pt idx="24">
                  <c:v>3971.4630000000002</c:v>
                </c:pt>
                <c:pt idx="25">
                  <c:v>3972.027</c:v>
                </c:pt>
                <c:pt idx="26">
                  <c:v>3973.0140000000001</c:v>
                </c:pt>
                <c:pt idx="27">
                  <c:v>3970.7339999999999</c:v>
                </c:pt>
                <c:pt idx="28">
                  <c:v>3886.6509999999998</c:v>
                </c:pt>
                <c:pt idx="29">
                  <c:v>3970.4110000000001</c:v>
                </c:pt>
                <c:pt idx="30">
                  <c:v>3959.4490000000001</c:v>
                </c:pt>
                <c:pt idx="31">
                  <c:v>3913.252</c:v>
                </c:pt>
                <c:pt idx="32">
                  <c:v>3971.38</c:v>
                </c:pt>
                <c:pt idx="33">
                  <c:v>3970.4110000000001</c:v>
                </c:pt>
                <c:pt idx="34">
                  <c:v>3969.7640000000001</c:v>
                </c:pt>
                <c:pt idx="35">
                  <c:v>3971.38</c:v>
                </c:pt>
                <c:pt idx="36">
                  <c:v>3968.7950000000001</c:v>
                </c:pt>
                <c:pt idx="37">
                  <c:v>3972.6729999999998</c:v>
                </c:pt>
                <c:pt idx="38">
                  <c:v>3972.4969999999998</c:v>
                </c:pt>
                <c:pt idx="39">
                  <c:v>3966.8820000000001</c:v>
                </c:pt>
                <c:pt idx="40">
                  <c:v>3940.4430000000002</c:v>
                </c:pt>
                <c:pt idx="41">
                  <c:v>3972.35</c:v>
                </c:pt>
                <c:pt idx="42">
                  <c:v>3941.326</c:v>
                </c:pt>
                <c:pt idx="43">
                  <c:v>3942.3870000000002</c:v>
                </c:pt>
                <c:pt idx="44">
                  <c:v>3972.4969999999998</c:v>
                </c:pt>
                <c:pt idx="45">
                  <c:v>3971.98</c:v>
                </c:pt>
                <c:pt idx="46">
                  <c:v>3967.502</c:v>
                </c:pt>
                <c:pt idx="47">
                  <c:v>3897.7249999999999</c:v>
                </c:pt>
                <c:pt idx="48">
                  <c:v>3970.4110000000001</c:v>
                </c:pt>
                <c:pt idx="49">
                  <c:v>3966.81</c:v>
                </c:pt>
                <c:pt idx="50">
                  <c:v>3972.4969999999998</c:v>
                </c:pt>
                <c:pt idx="51">
                  <c:v>3966.81</c:v>
                </c:pt>
                <c:pt idx="52">
                  <c:v>3966.2359999999999</c:v>
                </c:pt>
                <c:pt idx="53">
                  <c:v>3973.0140000000001</c:v>
                </c:pt>
                <c:pt idx="54">
                  <c:v>3959.5720000000001</c:v>
                </c:pt>
                <c:pt idx="55">
                  <c:v>3966.5590000000002</c:v>
                </c:pt>
                <c:pt idx="56">
                  <c:v>3971.98</c:v>
                </c:pt>
                <c:pt idx="57">
                  <c:v>3961.3620000000001</c:v>
                </c:pt>
                <c:pt idx="58">
                  <c:v>3970.9459999999999</c:v>
                </c:pt>
                <c:pt idx="59">
                  <c:v>3969.7640000000001</c:v>
                </c:pt>
                <c:pt idx="60">
                  <c:v>3897.0160000000001</c:v>
                </c:pt>
                <c:pt idx="61">
                  <c:v>3875.4</c:v>
                </c:pt>
                <c:pt idx="62">
                  <c:v>3970.0880000000002</c:v>
                </c:pt>
                <c:pt idx="63">
                  <c:v>3943.5450000000001</c:v>
                </c:pt>
                <c:pt idx="64">
                  <c:v>3917.75</c:v>
                </c:pt>
                <c:pt idx="65">
                  <c:v>3971.5219999999999</c:v>
                </c:pt>
                <c:pt idx="66">
                  <c:v>3960.0889999999999</c:v>
                </c:pt>
                <c:pt idx="67">
                  <c:v>3971.38</c:v>
                </c:pt>
                <c:pt idx="68">
                  <c:v>3969.7640000000001</c:v>
                </c:pt>
                <c:pt idx="69">
                  <c:v>3901.2440000000001</c:v>
                </c:pt>
                <c:pt idx="70">
                  <c:v>3959.5720000000001</c:v>
                </c:pt>
                <c:pt idx="71">
                  <c:v>3940.4430000000002</c:v>
                </c:pt>
                <c:pt idx="72">
                  <c:v>3972.4969999999998</c:v>
                </c:pt>
                <c:pt idx="73">
                  <c:v>3968.8780000000002</c:v>
                </c:pt>
                <c:pt idx="74">
                  <c:v>3965.24</c:v>
                </c:pt>
                <c:pt idx="75">
                  <c:v>3948.7150000000001</c:v>
                </c:pt>
                <c:pt idx="76">
                  <c:v>3960.7159999999999</c:v>
                </c:pt>
                <c:pt idx="77">
                  <c:v>3905.7930000000001</c:v>
                </c:pt>
                <c:pt idx="78">
                  <c:v>3956.1909999999998</c:v>
                </c:pt>
                <c:pt idx="79">
                  <c:v>3972.4969999999998</c:v>
                </c:pt>
                <c:pt idx="80">
                  <c:v>3970.9459999999999</c:v>
                </c:pt>
                <c:pt idx="81">
                  <c:v>3971.4630000000002</c:v>
                </c:pt>
                <c:pt idx="82">
                  <c:v>3919.1190000000001</c:v>
                </c:pt>
                <c:pt idx="83">
                  <c:v>3968.3609999999999</c:v>
                </c:pt>
                <c:pt idx="84">
                  <c:v>3970.4110000000001</c:v>
                </c:pt>
                <c:pt idx="85">
                  <c:v>3961.3620000000001</c:v>
                </c:pt>
                <c:pt idx="86">
                  <c:v>3966.8820000000001</c:v>
                </c:pt>
                <c:pt idx="87">
                  <c:v>3963.1909999999998</c:v>
                </c:pt>
                <c:pt idx="88">
                  <c:v>3972.6729999999998</c:v>
                </c:pt>
                <c:pt idx="89">
                  <c:v>3971.98</c:v>
                </c:pt>
                <c:pt idx="90">
                  <c:v>3970.4110000000001</c:v>
                </c:pt>
                <c:pt idx="91">
                  <c:v>3972.6729999999998</c:v>
                </c:pt>
                <c:pt idx="92">
                  <c:v>3972.35</c:v>
                </c:pt>
                <c:pt idx="93">
                  <c:v>3972.027</c:v>
                </c:pt>
                <c:pt idx="94">
                  <c:v>3908.0039999999999</c:v>
                </c:pt>
                <c:pt idx="95">
                  <c:v>3941.4769999999999</c:v>
                </c:pt>
                <c:pt idx="96">
                  <c:v>3943.5450000000001</c:v>
                </c:pt>
                <c:pt idx="97">
                  <c:v>3956.5149999999999</c:v>
                </c:pt>
                <c:pt idx="98">
                  <c:v>3951.759</c:v>
                </c:pt>
                <c:pt idx="99">
                  <c:v>3969.4670000000001</c:v>
                </c:pt>
                <c:pt idx="100">
                  <c:v>3935.8319999999999</c:v>
                </c:pt>
                <c:pt idx="101">
                  <c:v>3971.98</c:v>
                </c:pt>
                <c:pt idx="102">
                  <c:v>3972.027</c:v>
                </c:pt>
                <c:pt idx="103">
                  <c:v>3954.8989999999999</c:v>
                </c:pt>
                <c:pt idx="104">
                  <c:v>3964.7420000000002</c:v>
                </c:pt>
                <c:pt idx="105">
                  <c:v>3971.4630000000002</c:v>
                </c:pt>
                <c:pt idx="106">
                  <c:v>3969.1179999999999</c:v>
                </c:pt>
                <c:pt idx="107">
                  <c:v>3971.846</c:v>
                </c:pt>
                <c:pt idx="108">
                  <c:v>3971.4630000000002</c:v>
                </c:pt>
                <c:pt idx="109">
                  <c:v>3947.681</c:v>
                </c:pt>
                <c:pt idx="110">
                  <c:v>3972.4969999999998</c:v>
                </c:pt>
                <c:pt idx="111">
                  <c:v>3966.8820000000001</c:v>
                </c:pt>
                <c:pt idx="112">
                  <c:v>3958.596</c:v>
                </c:pt>
                <c:pt idx="113">
                  <c:v>3956.9870000000001</c:v>
                </c:pt>
                <c:pt idx="114">
                  <c:v>3960.5349999999999</c:v>
                </c:pt>
                <c:pt idx="115">
                  <c:v>3971.4630000000002</c:v>
                </c:pt>
                <c:pt idx="116">
                  <c:v>3955.953</c:v>
                </c:pt>
                <c:pt idx="117">
                  <c:v>3951.6669999999999</c:v>
                </c:pt>
                <c:pt idx="118">
                  <c:v>3963.3009999999999</c:v>
                </c:pt>
                <c:pt idx="119">
                  <c:v>3970.0880000000002</c:v>
                </c:pt>
                <c:pt idx="120">
                  <c:v>3972.6729999999998</c:v>
                </c:pt>
                <c:pt idx="121">
                  <c:v>3960.8330000000001</c:v>
                </c:pt>
                <c:pt idx="122">
                  <c:v>3971.98</c:v>
                </c:pt>
                <c:pt idx="123">
                  <c:v>3967.1790000000001</c:v>
                </c:pt>
                <c:pt idx="124">
                  <c:v>3971.4630000000002</c:v>
                </c:pt>
                <c:pt idx="125">
                  <c:v>3963.3009999999999</c:v>
                </c:pt>
                <c:pt idx="126">
                  <c:v>3944.0619999999999</c:v>
                </c:pt>
                <c:pt idx="127">
                  <c:v>3968.3609999999999</c:v>
                </c:pt>
                <c:pt idx="128">
                  <c:v>3970.4110000000001</c:v>
                </c:pt>
                <c:pt idx="129">
                  <c:v>3957.6010000000001</c:v>
                </c:pt>
                <c:pt idx="130">
                  <c:v>3971.703</c:v>
                </c:pt>
                <c:pt idx="131">
                  <c:v>3970.4110000000001</c:v>
                </c:pt>
                <c:pt idx="132">
                  <c:v>3972.027</c:v>
                </c:pt>
                <c:pt idx="133">
                  <c:v>3973.0140000000001</c:v>
                </c:pt>
                <c:pt idx="134">
                  <c:v>3966.8560000000002</c:v>
                </c:pt>
                <c:pt idx="135">
                  <c:v>3969.4409999999998</c:v>
                </c:pt>
                <c:pt idx="136">
                  <c:v>3940.96</c:v>
                </c:pt>
                <c:pt idx="137">
                  <c:v>3959.0549999999998</c:v>
                </c:pt>
                <c:pt idx="138">
                  <c:v>3967.3270000000002</c:v>
                </c:pt>
                <c:pt idx="139">
                  <c:v>3931.654</c:v>
                </c:pt>
                <c:pt idx="140">
                  <c:v>3970.4110000000001</c:v>
                </c:pt>
                <c:pt idx="141">
                  <c:v>3972.9960000000001</c:v>
                </c:pt>
                <c:pt idx="142">
                  <c:v>3904.1260000000002</c:v>
                </c:pt>
                <c:pt idx="143">
                  <c:v>3917.453</c:v>
                </c:pt>
                <c:pt idx="144">
                  <c:v>3961.6849999999999</c:v>
                </c:pt>
                <c:pt idx="145">
                  <c:v>3972.6729999999998</c:v>
                </c:pt>
                <c:pt idx="146">
                  <c:v>3963.1909999999998</c:v>
                </c:pt>
                <c:pt idx="147">
                  <c:v>3949.7489999999998</c:v>
                </c:pt>
                <c:pt idx="148">
                  <c:v>3964.5940000000001</c:v>
                </c:pt>
                <c:pt idx="149">
                  <c:v>3972.9960000000001</c:v>
                </c:pt>
                <c:pt idx="150">
                  <c:v>3949.4050000000002</c:v>
                </c:pt>
                <c:pt idx="151">
                  <c:v>3968.3609999999999</c:v>
                </c:pt>
                <c:pt idx="152">
                  <c:v>3946.13</c:v>
                </c:pt>
                <c:pt idx="153">
                  <c:v>3970.4110000000001</c:v>
                </c:pt>
                <c:pt idx="154">
                  <c:v>3949.7489999999998</c:v>
                </c:pt>
                <c:pt idx="155">
                  <c:v>3973.0140000000001</c:v>
                </c:pt>
                <c:pt idx="156">
                  <c:v>3958.57</c:v>
                </c:pt>
                <c:pt idx="157">
                  <c:v>3969.395</c:v>
                </c:pt>
                <c:pt idx="158">
                  <c:v>3969.9070000000002</c:v>
                </c:pt>
                <c:pt idx="159">
                  <c:v>3971.4630000000002</c:v>
                </c:pt>
                <c:pt idx="160">
                  <c:v>3963.1909999999998</c:v>
                </c:pt>
                <c:pt idx="161">
                  <c:v>3959.0549999999998</c:v>
                </c:pt>
                <c:pt idx="162">
                  <c:v>3925.9670000000001</c:v>
                </c:pt>
                <c:pt idx="163">
                  <c:v>3953.4</c:v>
                </c:pt>
                <c:pt idx="164">
                  <c:v>3971.4630000000002</c:v>
                </c:pt>
                <c:pt idx="165">
                  <c:v>3971.4630000000002</c:v>
                </c:pt>
                <c:pt idx="166">
                  <c:v>3962.1570000000002</c:v>
                </c:pt>
                <c:pt idx="167">
                  <c:v>3933.2049999999999</c:v>
                </c:pt>
                <c:pt idx="168">
                  <c:v>3973.0140000000001</c:v>
                </c:pt>
                <c:pt idx="169">
                  <c:v>3950.2660000000001</c:v>
                </c:pt>
                <c:pt idx="170">
                  <c:v>3961.123</c:v>
                </c:pt>
                <c:pt idx="171">
                  <c:v>3973.0140000000001</c:v>
                </c:pt>
                <c:pt idx="172">
                  <c:v>3972.9960000000001</c:v>
                </c:pt>
                <c:pt idx="173">
                  <c:v>3922.598</c:v>
                </c:pt>
                <c:pt idx="174">
                  <c:v>3968.4720000000002</c:v>
                </c:pt>
                <c:pt idx="175">
                  <c:v>3967.3270000000002</c:v>
                </c:pt>
                <c:pt idx="176">
                  <c:v>3956.9870000000001</c:v>
                </c:pt>
                <c:pt idx="177">
                  <c:v>3972.6729999999998</c:v>
                </c:pt>
                <c:pt idx="178">
                  <c:v>3942.3870000000002</c:v>
                </c:pt>
                <c:pt idx="179">
                  <c:v>3972.9960000000001</c:v>
                </c:pt>
                <c:pt idx="180">
                  <c:v>3964.2249999999999</c:v>
                </c:pt>
                <c:pt idx="181">
                  <c:v>3961.6849999999999</c:v>
                </c:pt>
                <c:pt idx="182">
                  <c:v>3953.3679999999999</c:v>
                </c:pt>
                <c:pt idx="183">
                  <c:v>3965.259</c:v>
                </c:pt>
                <c:pt idx="184">
                  <c:v>3964.2249999999999</c:v>
                </c:pt>
                <c:pt idx="185">
                  <c:v>3972.35</c:v>
                </c:pt>
                <c:pt idx="186">
                  <c:v>3960.0889999999999</c:v>
                </c:pt>
                <c:pt idx="187">
                  <c:v>3962.4479999999999</c:v>
                </c:pt>
                <c:pt idx="188">
                  <c:v>3972.6729999999998</c:v>
                </c:pt>
                <c:pt idx="189">
                  <c:v>3952.3339999999998</c:v>
                </c:pt>
                <c:pt idx="190">
                  <c:v>3971.98</c:v>
                </c:pt>
                <c:pt idx="191">
                  <c:v>3948.2040000000002</c:v>
                </c:pt>
                <c:pt idx="192">
                  <c:v>3943.0279999999998</c:v>
                </c:pt>
                <c:pt idx="193">
                  <c:v>3953.3679999999999</c:v>
                </c:pt>
                <c:pt idx="194">
                  <c:v>3971.4630000000002</c:v>
                </c:pt>
                <c:pt idx="195">
                  <c:v>3962.7719999999999</c:v>
                </c:pt>
                <c:pt idx="196">
                  <c:v>3968.1489999999999</c:v>
                </c:pt>
                <c:pt idx="197">
                  <c:v>3947.8809999999999</c:v>
                </c:pt>
                <c:pt idx="198">
                  <c:v>3971.0569999999998</c:v>
                </c:pt>
                <c:pt idx="199">
                  <c:v>3967.1790000000001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C4-4A2C-AE36-C774D8F9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26470031410008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CA" sz="11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 sz="14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Slow</a:t>
            </a:r>
            <a:r>
              <a:rPr lang="en-CA" sz="11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 </a:t>
            </a:r>
            <a:r>
              <a:rPr lang="en-CA"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rPr>
              <a:t>convergence</a:t>
            </a:r>
          </a:p>
        </c:rich>
      </c:tx>
      <c:layout>
        <c:manualLayout>
          <c:xMode val="edge"/>
          <c:yMode val="edge"/>
          <c:x val="0.40707991098161533"/>
          <c:y val="1.63934426229508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CA" sz="11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5379256284239637"/>
          <c:w val="0.86565001593870006"/>
          <c:h val="0.6299291867040108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'03_ACOA_Seeds(50)'!$L$2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'03_ACOA_Seeds(50)'!$K$3:$K$202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'03_ACOA_Seeds(50)'!$L$3:$L$202</c:f>
              <c:numCache>
                <c:formatCode>General</c:formatCode>
                <c:ptCount val="200"/>
                <c:pt idx="0">
                  <c:v>3971.4630000000002</c:v>
                </c:pt>
                <c:pt idx="1">
                  <c:v>3959.5720000000001</c:v>
                </c:pt>
                <c:pt idx="2">
                  <c:v>3946.6469999999999</c:v>
                </c:pt>
                <c:pt idx="3">
                  <c:v>3973.0140000000001</c:v>
                </c:pt>
                <c:pt idx="4">
                  <c:v>3971.0569999999998</c:v>
                </c:pt>
                <c:pt idx="5">
                  <c:v>3960.8330000000001</c:v>
                </c:pt>
                <c:pt idx="6">
                  <c:v>3967.3270000000002</c:v>
                </c:pt>
                <c:pt idx="7">
                  <c:v>3960.393</c:v>
                </c:pt>
                <c:pt idx="8">
                  <c:v>3969.4670000000001</c:v>
                </c:pt>
                <c:pt idx="9">
                  <c:v>3952.3130000000001</c:v>
                </c:pt>
                <c:pt idx="10">
                  <c:v>3953.8850000000002</c:v>
                </c:pt>
                <c:pt idx="11">
                  <c:v>3880.2629999999999</c:v>
                </c:pt>
                <c:pt idx="12">
                  <c:v>3972.35</c:v>
                </c:pt>
                <c:pt idx="13">
                  <c:v>3952.3339999999998</c:v>
                </c:pt>
                <c:pt idx="14">
                  <c:v>3969.7640000000001</c:v>
                </c:pt>
                <c:pt idx="15">
                  <c:v>3959.5720000000001</c:v>
                </c:pt>
                <c:pt idx="16">
                  <c:v>3971.0569999999998</c:v>
                </c:pt>
                <c:pt idx="17">
                  <c:v>3946.13</c:v>
                </c:pt>
                <c:pt idx="18">
                  <c:v>3960.393</c:v>
                </c:pt>
                <c:pt idx="19">
                  <c:v>3967.8440000000001</c:v>
                </c:pt>
                <c:pt idx="20">
                  <c:v>3966.5590000000002</c:v>
                </c:pt>
                <c:pt idx="21">
                  <c:v>3972.6729999999998</c:v>
                </c:pt>
                <c:pt idx="22">
                  <c:v>3960.7159999999999</c:v>
                </c:pt>
                <c:pt idx="23">
                  <c:v>3954.3690000000001</c:v>
                </c:pt>
                <c:pt idx="24">
                  <c:v>3938.375</c:v>
                </c:pt>
                <c:pt idx="25">
                  <c:v>3968.3609999999999</c:v>
                </c:pt>
                <c:pt idx="26">
                  <c:v>3958.13</c:v>
                </c:pt>
                <c:pt idx="27">
                  <c:v>3964.2710000000002</c:v>
                </c:pt>
                <c:pt idx="28">
                  <c:v>3972.35</c:v>
                </c:pt>
                <c:pt idx="29">
                  <c:v>3961.6849999999999</c:v>
                </c:pt>
                <c:pt idx="30">
                  <c:v>3908.3270000000002</c:v>
                </c:pt>
                <c:pt idx="31">
                  <c:v>3969.1439999999998</c:v>
                </c:pt>
                <c:pt idx="32">
                  <c:v>3966.8560000000002</c:v>
                </c:pt>
                <c:pt idx="33">
                  <c:v>3964.9169999999999</c:v>
                </c:pt>
                <c:pt idx="34">
                  <c:v>3861.8069999999998</c:v>
                </c:pt>
                <c:pt idx="35">
                  <c:v>3972.6729999999998</c:v>
                </c:pt>
                <c:pt idx="36">
                  <c:v>3970.4110000000001</c:v>
                </c:pt>
                <c:pt idx="37">
                  <c:v>3966.8560000000002</c:v>
                </c:pt>
                <c:pt idx="38">
                  <c:v>3968.8209999999999</c:v>
                </c:pt>
                <c:pt idx="39">
                  <c:v>3968.3609999999999</c:v>
                </c:pt>
                <c:pt idx="40">
                  <c:v>3972.9960000000001</c:v>
                </c:pt>
                <c:pt idx="41">
                  <c:v>3965.24</c:v>
                </c:pt>
                <c:pt idx="42">
                  <c:v>3969.7640000000001</c:v>
                </c:pt>
                <c:pt idx="43">
                  <c:v>3964.9169999999999</c:v>
                </c:pt>
                <c:pt idx="44">
                  <c:v>3970.0880000000002</c:v>
                </c:pt>
                <c:pt idx="45">
                  <c:v>3972.6729999999998</c:v>
                </c:pt>
                <c:pt idx="46">
                  <c:v>3952.96</c:v>
                </c:pt>
                <c:pt idx="47">
                  <c:v>3945.096</c:v>
                </c:pt>
                <c:pt idx="48">
                  <c:v>3972.027</c:v>
                </c:pt>
                <c:pt idx="49">
                  <c:v>3972.4969999999998</c:v>
                </c:pt>
                <c:pt idx="50">
                  <c:v>3965.24</c:v>
                </c:pt>
                <c:pt idx="51">
                  <c:v>3967.1790000000001</c:v>
                </c:pt>
                <c:pt idx="52">
                  <c:v>3968.3609999999999</c:v>
                </c:pt>
                <c:pt idx="53">
                  <c:v>3926.4749999999999</c:v>
                </c:pt>
                <c:pt idx="54">
                  <c:v>3953.6060000000002</c:v>
                </c:pt>
                <c:pt idx="55">
                  <c:v>3961.3620000000001</c:v>
                </c:pt>
                <c:pt idx="56">
                  <c:v>3872.2</c:v>
                </c:pt>
                <c:pt idx="57">
                  <c:v>3972.35</c:v>
                </c:pt>
                <c:pt idx="58">
                  <c:v>3958.13</c:v>
                </c:pt>
                <c:pt idx="59">
                  <c:v>3972.6729999999998</c:v>
                </c:pt>
                <c:pt idx="60">
                  <c:v>3968.8780000000002</c:v>
                </c:pt>
                <c:pt idx="61">
                  <c:v>3970.7339999999999</c:v>
                </c:pt>
                <c:pt idx="62">
                  <c:v>3972.9960000000001</c:v>
                </c:pt>
                <c:pt idx="63">
                  <c:v>3970.7339999999999</c:v>
                </c:pt>
                <c:pt idx="64">
                  <c:v>3972.6729999999998</c:v>
                </c:pt>
                <c:pt idx="65">
                  <c:v>3870.0639999999999</c:v>
                </c:pt>
                <c:pt idx="66">
                  <c:v>3970.0880000000002</c:v>
                </c:pt>
                <c:pt idx="67">
                  <c:v>3949.232</c:v>
                </c:pt>
                <c:pt idx="68">
                  <c:v>3949.4050000000002</c:v>
                </c:pt>
                <c:pt idx="69">
                  <c:v>3968.7950000000001</c:v>
                </c:pt>
                <c:pt idx="70">
                  <c:v>3966.5590000000002</c:v>
                </c:pt>
                <c:pt idx="71">
                  <c:v>3971.4630000000002</c:v>
                </c:pt>
                <c:pt idx="72">
                  <c:v>3972.9960000000001</c:v>
                </c:pt>
                <c:pt idx="73">
                  <c:v>3967.1790000000001</c:v>
                </c:pt>
                <c:pt idx="74">
                  <c:v>3963.1909999999998</c:v>
                </c:pt>
                <c:pt idx="75">
                  <c:v>3972.027</c:v>
                </c:pt>
                <c:pt idx="76">
                  <c:v>3970.4110000000001</c:v>
                </c:pt>
                <c:pt idx="77">
                  <c:v>3964.9169999999999</c:v>
                </c:pt>
                <c:pt idx="78">
                  <c:v>3972.6729999999998</c:v>
                </c:pt>
                <c:pt idx="79">
                  <c:v>3972.4969999999998</c:v>
                </c:pt>
                <c:pt idx="80">
                  <c:v>3961.6849999999999</c:v>
                </c:pt>
                <c:pt idx="81">
                  <c:v>3972.6729999999998</c:v>
                </c:pt>
                <c:pt idx="82">
                  <c:v>3972.35</c:v>
                </c:pt>
                <c:pt idx="83">
                  <c:v>3970.7339999999999</c:v>
                </c:pt>
                <c:pt idx="84">
                  <c:v>3973.0140000000001</c:v>
                </c:pt>
                <c:pt idx="85">
                  <c:v>3969.1179999999999</c:v>
                </c:pt>
                <c:pt idx="86">
                  <c:v>3965.7759999999998</c:v>
                </c:pt>
                <c:pt idx="87">
                  <c:v>3972.35</c:v>
                </c:pt>
                <c:pt idx="88">
                  <c:v>3961.0650000000001</c:v>
                </c:pt>
                <c:pt idx="89">
                  <c:v>3968.3609999999999</c:v>
                </c:pt>
                <c:pt idx="90">
                  <c:v>3932.924</c:v>
                </c:pt>
                <c:pt idx="91">
                  <c:v>3957.2779999999998</c:v>
                </c:pt>
                <c:pt idx="92">
                  <c:v>3968.8780000000002</c:v>
                </c:pt>
                <c:pt idx="93">
                  <c:v>3972.6729999999998</c:v>
                </c:pt>
                <c:pt idx="94">
                  <c:v>3938.375</c:v>
                </c:pt>
                <c:pt idx="95">
                  <c:v>3972.027</c:v>
                </c:pt>
                <c:pt idx="96">
                  <c:v>3968.498</c:v>
                </c:pt>
                <c:pt idx="97">
                  <c:v>3962.674</c:v>
                </c:pt>
                <c:pt idx="98">
                  <c:v>3938.0940000000001</c:v>
                </c:pt>
                <c:pt idx="99">
                  <c:v>3968.3609999999999</c:v>
                </c:pt>
                <c:pt idx="100">
                  <c:v>3972.35</c:v>
                </c:pt>
                <c:pt idx="101">
                  <c:v>3965.7759999999998</c:v>
                </c:pt>
                <c:pt idx="102">
                  <c:v>3962.6550000000002</c:v>
                </c:pt>
                <c:pt idx="103">
                  <c:v>3970.7339999999999</c:v>
                </c:pt>
                <c:pt idx="104">
                  <c:v>3967.2049999999999</c:v>
                </c:pt>
                <c:pt idx="105">
                  <c:v>3972.6729999999998</c:v>
                </c:pt>
                <c:pt idx="106">
                  <c:v>3956.9870000000001</c:v>
                </c:pt>
                <c:pt idx="107">
                  <c:v>3968.4720000000002</c:v>
                </c:pt>
                <c:pt idx="108">
                  <c:v>3961.64</c:v>
                </c:pt>
                <c:pt idx="109">
                  <c:v>3972.35</c:v>
                </c:pt>
                <c:pt idx="110">
                  <c:v>3973.0140000000001</c:v>
                </c:pt>
                <c:pt idx="111">
                  <c:v>3955.953</c:v>
                </c:pt>
                <c:pt idx="112">
                  <c:v>3972.6729999999998</c:v>
                </c:pt>
                <c:pt idx="113">
                  <c:v>3970.4290000000001</c:v>
                </c:pt>
                <c:pt idx="114">
                  <c:v>3972.6729999999998</c:v>
                </c:pt>
                <c:pt idx="115">
                  <c:v>3962.1570000000002</c:v>
                </c:pt>
                <c:pt idx="116">
                  <c:v>3971.98</c:v>
                </c:pt>
                <c:pt idx="117">
                  <c:v>3966.8560000000002</c:v>
                </c:pt>
                <c:pt idx="118">
                  <c:v>3959.0549999999998</c:v>
                </c:pt>
                <c:pt idx="119">
                  <c:v>3966.5329999999999</c:v>
                </c:pt>
                <c:pt idx="120">
                  <c:v>3966.8560000000002</c:v>
                </c:pt>
                <c:pt idx="121">
                  <c:v>3964.7420000000002</c:v>
                </c:pt>
                <c:pt idx="122">
                  <c:v>3968.3609999999999</c:v>
                </c:pt>
                <c:pt idx="123">
                  <c:v>3968.1489999999999</c:v>
                </c:pt>
                <c:pt idx="124">
                  <c:v>3969.1439999999998</c:v>
                </c:pt>
                <c:pt idx="125">
                  <c:v>3964.2249999999999</c:v>
                </c:pt>
                <c:pt idx="126">
                  <c:v>3940.306</c:v>
                </c:pt>
                <c:pt idx="127">
                  <c:v>3971.4630000000002</c:v>
                </c:pt>
                <c:pt idx="128">
                  <c:v>3968.8209999999999</c:v>
                </c:pt>
                <c:pt idx="129">
                  <c:v>3968.3609999999999</c:v>
                </c:pt>
                <c:pt idx="130">
                  <c:v>3971.98</c:v>
                </c:pt>
                <c:pt idx="131">
                  <c:v>3970.9459999999999</c:v>
                </c:pt>
                <c:pt idx="132">
                  <c:v>3966.5329999999999</c:v>
                </c:pt>
                <c:pt idx="133">
                  <c:v>3969.1179999999999</c:v>
                </c:pt>
                <c:pt idx="134">
                  <c:v>3970.4110000000001</c:v>
                </c:pt>
                <c:pt idx="135">
                  <c:v>3962.674</c:v>
                </c:pt>
                <c:pt idx="136">
                  <c:v>3961.64</c:v>
                </c:pt>
                <c:pt idx="137">
                  <c:v>3970.4290000000001</c:v>
                </c:pt>
                <c:pt idx="138">
                  <c:v>3970.4290000000001</c:v>
                </c:pt>
                <c:pt idx="139">
                  <c:v>3968.3609999999999</c:v>
                </c:pt>
                <c:pt idx="140">
                  <c:v>3971.0569999999998</c:v>
                </c:pt>
                <c:pt idx="141">
                  <c:v>3972.6729999999998</c:v>
                </c:pt>
                <c:pt idx="142">
                  <c:v>3971.38</c:v>
                </c:pt>
                <c:pt idx="143">
                  <c:v>3966.5329999999999</c:v>
                </c:pt>
                <c:pt idx="144">
                  <c:v>3970.9459999999999</c:v>
                </c:pt>
                <c:pt idx="145">
                  <c:v>3920.982</c:v>
                </c:pt>
                <c:pt idx="146">
                  <c:v>3965.7759999999998</c:v>
                </c:pt>
                <c:pt idx="147">
                  <c:v>3972.6729999999998</c:v>
                </c:pt>
                <c:pt idx="148">
                  <c:v>3949.232</c:v>
                </c:pt>
                <c:pt idx="149">
                  <c:v>3972.35</c:v>
                </c:pt>
                <c:pt idx="150">
                  <c:v>3972.35</c:v>
                </c:pt>
                <c:pt idx="151">
                  <c:v>3920.32</c:v>
                </c:pt>
                <c:pt idx="152">
                  <c:v>3972.027</c:v>
                </c:pt>
                <c:pt idx="153">
                  <c:v>3971.98</c:v>
                </c:pt>
                <c:pt idx="154">
                  <c:v>3970.4110000000001</c:v>
                </c:pt>
                <c:pt idx="155">
                  <c:v>3969.26</c:v>
                </c:pt>
                <c:pt idx="156">
                  <c:v>3962.6550000000002</c:v>
                </c:pt>
                <c:pt idx="157">
                  <c:v>3950.2660000000001</c:v>
                </c:pt>
                <c:pt idx="158">
                  <c:v>3972.6729999999998</c:v>
                </c:pt>
                <c:pt idx="159">
                  <c:v>3970.0880000000002</c:v>
                </c:pt>
                <c:pt idx="160">
                  <c:v>3971.846</c:v>
                </c:pt>
                <c:pt idx="161">
                  <c:v>3972.6729999999998</c:v>
                </c:pt>
                <c:pt idx="162">
                  <c:v>3965.24</c:v>
                </c:pt>
                <c:pt idx="163">
                  <c:v>3968.4720000000002</c:v>
                </c:pt>
                <c:pt idx="164">
                  <c:v>3969.4670000000001</c:v>
                </c:pt>
                <c:pt idx="165">
                  <c:v>3960.7420000000002</c:v>
                </c:pt>
                <c:pt idx="166">
                  <c:v>3970.0880000000002</c:v>
                </c:pt>
                <c:pt idx="167">
                  <c:v>3953.3739999999998</c:v>
                </c:pt>
                <c:pt idx="168">
                  <c:v>3971.4630000000002</c:v>
                </c:pt>
                <c:pt idx="169">
                  <c:v>3970.4110000000001</c:v>
                </c:pt>
                <c:pt idx="170">
                  <c:v>3968.3609999999999</c:v>
                </c:pt>
                <c:pt idx="171">
                  <c:v>3971.98</c:v>
                </c:pt>
                <c:pt idx="172">
                  <c:v>3966.2930000000001</c:v>
                </c:pt>
                <c:pt idx="173">
                  <c:v>3972.027</c:v>
                </c:pt>
                <c:pt idx="174">
                  <c:v>3953.8850000000002</c:v>
                </c:pt>
                <c:pt idx="175">
                  <c:v>3972.35</c:v>
                </c:pt>
                <c:pt idx="176">
                  <c:v>3970.4110000000001</c:v>
                </c:pt>
                <c:pt idx="177">
                  <c:v>3955.953</c:v>
                </c:pt>
                <c:pt idx="178">
                  <c:v>3970.9459999999999</c:v>
                </c:pt>
                <c:pt idx="179">
                  <c:v>3968.7950000000001</c:v>
                </c:pt>
                <c:pt idx="180">
                  <c:v>3969.1179999999999</c:v>
                </c:pt>
                <c:pt idx="181">
                  <c:v>3962.9780000000001</c:v>
                </c:pt>
                <c:pt idx="182">
                  <c:v>3945.942</c:v>
                </c:pt>
                <c:pt idx="183">
                  <c:v>3954.9189999999999</c:v>
                </c:pt>
                <c:pt idx="184">
                  <c:v>3968.8780000000002</c:v>
                </c:pt>
                <c:pt idx="185">
                  <c:v>3941.56</c:v>
                </c:pt>
                <c:pt idx="186">
                  <c:v>3958.538</c:v>
                </c:pt>
                <c:pt idx="187">
                  <c:v>3969.395</c:v>
                </c:pt>
                <c:pt idx="188">
                  <c:v>3952.6370000000002</c:v>
                </c:pt>
                <c:pt idx="189">
                  <c:v>3969.395</c:v>
                </c:pt>
                <c:pt idx="190">
                  <c:v>3949.232</c:v>
                </c:pt>
                <c:pt idx="191">
                  <c:v>3959.5720000000001</c:v>
                </c:pt>
                <c:pt idx="192">
                  <c:v>3971.98</c:v>
                </c:pt>
                <c:pt idx="193">
                  <c:v>3970.0880000000002</c:v>
                </c:pt>
                <c:pt idx="194">
                  <c:v>3968.3609999999999</c:v>
                </c:pt>
                <c:pt idx="195">
                  <c:v>3959.1</c:v>
                </c:pt>
                <c:pt idx="196">
                  <c:v>3906.3220000000001</c:v>
                </c:pt>
                <c:pt idx="197">
                  <c:v>3968.8780000000002</c:v>
                </c:pt>
                <c:pt idx="198">
                  <c:v>3966.5329999999999</c:v>
                </c:pt>
                <c:pt idx="199">
                  <c:v>3957.6010000000001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54-4367-A25C-C76B0B29B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8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layout>
            <c:manualLayout>
              <c:xMode val="edge"/>
              <c:yMode val="edge"/>
              <c:x val="5.1739701663285282E-3"/>
              <c:y val="0.131934512284325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5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Fast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'04_ACOA_Seeds(75)'!$B$2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'04_ACOA_Seeds(75)'!$A$3:$A$202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'04_ACOA_Seeds(75)'!$B$3:$B$202</c:f>
              <c:numCache>
                <c:formatCode>General</c:formatCode>
                <c:ptCount val="200"/>
                <c:pt idx="0">
                  <c:v>3968.3609999999999</c:v>
                </c:pt>
                <c:pt idx="1">
                  <c:v>3970.0880000000002</c:v>
                </c:pt>
                <c:pt idx="2">
                  <c:v>3968.4720000000002</c:v>
                </c:pt>
                <c:pt idx="3">
                  <c:v>3968.7950000000001</c:v>
                </c:pt>
                <c:pt idx="4">
                  <c:v>3952.482</c:v>
                </c:pt>
                <c:pt idx="5">
                  <c:v>3902.6880000000001</c:v>
                </c:pt>
                <c:pt idx="6">
                  <c:v>3956.47</c:v>
                </c:pt>
                <c:pt idx="7">
                  <c:v>3964.2249999999999</c:v>
                </c:pt>
                <c:pt idx="8">
                  <c:v>3968.1489999999999</c:v>
                </c:pt>
                <c:pt idx="9">
                  <c:v>3968.3609999999999</c:v>
                </c:pt>
                <c:pt idx="10">
                  <c:v>3968.3609999999999</c:v>
                </c:pt>
                <c:pt idx="11">
                  <c:v>3954.402</c:v>
                </c:pt>
                <c:pt idx="12">
                  <c:v>3959.5720000000001</c:v>
                </c:pt>
                <c:pt idx="13">
                  <c:v>3970.7339999999999</c:v>
                </c:pt>
                <c:pt idx="14">
                  <c:v>3972.4969999999998</c:v>
                </c:pt>
                <c:pt idx="15">
                  <c:v>3964.7420000000002</c:v>
                </c:pt>
                <c:pt idx="16">
                  <c:v>3968.3609999999999</c:v>
                </c:pt>
                <c:pt idx="17">
                  <c:v>3972.4969999999998</c:v>
                </c:pt>
                <c:pt idx="18">
                  <c:v>3964.7420000000002</c:v>
                </c:pt>
                <c:pt idx="19">
                  <c:v>3972.6729999999998</c:v>
                </c:pt>
                <c:pt idx="20">
                  <c:v>3967.9679999999998</c:v>
                </c:pt>
                <c:pt idx="21">
                  <c:v>3966.21</c:v>
                </c:pt>
                <c:pt idx="22">
                  <c:v>3963.1909999999998</c:v>
                </c:pt>
                <c:pt idx="23">
                  <c:v>3959.4229999999998</c:v>
                </c:pt>
                <c:pt idx="24">
                  <c:v>3971.98</c:v>
                </c:pt>
                <c:pt idx="25">
                  <c:v>3972.9960000000001</c:v>
                </c:pt>
                <c:pt idx="26">
                  <c:v>3969.26</c:v>
                </c:pt>
                <c:pt idx="27">
                  <c:v>3960.0949999999998</c:v>
                </c:pt>
                <c:pt idx="28">
                  <c:v>3972.4969999999998</c:v>
                </c:pt>
                <c:pt idx="29">
                  <c:v>3966.8560000000002</c:v>
                </c:pt>
                <c:pt idx="30">
                  <c:v>3952.4050000000002</c:v>
                </c:pt>
                <c:pt idx="31">
                  <c:v>3966.21</c:v>
                </c:pt>
                <c:pt idx="32">
                  <c:v>3953.2829999999999</c:v>
                </c:pt>
                <c:pt idx="33">
                  <c:v>3970.4110000000001</c:v>
                </c:pt>
                <c:pt idx="34">
                  <c:v>3968.8780000000002</c:v>
                </c:pt>
                <c:pt idx="35">
                  <c:v>3966.8560000000002</c:v>
                </c:pt>
                <c:pt idx="36">
                  <c:v>3971.98</c:v>
                </c:pt>
                <c:pt idx="37">
                  <c:v>3971.98</c:v>
                </c:pt>
                <c:pt idx="38">
                  <c:v>3961.3620000000001</c:v>
                </c:pt>
                <c:pt idx="39">
                  <c:v>3935.79</c:v>
                </c:pt>
                <c:pt idx="40">
                  <c:v>3970.0880000000002</c:v>
                </c:pt>
                <c:pt idx="41">
                  <c:v>3970.4110000000001</c:v>
                </c:pt>
                <c:pt idx="42">
                  <c:v>3962.9780000000001</c:v>
                </c:pt>
                <c:pt idx="43">
                  <c:v>3970.4110000000001</c:v>
                </c:pt>
                <c:pt idx="44">
                  <c:v>3935.2730000000001</c:v>
                </c:pt>
                <c:pt idx="45">
                  <c:v>3970.4110000000001</c:v>
                </c:pt>
                <c:pt idx="46">
                  <c:v>3972.6729999999998</c:v>
                </c:pt>
                <c:pt idx="47">
                  <c:v>3930.62</c:v>
                </c:pt>
                <c:pt idx="48">
                  <c:v>3970.4290000000001</c:v>
                </c:pt>
                <c:pt idx="49">
                  <c:v>3972.35</c:v>
                </c:pt>
                <c:pt idx="50">
                  <c:v>3972.9960000000001</c:v>
                </c:pt>
                <c:pt idx="51">
                  <c:v>3908.3270000000002</c:v>
                </c:pt>
                <c:pt idx="52">
                  <c:v>3939.9259999999999</c:v>
                </c:pt>
                <c:pt idx="53">
                  <c:v>3959.54</c:v>
                </c:pt>
                <c:pt idx="54">
                  <c:v>3971.98</c:v>
                </c:pt>
                <c:pt idx="55">
                  <c:v>3970.8760000000002</c:v>
                </c:pt>
                <c:pt idx="56">
                  <c:v>3968.8780000000002</c:v>
                </c:pt>
                <c:pt idx="57">
                  <c:v>3968.8209999999999</c:v>
                </c:pt>
                <c:pt idx="58">
                  <c:v>3950.2660000000001</c:v>
                </c:pt>
                <c:pt idx="59">
                  <c:v>3966.029</c:v>
                </c:pt>
                <c:pt idx="60">
                  <c:v>3972.027</c:v>
                </c:pt>
                <c:pt idx="61">
                  <c:v>3966.5329999999999</c:v>
                </c:pt>
                <c:pt idx="62">
                  <c:v>3972.027</c:v>
                </c:pt>
                <c:pt idx="63">
                  <c:v>3964.09</c:v>
                </c:pt>
                <c:pt idx="64">
                  <c:v>3972.4969999999998</c:v>
                </c:pt>
                <c:pt idx="65">
                  <c:v>3972.6729999999998</c:v>
                </c:pt>
                <c:pt idx="66">
                  <c:v>3972.6729999999998</c:v>
                </c:pt>
                <c:pt idx="67">
                  <c:v>3963.6239999999998</c:v>
                </c:pt>
                <c:pt idx="68">
                  <c:v>3949.232</c:v>
                </c:pt>
                <c:pt idx="69">
                  <c:v>3938.4169999999999</c:v>
                </c:pt>
                <c:pt idx="70">
                  <c:v>3965.259</c:v>
                </c:pt>
                <c:pt idx="71">
                  <c:v>3953.3679999999999</c:v>
                </c:pt>
                <c:pt idx="72">
                  <c:v>3972.9960000000001</c:v>
                </c:pt>
                <c:pt idx="73">
                  <c:v>3971.98</c:v>
                </c:pt>
                <c:pt idx="74">
                  <c:v>3971.98</c:v>
                </c:pt>
                <c:pt idx="75">
                  <c:v>3970.8760000000002</c:v>
                </c:pt>
                <c:pt idx="76">
                  <c:v>3959.5720000000001</c:v>
                </c:pt>
                <c:pt idx="77">
                  <c:v>3964.5940000000001</c:v>
                </c:pt>
                <c:pt idx="78">
                  <c:v>3955.8679999999999</c:v>
                </c:pt>
                <c:pt idx="79">
                  <c:v>3955.953</c:v>
                </c:pt>
                <c:pt idx="80">
                  <c:v>3972.4969999999998</c:v>
                </c:pt>
                <c:pt idx="81">
                  <c:v>3972.9960000000001</c:v>
                </c:pt>
                <c:pt idx="82">
                  <c:v>3967.3270000000002</c:v>
                </c:pt>
                <c:pt idx="83">
                  <c:v>3972.027</c:v>
                </c:pt>
                <c:pt idx="84">
                  <c:v>3972.4969999999998</c:v>
                </c:pt>
                <c:pt idx="85">
                  <c:v>3972.35</c:v>
                </c:pt>
                <c:pt idx="86">
                  <c:v>3963.3009999999999</c:v>
                </c:pt>
                <c:pt idx="87">
                  <c:v>3922.348</c:v>
                </c:pt>
                <c:pt idx="88">
                  <c:v>3960.9749999999999</c:v>
                </c:pt>
                <c:pt idx="89">
                  <c:v>3967.3270000000002</c:v>
                </c:pt>
                <c:pt idx="90">
                  <c:v>3968.8780000000002</c:v>
                </c:pt>
                <c:pt idx="91">
                  <c:v>3971.98</c:v>
                </c:pt>
                <c:pt idx="92">
                  <c:v>3967.8440000000001</c:v>
                </c:pt>
                <c:pt idx="93">
                  <c:v>3970.4110000000001</c:v>
                </c:pt>
                <c:pt idx="94">
                  <c:v>3970.0880000000002</c:v>
                </c:pt>
                <c:pt idx="95">
                  <c:v>3963.1909999999998</c:v>
                </c:pt>
                <c:pt idx="96">
                  <c:v>3971.0569999999998</c:v>
                </c:pt>
                <c:pt idx="97">
                  <c:v>3937.2669999999998</c:v>
                </c:pt>
                <c:pt idx="98">
                  <c:v>3972.35</c:v>
                </c:pt>
                <c:pt idx="99">
                  <c:v>3972.6729999999998</c:v>
                </c:pt>
                <c:pt idx="100">
                  <c:v>3968.2910000000002</c:v>
                </c:pt>
                <c:pt idx="101">
                  <c:v>3957.4839999999999</c:v>
                </c:pt>
                <c:pt idx="102">
                  <c:v>3970.0880000000002</c:v>
                </c:pt>
                <c:pt idx="103">
                  <c:v>3970.9459999999999</c:v>
                </c:pt>
                <c:pt idx="104">
                  <c:v>3972.6729999999998</c:v>
                </c:pt>
                <c:pt idx="105">
                  <c:v>3968.8780000000002</c:v>
                </c:pt>
                <c:pt idx="106">
                  <c:v>3969.1179999999999</c:v>
                </c:pt>
                <c:pt idx="107">
                  <c:v>3965.259</c:v>
                </c:pt>
                <c:pt idx="108">
                  <c:v>3955.953</c:v>
                </c:pt>
                <c:pt idx="109">
                  <c:v>3969.7640000000001</c:v>
                </c:pt>
                <c:pt idx="110">
                  <c:v>3967.1790000000001</c:v>
                </c:pt>
                <c:pt idx="111">
                  <c:v>3967.1790000000001</c:v>
                </c:pt>
                <c:pt idx="112">
                  <c:v>3970.4110000000001</c:v>
                </c:pt>
                <c:pt idx="113">
                  <c:v>3972.4920000000002</c:v>
                </c:pt>
                <c:pt idx="114">
                  <c:v>3949.7489999999998</c:v>
                </c:pt>
                <c:pt idx="115">
                  <c:v>3946.4969999999998</c:v>
                </c:pt>
                <c:pt idx="116">
                  <c:v>3963.1909999999998</c:v>
                </c:pt>
                <c:pt idx="117">
                  <c:v>3966.5329999999999</c:v>
                </c:pt>
                <c:pt idx="118">
                  <c:v>3968.8780000000002</c:v>
                </c:pt>
                <c:pt idx="119">
                  <c:v>3933.7220000000002</c:v>
                </c:pt>
                <c:pt idx="120">
                  <c:v>3971.4630000000002</c:v>
                </c:pt>
                <c:pt idx="121">
                  <c:v>3971.4630000000002</c:v>
                </c:pt>
                <c:pt idx="122">
                  <c:v>3969.395</c:v>
                </c:pt>
                <c:pt idx="123">
                  <c:v>3971.846</c:v>
                </c:pt>
                <c:pt idx="124">
                  <c:v>3971.98</c:v>
                </c:pt>
                <c:pt idx="125">
                  <c:v>3938.1860000000001</c:v>
                </c:pt>
                <c:pt idx="126">
                  <c:v>3971.98</c:v>
                </c:pt>
                <c:pt idx="127">
                  <c:v>3972.027</c:v>
                </c:pt>
                <c:pt idx="128">
                  <c:v>3963.1909999999998</c:v>
                </c:pt>
                <c:pt idx="129">
                  <c:v>3968.3609999999999</c:v>
                </c:pt>
                <c:pt idx="130">
                  <c:v>3968.8780000000002</c:v>
                </c:pt>
                <c:pt idx="131">
                  <c:v>3925.5569999999998</c:v>
                </c:pt>
                <c:pt idx="132">
                  <c:v>3972.6729999999998</c:v>
                </c:pt>
                <c:pt idx="133">
                  <c:v>3972.4969999999998</c:v>
                </c:pt>
                <c:pt idx="134">
                  <c:v>3968.3609999999999</c:v>
                </c:pt>
                <c:pt idx="135">
                  <c:v>3971.4630000000002</c:v>
                </c:pt>
                <c:pt idx="136">
                  <c:v>3967.502</c:v>
                </c:pt>
                <c:pt idx="137">
                  <c:v>3971.98</c:v>
                </c:pt>
                <c:pt idx="138">
                  <c:v>3972.9960000000001</c:v>
                </c:pt>
                <c:pt idx="139">
                  <c:v>3968.8780000000002</c:v>
                </c:pt>
                <c:pt idx="140">
                  <c:v>3967.2049999999999</c:v>
                </c:pt>
                <c:pt idx="141">
                  <c:v>3972.35</c:v>
                </c:pt>
                <c:pt idx="142">
                  <c:v>3961.64</c:v>
                </c:pt>
                <c:pt idx="143">
                  <c:v>3970.0880000000002</c:v>
                </c:pt>
                <c:pt idx="144">
                  <c:v>3946.6469999999999</c:v>
                </c:pt>
                <c:pt idx="145">
                  <c:v>3961.0390000000002</c:v>
                </c:pt>
                <c:pt idx="146">
                  <c:v>3972.1689999999999</c:v>
                </c:pt>
                <c:pt idx="147">
                  <c:v>3954.9189999999999</c:v>
                </c:pt>
                <c:pt idx="148">
                  <c:v>3970.4110000000001</c:v>
                </c:pt>
                <c:pt idx="149">
                  <c:v>3968.7950000000001</c:v>
                </c:pt>
                <c:pt idx="150">
                  <c:v>3971.0569999999998</c:v>
                </c:pt>
                <c:pt idx="151">
                  <c:v>3968.8780000000002</c:v>
                </c:pt>
                <c:pt idx="152">
                  <c:v>3969.4409999999998</c:v>
                </c:pt>
                <c:pt idx="153">
                  <c:v>3970.0880000000002</c:v>
                </c:pt>
                <c:pt idx="154">
                  <c:v>3969.7640000000001</c:v>
                </c:pt>
                <c:pt idx="155">
                  <c:v>3960.7159999999999</c:v>
                </c:pt>
                <c:pt idx="156">
                  <c:v>3956.8380000000002</c:v>
                </c:pt>
                <c:pt idx="157">
                  <c:v>3972.9960000000001</c:v>
                </c:pt>
                <c:pt idx="158">
                  <c:v>3938.4169999999999</c:v>
                </c:pt>
                <c:pt idx="159">
                  <c:v>3961.123</c:v>
                </c:pt>
                <c:pt idx="160">
                  <c:v>3971.703</c:v>
                </c:pt>
                <c:pt idx="161">
                  <c:v>3970.7339999999999</c:v>
                </c:pt>
                <c:pt idx="162">
                  <c:v>3969.1439999999998</c:v>
                </c:pt>
                <c:pt idx="163">
                  <c:v>3971.98</c:v>
                </c:pt>
                <c:pt idx="164">
                  <c:v>3965.7759999999998</c:v>
                </c:pt>
                <c:pt idx="165">
                  <c:v>3972.6729999999998</c:v>
                </c:pt>
                <c:pt idx="166">
                  <c:v>3972.9960000000001</c:v>
                </c:pt>
                <c:pt idx="167">
                  <c:v>3955.4360000000001</c:v>
                </c:pt>
                <c:pt idx="168">
                  <c:v>3972.4969999999998</c:v>
                </c:pt>
                <c:pt idx="169">
                  <c:v>3959.5720000000001</c:v>
                </c:pt>
                <c:pt idx="170">
                  <c:v>3970.4110000000001</c:v>
                </c:pt>
                <c:pt idx="171">
                  <c:v>3972.35</c:v>
                </c:pt>
                <c:pt idx="172">
                  <c:v>3957.95</c:v>
                </c:pt>
                <c:pt idx="173">
                  <c:v>3959.5720000000001</c:v>
                </c:pt>
                <c:pt idx="174">
                  <c:v>3973.0140000000001</c:v>
                </c:pt>
                <c:pt idx="175">
                  <c:v>3962.6550000000002</c:v>
                </c:pt>
                <c:pt idx="176">
                  <c:v>3966.5590000000002</c:v>
                </c:pt>
                <c:pt idx="177">
                  <c:v>3972.4969999999998</c:v>
                </c:pt>
                <c:pt idx="178">
                  <c:v>3964.9169999999999</c:v>
                </c:pt>
                <c:pt idx="179">
                  <c:v>3906.3220000000001</c:v>
                </c:pt>
                <c:pt idx="180">
                  <c:v>3971.4630000000002</c:v>
                </c:pt>
                <c:pt idx="181">
                  <c:v>3951.99</c:v>
                </c:pt>
                <c:pt idx="182">
                  <c:v>3968.8780000000002</c:v>
                </c:pt>
                <c:pt idx="183">
                  <c:v>3964.4389999999999</c:v>
                </c:pt>
                <c:pt idx="184">
                  <c:v>3970.7339999999999</c:v>
                </c:pt>
                <c:pt idx="185">
                  <c:v>3972.9960000000001</c:v>
                </c:pt>
                <c:pt idx="186">
                  <c:v>3934.489</c:v>
                </c:pt>
                <c:pt idx="187">
                  <c:v>3972.027</c:v>
                </c:pt>
                <c:pt idx="188">
                  <c:v>3962.797</c:v>
                </c:pt>
                <c:pt idx="189">
                  <c:v>3972.027</c:v>
                </c:pt>
                <c:pt idx="190">
                  <c:v>3964.7420000000002</c:v>
                </c:pt>
                <c:pt idx="191">
                  <c:v>3972.35</c:v>
                </c:pt>
                <c:pt idx="192">
                  <c:v>3972.6729999999998</c:v>
                </c:pt>
                <c:pt idx="193">
                  <c:v>3961.8270000000002</c:v>
                </c:pt>
                <c:pt idx="194">
                  <c:v>3972.4969999999998</c:v>
                </c:pt>
                <c:pt idx="195">
                  <c:v>3926.4879999999998</c:v>
                </c:pt>
                <c:pt idx="196">
                  <c:v>3963.1909999999998</c:v>
                </c:pt>
                <c:pt idx="197">
                  <c:v>3947.1640000000002</c:v>
                </c:pt>
                <c:pt idx="198">
                  <c:v>3972.6729999999998</c:v>
                </c:pt>
                <c:pt idx="199">
                  <c:v>3921.8310000000001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50-4E0B-80CE-DC72A967E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8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5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latin typeface="Andalus" panose="02020603050405020304" pitchFamily="18" charset="-78"/>
                <a:cs typeface="Andalus" panose="02020603050405020304" pitchFamily="18" charset="-78"/>
              </a:rPr>
              <a:t>Slow converegence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4095122550768768"/>
          <c:w val="0.86565001593870006"/>
          <c:h val="0.642770654423484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'04_ACOA_Seeds(75)'!$L$2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'04_ACOA_Seeds(75)'!$K$3:$K$202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'04_ACOA_Seeds(75)'!$L$3:$L$202</c:f>
              <c:numCache>
                <c:formatCode>General</c:formatCode>
                <c:ptCount val="200"/>
                <c:pt idx="0">
                  <c:v>3968.3609999999999</c:v>
                </c:pt>
                <c:pt idx="1">
                  <c:v>3931.9540000000002</c:v>
                </c:pt>
                <c:pt idx="2">
                  <c:v>3953.8850000000002</c:v>
                </c:pt>
                <c:pt idx="3">
                  <c:v>3972.35</c:v>
                </c:pt>
                <c:pt idx="4">
                  <c:v>3943.9110000000001</c:v>
                </c:pt>
                <c:pt idx="5">
                  <c:v>3933.2049999999999</c:v>
                </c:pt>
                <c:pt idx="6">
                  <c:v>3873.9050000000002</c:v>
                </c:pt>
                <c:pt idx="7">
                  <c:v>3887.6959999999999</c:v>
                </c:pt>
                <c:pt idx="8">
                  <c:v>3914.5030000000002</c:v>
                </c:pt>
                <c:pt idx="9">
                  <c:v>3971.4630000000002</c:v>
                </c:pt>
                <c:pt idx="10">
                  <c:v>3970.9459999999999</c:v>
                </c:pt>
                <c:pt idx="11">
                  <c:v>3962.9780000000001</c:v>
                </c:pt>
                <c:pt idx="12">
                  <c:v>3966.5590000000002</c:v>
                </c:pt>
                <c:pt idx="13">
                  <c:v>3969.1179999999999</c:v>
                </c:pt>
                <c:pt idx="14">
                  <c:v>3970.7339999999999</c:v>
                </c:pt>
                <c:pt idx="15">
                  <c:v>3957.2779999999998</c:v>
                </c:pt>
                <c:pt idx="16">
                  <c:v>3962.1570000000002</c:v>
                </c:pt>
                <c:pt idx="17">
                  <c:v>3969.9119999999998</c:v>
                </c:pt>
                <c:pt idx="18">
                  <c:v>3973.0140000000001</c:v>
                </c:pt>
                <c:pt idx="19">
                  <c:v>3972.027</c:v>
                </c:pt>
                <c:pt idx="20">
                  <c:v>3968.3609999999999</c:v>
                </c:pt>
                <c:pt idx="21">
                  <c:v>3972.4969999999998</c:v>
                </c:pt>
                <c:pt idx="22">
                  <c:v>3945.23</c:v>
                </c:pt>
                <c:pt idx="23">
                  <c:v>3972.6729999999998</c:v>
                </c:pt>
                <c:pt idx="24">
                  <c:v>3968.3609999999999</c:v>
                </c:pt>
                <c:pt idx="25">
                  <c:v>3963.3009999999999</c:v>
                </c:pt>
                <c:pt idx="26">
                  <c:v>3949.82</c:v>
                </c:pt>
                <c:pt idx="27">
                  <c:v>3972.4969999999998</c:v>
                </c:pt>
                <c:pt idx="28">
                  <c:v>3924.933</c:v>
                </c:pt>
                <c:pt idx="29">
                  <c:v>3971.4630000000002</c:v>
                </c:pt>
                <c:pt idx="30">
                  <c:v>3941.922</c:v>
                </c:pt>
                <c:pt idx="31">
                  <c:v>3966.8560000000002</c:v>
                </c:pt>
                <c:pt idx="32">
                  <c:v>3968.8780000000002</c:v>
                </c:pt>
                <c:pt idx="33">
                  <c:v>3969.4409999999998</c:v>
                </c:pt>
                <c:pt idx="34">
                  <c:v>3939.9259999999999</c:v>
                </c:pt>
                <c:pt idx="35">
                  <c:v>3972.027</c:v>
                </c:pt>
                <c:pt idx="36">
                  <c:v>3936.3069999999998</c:v>
                </c:pt>
                <c:pt idx="37">
                  <c:v>3947.143</c:v>
                </c:pt>
                <c:pt idx="38">
                  <c:v>3903.22</c:v>
                </c:pt>
                <c:pt idx="39">
                  <c:v>3909.424</c:v>
                </c:pt>
                <c:pt idx="40">
                  <c:v>3972.6729999999998</c:v>
                </c:pt>
                <c:pt idx="41">
                  <c:v>3971.98</c:v>
                </c:pt>
                <c:pt idx="42">
                  <c:v>3953.6979999999999</c:v>
                </c:pt>
                <c:pt idx="43">
                  <c:v>3972.027</c:v>
                </c:pt>
                <c:pt idx="44">
                  <c:v>3971.4630000000002</c:v>
                </c:pt>
                <c:pt idx="45">
                  <c:v>3952.8510000000001</c:v>
                </c:pt>
                <c:pt idx="46">
                  <c:v>3967.8440000000001</c:v>
                </c:pt>
                <c:pt idx="47">
                  <c:v>3953.8850000000002</c:v>
                </c:pt>
                <c:pt idx="48">
                  <c:v>3960.0889999999999</c:v>
                </c:pt>
                <c:pt idx="49">
                  <c:v>3968.7950000000001</c:v>
                </c:pt>
                <c:pt idx="50">
                  <c:v>3945.9679999999998</c:v>
                </c:pt>
                <c:pt idx="51">
                  <c:v>3961.8270000000002</c:v>
                </c:pt>
                <c:pt idx="52">
                  <c:v>3964.9169999999999</c:v>
                </c:pt>
                <c:pt idx="53">
                  <c:v>3959.1</c:v>
                </c:pt>
                <c:pt idx="54">
                  <c:v>3972.35</c:v>
                </c:pt>
                <c:pt idx="55">
                  <c:v>3967.2049999999999</c:v>
                </c:pt>
                <c:pt idx="56">
                  <c:v>3970.7339999999999</c:v>
                </c:pt>
                <c:pt idx="57">
                  <c:v>3972.027</c:v>
                </c:pt>
                <c:pt idx="58">
                  <c:v>3963.3009999999999</c:v>
                </c:pt>
                <c:pt idx="59">
                  <c:v>3972.6729999999998</c:v>
                </c:pt>
                <c:pt idx="60">
                  <c:v>3961.5039999999999</c:v>
                </c:pt>
                <c:pt idx="61">
                  <c:v>3933.893</c:v>
                </c:pt>
                <c:pt idx="62">
                  <c:v>3972.35</c:v>
                </c:pt>
                <c:pt idx="63">
                  <c:v>3958.13</c:v>
                </c:pt>
                <c:pt idx="64">
                  <c:v>3970.4110000000001</c:v>
                </c:pt>
                <c:pt idx="65">
                  <c:v>3929.5859999999998</c:v>
                </c:pt>
                <c:pt idx="66">
                  <c:v>3971.98</c:v>
                </c:pt>
                <c:pt idx="67">
                  <c:v>3972.4969999999998</c:v>
                </c:pt>
                <c:pt idx="68">
                  <c:v>3967.6439999999998</c:v>
                </c:pt>
                <c:pt idx="69">
                  <c:v>3972.027</c:v>
                </c:pt>
                <c:pt idx="70">
                  <c:v>3969.9119999999998</c:v>
                </c:pt>
                <c:pt idx="71">
                  <c:v>3972.4969999999998</c:v>
                </c:pt>
                <c:pt idx="72">
                  <c:v>3972.9960000000001</c:v>
                </c:pt>
                <c:pt idx="73">
                  <c:v>3964.9169999999999</c:v>
                </c:pt>
                <c:pt idx="74">
                  <c:v>3971.98</c:v>
                </c:pt>
                <c:pt idx="75">
                  <c:v>3953.3679999999999</c:v>
                </c:pt>
                <c:pt idx="76">
                  <c:v>3970.7339999999999</c:v>
                </c:pt>
                <c:pt idx="77">
                  <c:v>3972.4969999999998</c:v>
                </c:pt>
                <c:pt idx="78">
                  <c:v>3972.6729999999998</c:v>
                </c:pt>
                <c:pt idx="79">
                  <c:v>3955.2220000000002</c:v>
                </c:pt>
                <c:pt idx="80">
                  <c:v>3873.8919999999998</c:v>
                </c:pt>
                <c:pt idx="81">
                  <c:v>3971.0569999999998</c:v>
                </c:pt>
                <c:pt idx="82">
                  <c:v>3968.1489999999999</c:v>
                </c:pt>
                <c:pt idx="83">
                  <c:v>3970.7339999999999</c:v>
                </c:pt>
                <c:pt idx="84">
                  <c:v>3963.4430000000002</c:v>
                </c:pt>
                <c:pt idx="85">
                  <c:v>3968.3609999999999</c:v>
                </c:pt>
                <c:pt idx="86">
                  <c:v>3963.1909999999998</c:v>
                </c:pt>
                <c:pt idx="87">
                  <c:v>3972.4969999999998</c:v>
                </c:pt>
                <c:pt idx="88">
                  <c:v>3964.7420000000002</c:v>
                </c:pt>
                <c:pt idx="89">
                  <c:v>3953.4</c:v>
                </c:pt>
                <c:pt idx="90">
                  <c:v>3954.0210000000002</c:v>
                </c:pt>
                <c:pt idx="91">
                  <c:v>3964.9169999999999</c:v>
                </c:pt>
                <c:pt idx="92">
                  <c:v>3953.8850000000002</c:v>
                </c:pt>
                <c:pt idx="93">
                  <c:v>3971.98</c:v>
                </c:pt>
                <c:pt idx="94">
                  <c:v>3965.24</c:v>
                </c:pt>
                <c:pt idx="95">
                  <c:v>3960.5349999999999</c:v>
                </c:pt>
                <c:pt idx="96">
                  <c:v>3971.4630000000002</c:v>
                </c:pt>
                <c:pt idx="97">
                  <c:v>3972.6729999999998</c:v>
                </c:pt>
                <c:pt idx="98">
                  <c:v>3968.7950000000001</c:v>
                </c:pt>
                <c:pt idx="99">
                  <c:v>3972.9960000000001</c:v>
                </c:pt>
                <c:pt idx="100">
                  <c:v>3967.5279999999998</c:v>
                </c:pt>
                <c:pt idx="101">
                  <c:v>3915.5639999999999</c:v>
                </c:pt>
                <c:pt idx="102">
                  <c:v>3949.7489999999998</c:v>
                </c:pt>
                <c:pt idx="103">
                  <c:v>3952.96</c:v>
                </c:pt>
                <c:pt idx="104">
                  <c:v>3968.8780000000002</c:v>
                </c:pt>
                <c:pt idx="105">
                  <c:v>3970.4110000000001</c:v>
                </c:pt>
                <c:pt idx="106">
                  <c:v>3951.3440000000001</c:v>
                </c:pt>
                <c:pt idx="107">
                  <c:v>3947.7890000000002</c:v>
                </c:pt>
                <c:pt idx="108">
                  <c:v>3969.1179999999999</c:v>
                </c:pt>
                <c:pt idx="109">
                  <c:v>3926.4749999999999</c:v>
                </c:pt>
                <c:pt idx="110">
                  <c:v>3961.3620000000001</c:v>
                </c:pt>
                <c:pt idx="111">
                  <c:v>3932.3690000000001</c:v>
                </c:pt>
                <c:pt idx="112">
                  <c:v>3931.748</c:v>
                </c:pt>
                <c:pt idx="113">
                  <c:v>3961.0650000000001</c:v>
                </c:pt>
                <c:pt idx="114">
                  <c:v>3971.0569999999998</c:v>
                </c:pt>
                <c:pt idx="115">
                  <c:v>3947.1640000000002</c:v>
                </c:pt>
                <c:pt idx="116">
                  <c:v>3972.35</c:v>
                </c:pt>
                <c:pt idx="117">
                  <c:v>3970.7339999999999</c:v>
                </c:pt>
                <c:pt idx="118">
                  <c:v>3972.6729999999998</c:v>
                </c:pt>
                <c:pt idx="119">
                  <c:v>3972.6729999999998</c:v>
                </c:pt>
                <c:pt idx="120">
                  <c:v>3972.9960000000001</c:v>
                </c:pt>
                <c:pt idx="121">
                  <c:v>3962.9780000000001</c:v>
                </c:pt>
                <c:pt idx="122">
                  <c:v>3966.5329999999999</c:v>
                </c:pt>
                <c:pt idx="123">
                  <c:v>3945.85</c:v>
                </c:pt>
                <c:pt idx="124">
                  <c:v>3925.45</c:v>
                </c:pt>
                <c:pt idx="125">
                  <c:v>3972.35</c:v>
                </c:pt>
                <c:pt idx="126">
                  <c:v>3941.4679999999998</c:v>
                </c:pt>
                <c:pt idx="127">
                  <c:v>3924.4160000000002</c:v>
                </c:pt>
                <c:pt idx="128">
                  <c:v>3972.35</c:v>
                </c:pt>
                <c:pt idx="129">
                  <c:v>3969.4409999999998</c:v>
                </c:pt>
                <c:pt idx="130">
                  <c:v>3949.7489999999998</c:v>
                </c:pt>
                <c:pt idx="131">
                  <c:v>3960.8330000000001</c:v>
                </c:pt>
                <c:pt idx="132">
                  <c:v>3951.759</c:v>
                </c:pt>
                <c:pt idx="133">
                  <c:v>3932.277</c:v>
                </c:pt>
                <c:pt idx="134">
                  <c:v>3971.4630000000002</c:v>
                </c:pt>
                <c:pt idx="135">
                  <c:v>3958.2469999999998</c:v>
                </c:pt>
                <c:pt idx="136">
                  <c:v>3971.4630000000002</c:v>
                </c:pt>
                <c:pt idx="137">
                  <c:v>3966.5590000000002</c:v>
                </c:pt>
                <c:pt idx="138">
                  <c:v>3970.4110000000001</c:v>
                </c:pt>
                <c:pt idx="139">
                  <c:v>3968.8780000000002</c:v>
                </c:pt>
                <c:pt idx="140">
                  <c:v>3970.0880000000002</c:v>
                </c:pt>
                <c:pt idx="141">
                  <c:v>3949.0819999999999</c:v>
                </c:pt>
                <c:pt idx="142">
                  <c:v>3971.0569999999998</c:v>
                </c:pt>
                <c:pt idx="143">
                  <c:v>3972.6729999999998</c:v>
                </c:pt>
                <c:pt idx="144">
                  <c:v>3972.35</c:v>
                </c:pt>
                <c:pt idx="145">
                  <c:v>3964.7420000000002</c:v>
                </c:pt>
                <c:pt idx="146">
                  <c:v>3966.5329999999999</c:v>
                </c:pt>
                <c:pt idx="147">
                  <c:v>3945.096</c:v>
                </c:pt>
                <c:pt idx="148">
                  <c:v>3894.79</c:v>
                </c:pt>
                <c:pt idx="149">
                  <c:v>3972.4969999999998</c:v>
                </c:pt>
                <c:pt idx="150">
                  <c:v>3958.4540000000002</c:v>
                </c:pt>
                <c:pt idx="151">
                  <c:v>3967.5279999999998</c:v>
                </c:pt>
                <c:pt idx="152">
                  <c:v>3972.6729999999998</c:v>
                </c:pt>
                <c:pt idx="153">
                  <c:v>3972.35</c:v>
                </c:pt>
                <c:pt idx="154">
                  <c:v>3973.0140000000001</c:v>
                </c:pt>
                <c:pt idx="155">
                  <c:v>3950.8409999999999</c:v>
                </c:pt>
                <c:pt idx="156">
                  <c:v>3941.6489999999999</c:v>
                </c:pt>
                <c:pt idx="157">
                  <c:v>3962.674</c:v>
                </c:pt>
                <c:pt idx="158">
                  <c:v>3971.38</c:v>
                </c:pt>
                <c:pt idx="159">
                  <c:v>3969.395</c:v>
                </c:pt>
                <c:pt idx="160">
                  <c:v>3953.6979999999999</c:v>
                </c:pt>
                <c:pt idx="161">
                  <c:v>3970.7339999999999</c:v>
                </c:pt>
                <c:pt idx="162">
                  <c:v>3967.2049999999999</c:v>
                </c:pt>
                <c:pt idx="163">
                  <c:v>3966.5329999999999</c:v>
                </c:pt>
                <c:pt idx="164">
                  <c:v>3968.8780000000002</c:v>
                </c:pt>
                <c:pt idx="165">
                  <c:v>3955.0410000000002</c:v>
                </c:pt>
                <c:pt idx="166">
                  <c:v>3962.3319999999999</c:v>
                </c:pt>
                <c:pt idx="167">
                  <c:v>3906.5410000000002</c:v>
                </c:pt>
                <c:pt idx="168">
                  <c:v>3966.8560000000002</c:v>
                </c:pt>
                <c:pt idx="169">
                  <c:v>3968.317</c:v>
                </c:pt>
                <c:pt idx="170">
                  <c:v>3968.8780000000002</c:v>
                </c:pt>
                <c:pt idx="171">
                  <c:v>3963.7080000000001</c:v>
                </c:pt>
                <c:pt idx="172">
                  <c:v>3970.4110000000001</c:v>
                </c:pt>
                <c:pt idx="173">
                  <c:v>3954.692</c:v>
                </c:pt>
                <c:pt idx="174">
                  <c:v>3961.123</c:v>
                </c:pt>
                <c:pt idx="175">
                  <c:v>3963.7080000000001</c:v>
                </c:pt>
                <c:pt idx="176">
                  <c:v>3967.8440000000001</c:v>
                </c:pt>
                <c:pt idx="177">
                  <c:v>3969.1179999999999</c:v>
                </c:pt>
                <c:pt idx="178">
                  <c:v>3969.9070000000002</c:v>
                </c:pt>
                <c:pt idx="179">
                  <c:v>3947.681</c:v>
                </c:pt>
                <c:pt idx="180">
                  <c:v>3972.4969999999998</c:v>
                </c:pt>
                <c:pt idx="181">
                  <c:v>3972.35</c:v>
                </c:pt>
                <c:pt idx="182">
                  <c:v>3966.5329999999999</c:v>
                </c:pt>
                <c:pt idx="183">
                  <c:v>3945.2040000000002</c:v>
                </c:pt>
                <c:pt idx="184">
                  <c:v>3962.1570000000002</c:v>
                </c:pt>
                <c:pt idx="185">
                  <c:v>3968.7950000000001</c:v>
                </c:pt>
                <c:pt idx="186">
                  <c:v>3968.1489999999999</c:v>
                </c:pt>
                <c:pt idx="187">
                  <c:v>3953.8850000000002</c:v>
                </c:pt>
                <c:pt idx="188">
                  <c:v>3972.6729999999998</c:v>
                </c:pt>
                <c:pt idx="189">
                  <c:v>3950.2660000000001</c:v>
                </c:pt>
                <c:pt idx="190">
                  <c:v>3971.0569999999998</c:v>
                </c:pt>
                <c:pt idx="191">
                  <c:v>3970.7339999999999</c:v>
                </c:pt>
                <c:pt idx="192">
                  <c:v>3968.8780000000002</c:v>
                </c:pt>
                <c:pt idx="193">
                  <c:v>3955.8679999999999</c:v>
                </c:pt>
                <c:pt idx="194">
                  <c:v>3933.57</c:v>
                </c:pt>
                <c:pt idx="195">
                  <c:v>3962.1570000000002</c:v>
                </c:pt>
                <c:pt idx="196">
                  <c:v>3949.7489999999998</c:v>
                </c:pt>
                <c:pt idx="197">
                  <c:v>3970.4110000000001</c:v>
                </c:pt>
                <c:pt idx="198">
                  <c:v>3941.998</c:v>
                </c:pt>
                <c:pt idx="199">
                  <c:v>3967.1790000000001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8D-4598-9BFB-AF7929273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3975"/>
          <c:min val="39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2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r>
              <a:rPr lang="en-CA">
                <a:solidFill>
                  <a:sysClr val="windowText" lastClr="000000"/>
                </a:solidFill>
                <a:latin typeface="Andalus" panose="02020603050405020304" pitchFamily="18" charset="-78"/>
                <a:cs typeface="Andalus" panose="02020603050405020304" pitchFamily="18" charset="-78"/>
              </a:rPr>
              <a:t>Fast Convergence</a:t>
            </a:r>
          </a:p>
        </c:rich>
      </c:tx>
      <c:layout>
        <c:manualLayout>
          <c:xMode val="edge"/>
          <c:yMode val="edge"/>
          <c:x val="0.39976821853000488"/>
          <c:y val="2.15749730312837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ndalus" panose="02020603050405020304" pitchFamily="18" charset="-78"/>
              <a:ea typeface="+mn-ea"/>
              <a:cs typeface="Andalus" panose="02020603050405020304" pitchFamily="18" charset="-78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437080864324429E-2"/>
          <c:y val="0.16497824516901829"/>
          <c:w val="0.86565001593870006"/>
          <c:h val="0.618743504377389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'05_ACOA_Seeds(111)'!$B$2</c:f>
              <c:strCache>
                <c:ptCount val="1"/>
                <c:pt idx="0">
                  <c:v>CBLF</c:v>
                </c:pt>
              </c:strCache>
            </c:strRef>
          </c:tx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2700" cap="rnd">
                <a:solidFill>
                  <a:srgbClr val="FF0000"/>
                </a:solidFill>
                <a:prstDash val="dashDot"/>
              </a:ln>
              <a:effectLst/>
            </c:spPr>
            <c:trendlineType val="linear"/>
            <c:dispRSqr val="0"/>
            <c:dispEq val="0"/>
          </c:trendline>
          <c:xVal>
            <c:numRef>
              <c:f>'05_ACOA_Seeds(111)'!$A$3:$A$202</c:f>
              <c:numCache>
                <c:formatCode>General</c:formatCode>
                <c:ptCount val="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</c:numCache>
            </c:numRef>
          </c:xVal>
          <c:yVal>
            <c:numRef>
              <c:f>'05_ACOA_Seeds(111)'!$B$3:$B$202</c:f>
              <c:numCache>
                <c:formatCode>General</c:formatCode>
                <c:ptCount val="200"/>
                <c:pt idx="0">
                  <c:v>3970.4290000000001</c:v>
                </c:pt>
                <c:pt idx="1">
                  <c:v>3968.3609999999999</c:v>
                </c:pt>
                <c:pt idx="2">
                  <c:v>3962.797</c:v>
                </c:pt>
                <c:pt idx="3">
                  <c:v>3971.4630000000002</c:v>
                </c:pt>
                <c:pt idx="4">
                  <c:v>3964.7420000000002</c:v>
                </c:pt>
                <c:pt idx="5">
                  <c:v>3972.35</c:v>
                </c:pt>
                <c:pt idx="6">
                  <c:v>3916.7649999999999</c:v>
                </c:pt>
                <c:pt idx="7">
                  <c:v>3970.0880000000002</c:v>
                </c:pt>
                <c:pt idx="8">
                  <c:v>3972.6729999999998</c:v>
                </c:pt>
                <c:pt idx="9">
                  <c:v>3968.4720000000002</c:v>
                </c:pt>
                <c:pt idx="10">
                  <c:v>3961.0390000000002</c:v>
                </c:pt>
                <c:pt idx="11">
                  <c:v>3972.027</c:v>
                </c:pt>
                <c:pt idx="12">
                  <c:v>3973.0140000000001</c:v>
                </c:pt>
                <c:pt idx="13">
                  <c:v>3954.9189999999999</c:v>
                </c:pt>
                <c:pt idx="14">
                  <c:v>3952.96</c:v>
                </c:pt>
                <c:pt idx="15">
                  <c:v>3968.1750000000002</c:v>
                </c:pt>
                <c:pt idx="16">
                  <c:v>3961.3620000000001</c:v>
                </c:pt>
                <c:pt idx="17">
                  <c:v>3968.3609999999999</c:v>
                </c:pt>
                <c:pt idx="18">
                  <c:v>3951.6669999999999</c:v>
                </c:pt>
                <c:pt idx="19">
                  <c:v>3966.21</c:v>
                </c:pt>
                <c:pt idx="20">
                  <c:v>3943.5450000000001</c:v>
                </c:pt>
                <c:pt idx="21">
                  <c:v>3964.2710000000002</c:v>
                </c:pt>
                <c:pt idx="22">
                  <c:v>3968.4720000000002</c:v>
                </c:pt>
                <c:pt idx="23">
                  <c:v>3966.6750000000002</c:v>
                </c:pt>
                <c:pt idx="24">
                  <c:v>3968.3609999999999</c:v>
                </c:pt>
                <c:pt idx="25">
                  <c:v>3972.35</c:v>
                </c:pt>
                <c:pt idx="26">
                  <c:v>3972.6729999999998</c:v>
                </c:pt>
                <c:pt idx="27">
                  <c:v>3963.0949999999998</c:v>
                </c:pt>
                <c:pt idx="28">
                  <c:v>3902.703</c:v>
                </c:pt>
                <c:pt idx="29">
                  <c:v>3950.4659999999999</c:v>
                </c:pt>
                <c:pt idx="30">
                  <c:v>3900.9969999999998</c:v>
                </c:pt>
                <c:pt idx="31">
                  <c:v>3972.4969999999998</c:v>
                </c:pt>
                <c:pt idx="32">
                  <c:v>3968.7950000000001</c:v>
                </c:pt>
                <c:pt idx="33">
                  <c:v>3964.9169999999999</c:v>
                </c:pt>
                <c:pt idx="34">
                  <c:v>3972.35</c:v>
                </c:pt>
                <c:pt idx="35">
                  <c:v>3970.9459999999999</c:v>
                </c:pt>
                <c:pt idx="36">
                  <c:v>3958.57</c:v>
                </c:pt>
                <c:pt idx="37">
                  <c:v>3959.1</c:v>
                </c:pt>
                <c:pt idx="38">
                  <c:v>3971.4630000000002</c:v>
                </c:pt>
                <c:pt idx="39">
                  <c:v>3961.7109999999998</c:v>
                </c:pt>
                <c:pt idx="40">
                  <c:v>3968.3609999999999</c:v>
                </c:pt>
                <c:pt idx="41">
                  <c:v>3972.35</c:v>
                </c:pt>
                <c:pt idx="42">
                  <c:v>3898.567</c:v>
                </c:pt>
                <c:pt idx="43">
                  <c:v>3951.4349999999999</c:v>
                </c:pt>
                <c:pt idx="44">
                  <c:v>3970.4110000000001</c:v>
                </c:pt>
                <c:pt idx="45">
                  <c:v>3959.4229999999998</c:v>
                </c:pt>
                <c:pt idx="46">
                  <c:v>3969.7640000000001</c:v>
                </c:pt>
                <c:pt idx="47">
                  <c:v>3962.1770000000001</c:v>
                </c:pt>
                <c:pt idx="48">
                  <c:v>3952.8510000000001</c:v>
                </c:pt>
                <c:pt idx="49">
                  <c:v>3973.0140000000001</c:v>
                </c:pt>
                <c:pt idx="50">
                  <c:v>3968.3609999999999</c:v>
                </c:pt>
                <c:pt idx="51">
                  <c:v>3890.2950000000001</c:v>
                </c:pt>
                <c:pt idx="52">
                  <c:v>3968.7950000000001</c:v>
                </c:pt>
                <c:pt idx="53">
                  <c:v>3972.4969999999998</c:v>
                </c:pt>
                <c:pt idx="54">
                  <c:v>3958.777</c:v>
                </c:pt>
                <c:pt idx="55">
                  <c:v>3972.027</c:v>
                </c:pt>
                <c:pt idx="56">
                  <c:v>3930.6610000000001</c:v>
                </c:pt>
                <c:pt idx="57">
                  <c:v>3972.9960000000001</c:v>
                </c:pt>
                <c:pt idx="58">
                  <c:v>3972.9960000000001</c:v>
                </c:pt>
                <c:pt idx="59">
                  <c:v>3939.337</c:v>
                </c:pt>
                <c:pt idx="60">
                  <c:v>3971.846</c:v>
                </c:pt>
                <c:pt idx="61">
                  <c:v>3962.9780000000001</c:v>
                </c:pt>
                <c:pt idx="62">
                  <c:v>3947.8150000000001</c:v>
                </c:pt>
                <c:pt idx="63">
                  <c:v>3972.35</c:v>
                </c:pt>
                <c:pt idx="64">
                  <c:v>3963.7660000000001</c:v>
                </c:pt>
                <c:pt idx="65">
                  <c:v>3961.64</c:v>
                </c:pt>
                <c:pt idx="66">
                  <c:v>3971.98</c:v>
                </c:pt>
                <c:pt idx="67">
                  <c:v>3959.0549999999998</c:v>
                </c:pt>
                <c:pt idx="68">
                  <c:v>3936.3069999999998</c:v>
                </c:pt>
                <c:pt idx="69">
                  <c:v>3939.71</c:v>
                </c:pt>
                <c:pt idx="70">
                  <c:v>3968.3609999999999</c:v>
                </c:pt>
                <c:pt idx="71">
                  <c:v>3971.4630000000002</c:v>
                </c:pt>
                <c:pt idx="72">
                  <c:v>3931.654</c:v>
                </c:pt>
                <c:pt idx="73">
                  <c:v>3929.5859999999998</c:v>
                </c:pt>
                <c:pt idx="74">
                  <c:v>3953.2829999999999</c:v>
                </c:pt>
                <c:pt idx="75">
                  <c:v>3970.4110000000001</c:v>
                </c:pt>
                <c:pt idx="76">
                  <c:v>3908.9070000000002</c:v>
                </c:pt>
                <c:pt idx="77">
                  <c:v>3941.4769999999999</c:v>
                </c:pt>
                <c:pt idx="78">
                  <c:v>3972.9960000000001</c:v>
                </c:pt>
                <c:pt idx="79">
                  <c:v>3972.4969999999998</c:v>
                </c:pt>
                <c:pt idx="80">
                  <c:v>3913.56</c:v>
                </c:pt>
                <c:pt idx="81">
                  <c:v>3970.4290000000001</c:v>
                </c:pt>
                <c:pt idx="82">
                  <c:v>3966.8560000000002</c:v>
                </c:pt>
                <c:pt idx="83">
                  <c:v>3970.4110000000001</c:v>
                </c:pt>
                <c:pt idx="84">
                  <c:v>3972.6729999999998</c:v>
                </c:pt>
                <c:pt idx="85">
                  <c:v>3972.027</c:v>
                </c:pt>
                <c:pt idx="86">
                  <c:v>3966.8560000000002</c:v>
                </c:pt>
                <c:pt idx="87">
                  <c:v>3962.1570000000002</c:v>
                </c:pt>
                <c:pt idx="88">
                  <c:v>3970.0880000000002</c:v>
                </c:pt>
                <c:pt idx="89">
                  <c:v>3967.8440000000001</c:v>
                </c:pt>
                <c:pt idx="90">
                  <c:v>3962.674</c:v>
                </c:pt>
                <c:pt idx="91">
                  <c:v>3970.4110000000001</c:v>
                </c:pt>
                <c:pt idx="92">
                  <c:v>3962.3319999999999</c:v>
                </c:pt>
                <c:pt idx="93">
                  <c:v>3944.2339999999999</c:v>
                </c:pt>
                <c:pt idx="94">
                  <c:v>3968.3609999999999</c:v>
                </c:pt>
                <c:pt idx="95">
                  <c:v>3949.4050000000002</c:v>
                </c:pt>
                <c:pt idx="96">
                  <c:v>3970.7339999999999</c:v>
                </c:pt>
                <c:pt idx="97">
                  <c:v>3966.701</c:v>
                </c:pt>
                <c:pt idx="98">
                  <c:v>3959.5720000000001</c:v>
                </c:pt>
                <c:pt idx="99">
                  <c:v>3972.9960000000001</c:v>
                </c:pt>
                <c:pt idx="100">
                  <c:v>3952.96</c:v>
                </c:pt>
                <c:pt idx="101">
                  <c:v>3908.3270000000002</c:v>
                </c:pt>
                <c:pt idx="102">
                  <c:v>3955.2220000000002</c:v>
                </c:pt>
                <c:pt idx="103">
                  <c:v>3965.259</c:v>
                </c:pt>
                <c:pt idx="104">
                  <c:v>3965.259</c:v>
                </c:pt>
                <c:pt idx="105">
                  <c:v>3963.1909999999998</c:v>
                </c:pt>
                <c:pt idx="106">
                  <c:v>3946.6390000000001</c:v>
                </c:pt>
                <c:pt idx="107">
                  <c:v>3962.9780000000001</c:v>
                </c:pt>
                <c:pt idx="108">
                  <c:v>3961.3620000000001</c:v>
                </c:pt>
                <c:pt idx="109">
                  <c:v>3964.7420000000002</c:v>
                </c:pt>
                <c:pt idx="110">
                  <c:v>3963.3009999999999</c:v>
                </c:pt>
                <c:pt idx="111">
                  <c:v>3972.1689999999999</c:v>
                </c:pt>
                <c:pt idx="112">
                  <c:v>3970.7339999999999</c:v>
                </c:pt>
                <c:pt idx="113">
                  <c:v>3951.4870000000001</c:v>
                </c:pt>
                <c:pt idx="114">
                  <c:v>3972.4969999999998</c:v>
                </c:pt>
                <c:pt idx="115">
                  <c:v>3969.9070000000002</c:v>
                </c:pt>
                <c:pt idx="116">
                  <c:v>3945.527</c:v>
                </c:pt>
                <c:pt idx="117">
                  <c:v>3972.9960000000001</c:v>
                </c:pt>
                <c:pt idx="118">
                  <c:v>3944.5790000000002</c:v>
                </c:pt>
                <c:pt idx="119">
                  <c:v>3956.9870000000001</c:v>
                </c:pt>
                <c:pt idx="120">
                  <c:v>3926.5770000000002</c:v>
                </c:pt>
                <c:pt idx="121">
                  <c:v>3967.8440000000001</c:v>
                </c:pt>
                <c:pt idx="122">
                  <c:v>3957.3029999999999</c:v>
                </c:pt>
                <c:pt idx="123">
                  <c:v>3968.7950000000001</c:v>
                </c:pt>
                <c:pt idx="124">
                  <c:v>3948.7150000000001</c:v>
                </c:pt>
                <c:pt idx="125">
                  <c:v>3970.4110000000001</c:v>
                </c:pt>
                <c:pt idx="126">
                  <c:v>3972.6729999999998</c:v>
                </c:pt>
                <c:pt idx="127">
                  <c:v>3934.2159999999999</c:v>
                </c:pt>
                <c:pt idx="128">
                  <c:v>3924.933</c:v>
                </c:pt>
                <c:pt idx="129">
                  <c:v>3973.0140000000001</c:v>
                </c:pt>
                <c:pt idx="130">
                  <c:v>3968.8209999999999</c:v>
                </c:pt>
                <c:pt idx="131">
                  <c:v>3951.817</c:v>
                </c:pt>
                <c:pt idx="132">
                  <c:v>3963.3009999999999</c:v>
                </c:pt>
                <c:pt idx="133">
                  <c:v>3902.1869999999999</c:v>
                </c:pt>
                <c:pt idx="134">
                  <c:v>3958.538</c:v>
                </c:pt>
                <c:pt idx="135">
                  <c:v>3969.7640000000001</c:v>
                </c:pt>
                <c:pt idx="136">
                  <c:v>3970.4110000000001</c:v>
                </c:pt>
                <c:pt idx="137">
                  <c:v>3959.0549999999998</c:v>
                </c:pt>
                <c:pt idx="138">
                  <c:v>3971.4630000000002</c:v>
                </c:pt>
                <c:pt idx="139">
                  <c:v>3962.3580000000002</c:v>
                </c:pt>
                <c:pt idx="140">
                  <c:v>3969.1179999999999</c:v>
                </c:pt>
                <c:pt idx="141">
                  <c:v>3970.0880000000002</c:v>
                </c:pt>
                <c:pt idx="142">
                  <c:v>3972.9960000000001</c:v>
                </c:pt>
                <c:pt idx="143">
                  <c:v>3970.4110000000001</c:v>
                </c:pt>
                <c:pt idx="144">
                  <c:v>3915.6280000000002</c:v>
                </c:pt>
                <c:pt idx="145">
                  <c:v>3969.1179999999999</c:v>
                </c:pt>
                <c:pt idx="146">
                  <c:v>3968.7950000000001</c:v>
                </c:pt>
                <c:pt idx="147">
                  <c:v>3970.9459999999999</c:v>
                </c:pt>
                <c:pt idx="148">
                  <c:v>3966.8560000000002</c:v>
                </c:pt>
                <c:pt idx="149">
                  <c:v>3963.7660000000001</c:v>
                </c:pt>
                <c:pt idx="150">
                  <c:v>3972.6729999999998</c:v>
                </c:pt>
                <c:pt idx="151">
                  <c:v>3955.4360000000001</c:v>
                </c:pt>
                <c:pt idx="152">
                  <c:v>3961.0390000000002</c:v>
                </c:pt>
                <c:pt idx="153">
                  <c:v>3957.4839999999999</c:v>
                </c:pt>
                <c:pt idx="154">
                  <c:v>3972.4969999999998</c:v>
                </c:pt>
                <c:pt idx="155">
                  <c:v>3952.8510000000001</c:v>
                </c:pt>
                <c:pt idx="156">
                  <c:v>3971.98</c:v>
                </c:pt>
                <c:pt idx="157">
                  <c:v>3963.3009999999999</c:v>
                </c:pt>
                <c:pt idx="158">
                  <c:v>3972.6729999999998</c:v>
                </c:pt>
                <c:pt idx="159">
                  <c:v>3971.98</c:v>
                </c:pt>
                <c:pt idx="160">
                  <c:v>3943.5880000000002</c:v>
                </c:pt>
                <c:pt idx="161">
                  <c:v>3972.35</c:v>
                </c:pt>
                <c:pt idx="162">
                  <c:v>3965.886</c:v>
                </c:pt>
                <c:pt idx="163">
                  <c:v>3948.1120000000001</c:v>
                </c:pt>
                <c:pt idx="164">
                  <c:v>3969.9070000000002</c:v>
                </c:pt>
                <c:pt idx="165">
                  <c:v>3970.9459999999999</c:v>
                </c:pt>
                <c:pt idx="166">
                  <c:v>3943.6790000000001</c:v>
                </c:pt>
                <c:pt idx="167">
                  <c:v>3972.9960000000001</c:v>
                </c:pt>
                <c:pt idx="168">
                  <c:v>3959.0549999999998</c:v>
                </c:pt>
                <c:pt idx="169">
                  <c:v>3962.674</c:v>
                </c:pt>
                <c:pt idx="170">
                  <c:v>3972.027</c:v>
                </c:pt>
                <c:pt idx="171">
                  <c:v>3968.8780000000002</c:v>
                </c:pt>
                <c:pt idx="172">
                  <c:v>3969.1179999999999</c:v>
                </c:pt>
                <c:pt idx="173">
                  <c:v>3968.4720000000002</c:v>
                </c:pt>
                <c:pt idx="174">
                  <c:v>3966.8560000000002</c:v>
                </c:pt>
                <c:pt idx="175">
                  <c:v>3969.395</c:v>
                </c:pt>
                <c:pt idx="176">
                  <c:v>3935.9229999999998</c:v>
                </c:pt>
                <c:pt idx="177">
                  <c:v>3966.8560000000002</c:v>
                </c:pt>
                <c:pt idx="178">
                  <c:v>3959.4490000000001</c:v>
                </c:pt>
                <c:pt idx="179">
                  <c:v>3962.674</c:v>
                </c:pt>
                <c:pt idx="180">
                  <c:v>3972.6729999999998</c:v>
                </c:pt>
                <c:pt idx="181">
                  <c:v>3927.82</c:v>
                </c:pt>
                <c:pt idx="182">
                  <c:v>3946.6469999999999</c:v>
                </c:pt>
                <c:pt idx="183">
                  <c:v>3964.9169999999999</c:v>
                </c:pt>
                <c:pt idx="184">
                  <c:v>3904.7710000000002</c:v>
                </c:pt>
                <c:pt idx="185">
                  <c:v>3949.232</c:v>
                </c:pt>
                <c:pt idx="186">
                  <c:v>3966.5329999999999</c:v>
                </c:pt>
                <c:pt idx="187">
                  <c:v>3945.6129999999998</c:v>
                </c:pt>
                <c:pt idx="188">
                  <c:v>3970.9459999999999</c:v>
                </c:pt>
                <c:pt idx="189">
                  <c:v>3972.9960000000001</c:v>
                </c:pt>
                <c:pt idx="190">
                  <c:v>3972.027</c:v>
                </c:pt>
                <c:pt idx="191">
                  <c:v>3965.7759999999998</c:v>
                </c:pt>
                <c:pt idx="192">
                  <c:v>3971.98</c:v>
                </c:pt>
                <c:pt idx="193">
                  <c:v>3971.98</c:v>
                </c:pt>
                <c:pt idx="194">
                  <c:v>3968.3609999999999</c:v>
                </c:pt>
                <c:pt idx="195">
                  <c:v>3961.0390000000002</c:v>
                </c:pt>
                <c:pt idx="196">
                  <c:v>3968.3609999999999</c:v>
                </c:pt>
                <c:pt idx="197">
                  <c:v>3972.35</c:v>
                </c:pt>
                <c:pt idx="198">
                  <c:v>3968.1489999999999</c:v>
                </c:pt>
                <c:pt idx="199">
                  <c:v>3967.9679999999998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E0-4CAB-A432-265E8D6D5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625247"/>
        <c:axId val="1388993455"/>
      </c:scatterChart>
      <c:valAx>
        <c:axId val="1436625247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Number of experiements </a:t>
                </a:r>
              </a:p>
            </c:rich>
          </c:tx>
          <c:layout>
            <c:manualLayout>
              <c:xMode val="edge"/>
              <c:yMode val="edge"/>
              <c:x val="0.4003618233872866"/>
              <c:y val="0.89177059662844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388993455"/>
        <c:crosses val="autoZero"/>
        <c:crossBetween val="midCat"/>
        <c:majorUnit val="10"/>
      </c:valAx>
      <c:valAx>
        <c:axId val="1388993455"/>
        <c:scaling>
          <c:orientation val="minMax"/>
          <c:max val="4000"/>
          <c:min val="37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ndalus" panose="02020603050405020304" pitchFamily="18" charset="-78"/>
                    <a:ea typeface="+mn-ea"/>
                    <a:cs typeface="Andalus" panose="02020603050405020304" pitchFamily="18" charset="-78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Critical buckling load factor,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Andalus" panose="02020603050405020304" pitchFamily="18" charset="-78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Andalus" panose="02020603050405020304" pitchFamily="18" charset="-78"/>
                    <a:cs typeface="Andalus" panose="02020603050405020304" pitchFamily="18" charset="-78"/>
                  </a:rPr>
                  <a:t>cr</a:t>
                </a:r>
                <a:endParaRPr lang="en-CA">
                  <a:solidFill>
                    <a:sysClr val="windowText" lastClr="000000"/>
                  </a:solidFill>
                  <a:latin typeface="Andalus" panose="02020603050405020304" pitchFamily="18" charset="-78"/>
                  <a:cs typeface="Andalus" panose="02020603050405020304" pitchFamily="18" charset="-78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ndalus" panose="02020603050405020304" pitchFamily="18" charset="-78"/>
                  <a:ea typeface="+mn-ea"/>
                  <a:cs typeface="Andalus" panose="02020603050405020304" pitchFamily="18" charset="-78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ndalus" panose="02020603050405020304" pitchFamily="18" charset="-78"/>
                <a:ea typeface="+mn-ea"/>
                <a:cs typeface="Andalus" panose="02020603050405020304" pitchFamily="18" charset="-78"/>
              </a:defRPr>
            </a:pPr>
            <a:endParaRPr lang="en-US"/>
          </a:p>
        </c:txPr>
        <c:crossAx val="1436625247"/>
        <c:crosses val="autoZero"/>
        <c:crossBetween val="midCat"/>
        <c:majorUnit val="100"/>
      </c:valAx>
      <c:spPr>
        <a:noFill/>
        <a:ln w="952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1</xdr:row>
      <xdr:rowOff>0</xdr:rowOff>
    </xdr:from>
    <xdr:to>
      <xdr:col>27</xdr:col>
      <xdr:colOff>601980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7FE6AF-AE4D-413E-9A86-57073EB5B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</xdr:colOff>
      <xdr:row>17</xdr:row>
      <xdr:rowOff>7620</xdr:rowOff>
    </xdr:from>
    <xdr:to>
      <xdr:col>28</xdr:col>
      <xdr:colOff>0</xdr:colOff>
      <xdr:row>30</xdr:row>
      <xdr:rowOff>175260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5CD28E-4AF0-4747-89D1-013E75F7FA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30480</xdr:rowOff>
    </xdr:from>
    <xdr:to>
      <xdr:col>30</xdr:col>
      <xdr:colOff>586740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F52198-BF2E-4C17-9BE1-852287983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31</xdr:col>
      <xdr:colOff>7620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C96109-C63D-44FC-85C0-085BDD8049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1</xdr:row>
      <xdr:rowOff>7620</xdr:rowOff>
    </xdr:from>
    <xdr:to>
      <xdr:col>30</xdr:col>
      <xdr:colOff>601980</xdr:colOff>
      <xdr:row>14</xdr:row>
      <xdr:rowOff>182880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18963-BFB5-450C-AEC0-55E4DF5BD7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17</xdr:row>
      <xdr:rowOff>7620</xdr:rowOff>
    </xdr:from>
    <xdr:to>
      <xdr:col>30</xdr:col>
      <xdr:colOff>601980</xdr:colOff>
      <xdr:row>31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6FB5F7-7025-42BB-894A-90181F48B5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1</xdr:row>
      <xdr:rowOff>22860</xdr:rowOff>
    </xdr:from>
    <xdr:to>
      <xdr:col>31</xdr:col>
      <xdr:colOff>30480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0F4E-6486-472D-AF74-4EE2805D4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16</xdr:row>
      <xdr:rowOff>0</xdr:rowOff>
    </xdr:from>
    <xdr:to>
      <xdr:col>31</xdr:col>
      <xdr:colOff>7620</xdr:colOff>
      <xdr:row>28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4DB742-E0CB-42A0-A37C-E5F833F1F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30</xdr:col>
      <xdr:colOff>601980</xdr:colOff>
      <xdr:row>15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3F8FA1-8002-49FC-8401-59339B152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15240</xdr:colOff>
      <xdr:row>18</xdr:row>
      <xdr:rowOff>15240</xdr:rowOff>
    </xdr:from>
    <xdr:to>
      <xdr:col>30</xdr:col>
      <xdr:colOff>601980</xdr:colOff>
      <xdr:row>31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C81C65-90A8-4507-A7F7-706201FBD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22860</xdr:rowOff>
    </xdr:from>
    <xdr:to>
      <xdr:col>30</xdr:col>
      <xdr:colOff>594360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61B563-6025-4998-9556-BF18D6FC7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579120</xdr:colOff>
      <xdr:row>29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88A67D-71D6-4B73-ABA7-3D2BA8F14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7620</xdr:colOff>
      <xdr:row>2</xdr:row>
      <xdr:rowOff>15240</xdr:rowOff>
    </xdr:from>
    <xdr:to>
      <xdr:col>30</xdr:col>
      <xdr:colOff>579120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83E9FD-4917-4E04-BE79-B2D425206C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30</xdr:col>
      <xdr:colOff>571500</xdr:colOff>
      <xdr:row>31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82BF9C-DC22-48F6-A1ED-C6AA1CB3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7620</xdr:rowOff>
    </xdr:from>
    <xdr:to>
      <xdr:col>31</xdr:col>
      <xdr:colOff>0</xdr:colOff>
      <xdr:row>14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78D032-5AC1-4D9C-AF12-21C6DE218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17</xdr:row>
      <xdr:rowOff>0</xdr:rowOff>
    </xdr:from>
    <xdr:to>
      <xdr:col>30</xdr:col>
      <xdr:colOff>594360</xdr:colOff>
      <xdr:row>29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5FE6AD-637C-4FB4-AA05-0F436D3820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15240</xdr:colOff>
      <xdr:row>2</xdr:row>
      <xdr:rowOff>15240</xdr:rowOff>
    </xdr:from>
    <xdr:to>
      <xdr:col>31</xdr:col>
      <xdr:colOff>22860</xdr:colOff>
      <xdr:row>15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30577B-575D-4584-B993-988BDA622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18</xdr:row>
      <xdr:rowOff>0</xdr:rowOff>
    </xdr:from>
    <xdr:to>
      <xdr:col>31</xdr:col>
      <xdr:colOff>7620</xdr:colOff>
      <xdr:row>31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B81539-6E8E-434A-B749-345183EEE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22860</xdr:colOff>
      <xdr:row>2</xdr:row>
      <xdr:rowOff>15240</xdr:rowOff>
    </xdr:from>
    <xdr:to>
      <xdr:col>31</xdr:col>
      <xdr:colOff>15240</xdr:colOff>
      <xdr:row>15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1F89CE-33FB-43B4-B98F-88AD34325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7620</xdr:colOff>
      <xdr:row>18</xdr:row>
      <xdr:rowOff>15240</xdr:rowOff>
    </xdr:from>
    <xdr:to>
      <xdr:col>31</xdr:col>
      <xdr:colOff>0</xdr:colOff>
      <xdr:row>31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BC629D4-8E3F-45A0-A2C6-15473B1457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31"/>
  <sheetViews>
    <sheetView zoomScale="70" zoomScaleNormal="70" workbookViewId="0">
      <selection activeCell="H22" sqref="H22"/>
    </sheetView>
  </sheetViews>
  <sheetFormatPr defaultRowHeight="19.8" x14ac:dyDescent="0.6"/>
  <cols>
    <col min="1" max="1" width="8.88671875" style="14"/>
    <col min="2" max="2" width="11.6640625" style="14" bestFit="1" customWidth="1"/>
    <col min="3" max="3" width="18.88671875" style="14" bestFit="1" customWidth="1"/>
    <col min="4" max="4" width="19.6640625" style="14" bestFit="1" customWidth="1"/>
    <col min="5" max="5" width="18.5546875" style="14" bestFit="1" customWidth="1"/>
    <col min="6" max="6" width="23.88671875" style="14" bestFit="1" customWidth="1"/>
    <col min="7" max="7" width="19.33203125" style="14" bestFit="1" customWidth="1"/>
    <col min="8" max="8" width="19.6640625" style="14" bestFit="1" customWidth="1"/>
    <col min="9" max="9" width="18.33203125" style="14" bestFit="1" customWidth="1"/>
    <col min="10" max="10" width="19.6640625" style="14" bestFit="1" customWidth="1"/>
    <col min="11" max="12" width="23.88671875" style="14" bestFit="1" customWidth="1"/>
    <col min="13" max="13" width="19.33203125" style="14" bestFit="1" customWidth="1"/>
    <col min="14" max="14" width="19.6640625" style="14" bestFit="1" customWidth="1"/>
    <col min="15" max="15" width="18.33203125" style="14" bestFit="1" customWidth="1"/>
    <col min="16" max="16" width="19.6640625" style="14" bestFit="1" customWidth="1"/>
    <col min="17" max="16384" width="8.88671875" style="14"/>
  </cols>
  <sheetData>
    <row r="1" spans="2:16" ht="20.399999999999999" thickBot="1" x14ac:dyDescent="0.65"/>
    <row r="2" spans="2:16" ht="44.4" customHeight="1" thickBot="1" x14ac:dyDescent="0.65">
      <c r="C2" s="132" t="s">
        <v>37</v>
      </c>
      <c r="D2" s="139"/>
      <c r="E2" s="140" t="s">
        <v>60</v>
      </c>
      <c r="F2" s="141"/>
      <c r="G2" s="140" t="s">
        <v>58</v>
      </c>
      <c r="H2" s="141"/>
      <c r="I2" s="132" t="s">
        <v>38</v>
      </c>
      <c r="J2" s="133"/>
      <c r="K2" s="142" t="s">
        <v>39</v>
      </c>
      <c r="L2" s="139"/>
      <c r="M2" s="132" t="s">
        <v>63</v>
      </c>
      <c r="N2" s="133"/>
      <c r="O2" s="132" t="s">
        <v>67</v>
      </c>
      <c r="P2" s="133"/>
    </row>
    <row r="3" spans="2:16" ht="20.399999999999999" thickBot="1" x14ac:dyDescent="0.65">
      <c r="C3" s="46" t="s">
        <v>40</v>
      </c>
      <c r="D3" s="47" t="s">
        <v>41</v>
      </c>
      <c r="E3" s="46" t="s">
        <v>40</v>
      </c>
      <c r="F3" s="47" t="s">
        <v>41</v>
      </c>
      <c r="G3" s="96" t="s">
        <v>40</v>
      </c>
      <c r="H3" s="95" t="s">
        <v>41</v>
      </c>
      <c r="I3" s="46" t="s">
        <v>40</v>
      </c>
      <c r="J3" s="47" t="s">
        <v>41</v>
      </c>
      <c r="K3" s="46" t="s">
        <v>40</v>
      </c>
      <c r="L3" s="54" t="s">
        <v>41</v>
      </c>
      <c r="M3" s="46" t="s">
        <v>40</v>
      </c>
      <c r="N3" s="47" t="s">
        <v>41</v>
      </c>
      <c r="O3" s="46" t="s">
        <v>40</v>
      </c>
      <c r="P3" s="47" t="s">
        <v>41</v>
      </c>
    </row>
    <row r="4" spans="2:16" x14ac:dyDescent="0.6">
      <c r="B4" s="18" t="s">
        <v>42</v>
      </c>
      <c r="C4" s="21">
        <f>'01_ACOA_Seeds(301)'!I2</f>
        <v>3973.0137</v>
      </c>
      <c r="D4" s="107">
        <f>'01_ACOA_Seeds(301)'!S2</f>
        <v>3973.0137</v>
      </c>
      <c r="E4" s="25">
        <f>'01_ACOA_Seeds(301)'!I8</f>
        <v>38.5</v>
      </c>
      <c r="F4" s="92">
        <f>'01_ACOA_Seeds(301)'!S8</f>
        <v>30</v>
      </c>
      <c r="G4" s="97">
        <f>'01_ACOA_Seeds(301)'!I9</f>
        <v>50.311700000000002</v>
      </c>
      <c r="H4" s="92">
        <f>'01_ACOA_Seeds(301)'!S9</f>
        <v>220.08330000000001</v>
      </c>
      <c r="I4" s="28">
        <f>'01_ACOA_Seeds(301)'!I12</f>
        <v>-0.79001999999999994</v>
      </c>
      <c r="J4" s="89">
        <f>'01_ACOA_Seeds(301)'!S12</f>
        <v>-0.84521000000000002</v>
      </c>
      <c r="K4" s="28">
        <f>'01_ACOA_Seeds(301)'!I14</f>
        <v>1.9876000000000001E-2</v>
      </c>
      <c r="L4" s="107">
        <f>'01_ACOA_Seeds(301)'!S14</f>
        <v>4.5437000000000003E-3</v>
      </c>
      <c r="M4" s="26">
        <f>'01_ACOA_Seeds(301)'!I15</f>
        <v>0.88561999999999996</v>
      </c>
      <c r="N4" s="93">
        <f>'01_ACOA_Seeds(301)'!S15</f>
        <v>2.9828999999999999</v>
      </c>
      <c r="O4" s="88">
        <f>'01_ACOA_Seeds(301)'!I10</f>
        <v>99.715199999999996</v>
      </c>
      <c r="P4" s="128">
        <f>'01_ACOA_Seeds(301)'!S10</f>
        <v>99.637200000000007</v>
      </c>
    </row>
    <row r="5" spans="2:16" x14ac:dyDescent="0.6">
      <c r="B5" s="19" t="s">
        <v>43</v>
      </c>
      <c r="C5" s="22">
        <f>'02_ACOA_Seeds(2)'!$I$2</f>
        <v>3973.0137</v>
      </c>
      <c r="D5" s="108">
        <f>'02_ACOA_Seeds(2)'!S2</f>
        <v>3973.0137</v>
      </c>
      <c r="E5" s="31">
        <f>'02_ACOA_Seeds(2)'!$I$8</f>
        <v>39</v>
      </c>
      <c r="F5" s="93">
        <f>'02_ACOA_Seeds(2)'!S8</f>
        <v>37.5</v>
      </c>
      <c r="G5" s="98">
        <f>'02_ACOA_Seeds(2)'!I9</f>
        <v>48.564100000000003</v>
      </c>
      <c r="H5" s="93">
        <f>'02_ACOA_Seeds(2)'!S9</f>
        <v>174.3467</v>
      </c>
      <c r="I5" s="29">
        <f>'02_ACOA_Seeds(2)'!I12</f>
        <v>-0.79947999999999997</v>
      </c>
      <c r="J5" s="90">
        <f>'02_ACOA_Seeds(2)'!S12</f>
        <v>-0.84699999999999998</v>
      </c>
      <c r="K5" s="29">
        <f>'02_ACOA_Seeds(2)'!$I$14</f>
        <v>2.0591000000000002E-2</v>
      </c>
      <c r="L5" s="108">
        <f>'02_ACOA_Seeds(2)'!S14</f>
        <v>5.7356999999999998E-3</v>
      </c>
      <c r="M5" s="26">
        <f>'02_ACOA_Seeds(2)'!I15</f>
        <v>0.86265999999999998</v>
      </c>
      <c r="N5" s="93">
        <f>'02_ACOA_Seeds(2)'!S15</f>
        <v>2.9453</v>
      </c>
      <c r="O5" s="88">
        <f>'02_ACOA_Seeds(2)'!I10</f>
        <v>99.736599999999996</v>
      </c>
      <c r="P5" s="128">
        <f>'02_ACOA_Seeds(2)'!S10</f>
        <v>99.703500000000005</v>
      </c>
    </row>
    <row r="6" spans="2:16" x14ac:dyDescent="0.6">
      <c r="B6" s="19" t="s">
        <v>44</v>
      </c>
      <c r="C6" s="22">
        <f>'03_ACOA_Seeds(50)'!$I$2</f>
        <v>3973.0137</v>
      </c>
      <c r="D6" s="108">
        <f>'03_ACOA_Seeds(50)'!S2</f>
        <v>3973.0137</v>
      </c>
      <c r="E6" s="31">
        <f>'03_ACOA_Seeds(50)'!$I$8</f>
        <v>42.5</v>
      </c>
      <c r="F6" s="93">
        <f>'04_ACOA_Seeds(75)'!S8</f>
        <v>37.5</v>
      </c>
      <c r="G6" s="98">
        <f>'03_ACOA_Seeds(50)'!I9</f>
        <v>44.847099999999998</v>
      </c>
      <c r="H6" s="93">
        <f>'03_ACOA_Seeds(50)'!S9</f>
        <v>155.61179999999999</v>
      </c>
      <c r="I6" s="29">
        <f>'03_ACOA_Seeds(50)'!I12</f>
        <v>-0.80149999999999999</v>
      </c>
      <c r="J6" s="90">
        <f>'03_ACOA_Seeds(50)'!S12</f>
        <v>-0.83511000000000002</v>
      </c>
      <c r="K6" s="29">
        <f>'03_ACOA_Seeds(50)'!$I$14</f>
        <v>2.2297999999999998E-2</v>
      </c>
      <c r="L6" s="108">
        <f>'03_ACOA_Seeds(50)'!S14</f>
        <v>6.4262E-3</v>
      </c>
      <c r="M6" s="26">
        <f>'03_ACOA_Seeds(50)'!I15</f>
        <v>0.86621999999999999</v>
      </c>
      <c r="N6" s="93">
        <f>'03_ACOA_Seeds(50)'!S15</f>
        <v>2.9904000000000002</v>
      </c>
      <c r="O6" s="88">
        <f>'03_ACOA_Seeds(50)'!I10</f>
        <v>99.6404</v>
      </c>
      <c r="P6" s="128">
        <f>'03_ACOA_Seeds(50)'!S10</f>
        <v>99.730199999999996</v>
      </c>
    </row>
    <row r="7" spans="2:16" x14ac:dyDescent="0.6">
      <c r="B7" s="19" t="s">
        <v>45</v>
      </c>
      <c r="C7" s="22">
        <f>'04_ACOA_Seeds(75)'!$I$2</f>
        <v>3973.0137</v>
      </c>
      <c r="D7" s="108">
        <f>'04_ACOA_Seeds(75)'!S2</f>
        <v>3973.0137</v>
      </c>
      <c r="E7" s="31">
        <f>'04_ACOA_Seeds(75)'!$I$8</f>
        <v>45</v>
      </c>
      <c r="F7" s="93">
        <f>'04_ACOA_Seeds(75)'!S8</f>
        <v>37.5</v>
      </c>
      <c r="G7" s="98">
        <f>'04_ACOA_Seeds(75)'!I9</f>
        <v>42.2</v>
      </c>
      <c r="H7" s="93">
        <f>'04_ACOA_Seeds(75)'!S9</f>
        <v>175.2533</v>
      </c>
      <c r="I7" s="29">
        <f>'04_ACOA_Seeds(75)'!I12</f>
        <v>-0.79591999999999996</v>
      </c>
      <c r="J7" s="90">
        <f>'04_ACOA_Seeds(75)'!S12</f>
        <v>-0.84236</v>
      </c>
      <c r="K7" s="29">
        <f>'04_ACOA_Seeds(75)'!$I$14</f>
        <v>2.3696999999999999E-2</v>
      </c>
      <c r="L7" s="108">
        <f>'04_ACOA_Seeds(75)'!S14</f>
        <v>5.7060000000000001E-3</v>
      </c>
      <c r="M7" s="26">
        <f>'04_ACOA_Seeds(75)'!I15</f>
        <v>0.86277000000000004</v>
      </c>
      <c r="N7" s="93">
        <f>'04_ACOA_Seeds(75)'!S15</f>
        <v>2.9714</v>
      </c>
      <c r="O7" s="88">
        <f>'04_ACOA_Seeds(75)'!I10</f>
        <v>99.765799999999999</v>
      </c>
      <c r="P7" s="128">
        <f>'04_ACOA_Seeds(75)'!S10</f>
        <v>99.651499999999999</v>
      </c>
    </row>
    <row r="8" spans="2:16" x14ac:dyDescent="0.6">
      <c r="B8" s="19" t="s">
        <v>46</v>
      </c>
      <c r="C8" s="22">
        <f>'05_ACOA_Seeds(111)'!$I$2</f>
        <v>3973.0137</v>
      </c>
      <c r="D8" s="108">
        <f>'05_ACOA_Seeds(111)'!S2</f>
        <v>3972.9960000000001</v>
      </c>
      <c r="E8" s="31">
        <f>'05_ACOA_Seeds(111)'!$I$8</f>
        <v>36</v>
      </c>
      <c r="F8" s="93">
        <f>'05_ACOA_Seeds(111)'!S8</f>
        <v>36.5</v>
      </c>
      <c r="G8" s="98">
        <f>'05_ACOA_Seeds(111)'!I9</f>
        <v>52.916699999999999</v>
      </c>
      <c r="H8" s="93">
        <f>'05_ACOA_Seeds(111)'!S9</f>
        <v>180.6575</v>
      </c>
      <c r="I8" s="29">
        <f>'05_ACOA_Seeds(111)'!I12</f>
        <v>-0.79737000000000002</v>
      </c>
      <c r="J8" s="90">
        <f>'05_ACOA_Seeds(111)'!S12</f>
        <v>-0.83492</v>
      </c>
      <c r="K8" s="29">
        <f>'05_ACOA_Seeds(111)'!$I$14</f>
        <v>1.8898000000000002E-2</v>
      </c>
      <c r="L8" s="108">
        <f>'05_ACOA_Seeds(111)'!S14</f>
        <v>5.5352999999999999E-3</v>
      </c>
      <c r="M8" s="26">
        <f>'05_ACOA_Seeds(111)'!I15</f>
        <v>0.86661999999999995</v>
      </c>
      <c r="N8" s="93">
        <f>'05_ACOA_Seeds(111)'!S15</f>
        <v>2.9733000000000001</v>
      </c>
      <c r="O8" s="88">
        <f>'05_ACOA_Seeds(111)'!I10</f>
        <v>99.668999999999997</v>
      </c>
      <c r="P8" s="93">
        <f>'05_ACOA_Seeds(111)'!S10</f>
        <v>99.64</v>
      </c>
    </row>
    <row r="9" spans="2:16" x14ac:dyDescent="0.6">
      <c r="B9" s="19" t="s">
        <v>47</v>
      </c>
      <c r="C9" s="22">
        <f>'06_ACOA_Seeds(200)'!$I$2</f>
        <v>3973.0137</v>
      </c>
      <c r="D9" s="108">
        <f>'06_ACOA_Seeds(200)'!S2</f>
        <v>3973.0137</v>
      </c>
      <c r="E9" s="31">
        <f>'06_ACOA_Seeds(200)'!$I$8</f>
        <v>34</v>
      </c>
      <c r="F9" s="93">
        <f>'06_ACOA_Seeds(200)'!S8</f>
        <v>30</v>
      </c>
      <c r="G9" s="98">
        <f>'06_ACOA_Seeds(200)'!I9</f>
        <v>57.058799999999998</v>
      </c>
      <c r="H9" s="93">
        <f>'06_ACOA_Seeds(200)'!S9</f>
        <v>218.65</v>
      </c>
      <c r="I9" s="29">
        <f>'06_ACOA_Seeds(200)'!I12</f>
        <v>-0.79061000000000003</v>
      </c>
      <c r="J9" s="90">
        <f>'06_ACOA_Seeds(200)'!S12</f>
        <v>-0.85497999999999996</v>
      </c>
      <c r="K9" s="29">
        <f>'06_ACOA_Seeds(200)'!$I$14</f>
        <v>1.7526E-2</v>
      </c>
      <c r="L9" s="108">
        <f>'06_ACOA_Seeds(200)'!S14</f>
        <v>4.5735000000000003E-3</v>
      </c>
      <c r="M9" s="26">
        <f>'06_ACOA_Seeds(200)'!I15</f>
        <v>0.88339000000000001</v>
      </c>
      <c r="N9" s="93">
        <f>'06_ACOA_Seeds(200)'!S15</f>
        <v>2.9790999999999999</v>
      </c>
      <c r="O9" s="88">
        <f>'06_ACOA_Seeds(200)'!I10</f>
        <v>99.660700000000006</v>
      </c>
      <c r="P9" s="128">
        <f>'06_ACOA_Seeds(200)'!S10</f>
        <v>99.689800000000005</v>
      </c>
    </row>
    <row r="10" spans="2:16" x14ac:dyDescent="0.6">
      <c r="B10" s="19" t="s">
        <v>48</v>
      </c>
      <c r="C10" s="22">
        <f>'07_ACOA_Seeds(167)'!I2</f>
        <v>3973.0137</v>
      </c>
      <c r="D10" s="108">
        <f>'07_ACOA_Seeds(167)'!S2</f>
        <v>3973.0137</v>
      </c>
      <c r="E10" s="88">
        <f>'07_ACOA_Seeds(167)'!$I$7</f>
        <v>19.600000000000001</v>
      </c>
      <c r="F10" s="93">
        <f>'07_ACOA_Seeds(167)'!S8</f>
        <v>36</v>
      </c>
      <c r="G10" s="98">
        <f>'07_ACOA_Seeds(167)'!I9</f>
        <v>48.395099999999999</v>
      </c>
      <c r="H10" s="93">
        <f>'07_ACOA_Seeds(167)'!S9</f>
        <v>182.91669999999999</v>
      </c>
      <c r="I10" s="29">
        <f>'07_ACOA_Seeds(167)'!I12</f>
        <v>-0.79713000000000001</v>
      </c>
      <c r="J10" s="90">
        <f>'07_ACOA_Seeds(167)'!S12</f>
        <v>-0.83099000000000001</v>
      </c>
      <c r="K10" s="29">
        <f>'08_ACOA_Seeds(225)'!$I$14</f>
        <v>1.8176999999999999E-2</v>
      </c>
      <c r="L10" s="108">
        <f>'07_ACOA_Seeds(167)'!S14</f>
        <v>5.4669999999999996E-3</v>
      </c>
      <c r="M10" s="26">
        <f>'07_ACOA_Seeds(167)'!I15</f>
        <v>0.90517000000000003</v>
      </c>
      <c r="N10" s="93">
        <f>'07_ACOA_Seeds(167)'!S15</f>
        <v>3.0424000000000002</v>
      </c>
      <c r="O10" s="88">
        <f>'07_ACOA_Seeds(167)'!I10</f>
        <v>99.741200000000006</v>
      </c>
      <c r="P10" s="128">
        <f>'07_ACOA_Seeds(167)'!S10</f>
        <v>99.735500000000002</v>
      </c>
    </row>
    <row r="11" spans="2:16" x14ac:dyDescent="0.6">
      <c r="B11" s="19" t="s">
        <v>49</v>
      </c>
      <c r="C11" s="22">
        <f>'08_ACOA_Seeds(225)'!$I$2</f>
        <v>3973.0137</v>
      </c>
      <c r="D11" s="108">
        <f>'08_ACOA_Seeds(225)'!S2</f>
        <v>3973.0137</v>
      </c>
      <c r="E11" s="31">
        <f>'08_ACOA_Seeds(225)'!$I$8</f>
        <v>34.5</v>
      </c>
      <c r="F11" s="93">
        <f>'08_ACOA_Seeds(225)'!S8</f>
        <v>45</v>
      </c>
      <c r="G11" s="98">
        <f>'08_ACOA_Seeds(225)'!I9</f>
        <v>55.014499999999998</v>
      </c>
      <c r="H11" s="93">
        <f>'08_ACOA_Seeds(225)'!S9</f>
        <v>147.66669999999999</v>
      </c>
      <c r="I11" s="29">
        <f>'08_ACOA_Seeds(225)'!I12</f>
        <v>-0.79410999999999998</v>
      </c>
      <c r="J11" s="90">
        <f>'08_ACOA_Seeds(225)'!S12</f>
        <v>-0.83298000000000005</v>
      </c>
      <c r="K11" s="29">
        <f>'09_ACOA_Seeds(11)'!I14</f>
        <v>1.9009999999999999E-2</v>
      </c>
      <c r="L11" s="108">
        <f>'08_ACOA_Seeds(225)'!S14</f>
        <v>6.7720000000000002E-3</v>
      </c>
      <c r="M11" s="26">
        <f>'08_ACOA_Seeds(225)'!I15</f>
        <v>0.86787000000000003</v>
      </c>
      <c r="N11" s="93">
        <f>'08_ACOA_Seeds(225)'!S15</f>
        <v>3.0232000000000001</v>
      </c>
      <c r="O11" s="88">
        <f>'08_ACOA_Seeds(225)'!I10</f>
        <v>99.640100000000004</v>
      </c>
      <c r="P11" s="128">
        <f>'08_ACOA_Seeds(225)'!S10</f>
        <v>99.712100000000007</v>
      </c>
    </row>
    <row r="12" spans="2:16" x14ac:dyDescent="0.6">
      <c r="B12" s="100" t="s">
        <v>66</v>
      </c>
      <c r="C12" s="101">
        <f>'09_ACOA_Seeds(11)'!I2</f>
        <v>3973.0137</v>
      </c>
      <c r="D12" s="109">
        <f>'09_ACOA_Seeds(11)'!S2</f>
        <v>3973.0137</v>
      </c>
      <c r="E12" s="105">
        <f>'09_ACOA_Seeds(11)'!I8</f>
        <v>36.5</v>
      </c>
      <c r="F12" s="102">
        <f>'09_ACOA_Seeds(11)'!S8</f>
        <v>35.5</v>
      </c>
      <c r="G12" s="103">
        <f>'09_ACOA_Seeds(11)'!I9</f>
        <v>52.602699999999999</v>
      </c>
      <c r="H12" s="102">
        <f>'09_ACOA_Seeds(11)'!S9</f>
        <v>187.70419999999999</v>
      </c>
      <c r="I12" s="104">
        <f>'08_ACOA_Seeds(225)'!I12</f>
        <v>-0.79410999999999998</v>
      </c>
      <c r="J12" s="106">
        <f>'09_ACOA_Seeds(11)'!S12</f>
        <v>-0.83996999999999999</v>
      </c>
      <c r="K12" s="104">
        <f>'09_ACOA_Seeds(11)'!I14</f>
        <v>1.9009999999999999E-2</v>
      </c>
      <c r="L12" s="109">
        <f>'09_ACOA_Seeds(11)'!S14</f>
        <v>5.3274999999999998E-3</v>
      </c>
      <c r="M12" s="111">
        <f>'09_ACOA_Seeds(11)'!I15</f>
        <v>0.87814000000000003</v>
      </c>
      <c r="N12" s="102">
        <f>'09_ACOA_Seeds(11)'!S15</f>
        <v>3.0413000000000001</v>
      </c>
      <c r="O12" s="105">
        <f>'09_ACOA_Seeds(11)'!I10</f>
        <v>99.699799999999996</v>
      </c>
      <c r="P12" s="129">
        <f>'09_ACOA_Seeds(11)'!S10</f>
        <v>99.712000000000003</v>
      </c>
    </row>
    <row r="13" spans="2:16" ht="20.399999999999999" thickBot="1" x14ac:dyDescent="0.65">
      <c r="B13" s="20" t="s">
        <v>50</v>
      </c>
      <c r="C13" s="23">
        <f>'10_ACOA_Seeds(25)'!I2</f>
        <v>3973.0137</v>
      </c>
      <c r="D13" s="110">
        <f>'10_ACOA_Seeds(25)'!S2</f>
        <v>3973.0137</v>
      </c>
      <c r="E13" s="32">
        <f>'10_ACOA_Seeds(25)'!I8</f>
        <v>31.5</v>
      </c>
      <c r="F13" s="94">
        <f>'10_ACOA_Seeds(25)'!S8</f>
        <v>39</v>
      </c>
      <c r="G13" s="99">
        <f>'10_ACOA_Seeds(25)'!I9</f>
        <v>59.777799999999999</v>
      </c>
      <c r="H13" s="94">
        <f>'10_ACOA_Seeds(25)'!S9</f>
        <v>168.35900000000001</v>
      </c>
      <c r="I13" s="30">
        <f>'10_ACOA_Seeds(25)'!I12</f>
        <v>-0.80081000000000002</v>
      </c>
      <c r="J13" s="91">
        <f>'10_ACOA_Seeds(25)'!S12</f>
        <v>-0.83503000000000005</v>
      </c>
      <c r="K13" s="30">
        <f>'10_ACOA_Seeds(25)'!I14</f>
        <v>1.6729000000000001E-2</v>
      </c>
      <c r="L13" s="110">
        <f>'10_ACOA_Seeds(25)'!S14</f>
        <v>5.9397E-3</v>
      </c>
      <c r="M13" s="27">
        <f>'10_ACOA_Seeds(25)'!I15</f>
        <v>0.86068</v>
      </c>
      <c r="N13" s="94">
        <f>'10_ACOA_Seeds(25)'!S15</f>
        <v>2.9773000000000001</v>
      </c>
      <c r="O13" s="127">
        <f>'10_ACOA_Seeds(25)'!I10</f>
        <v>99.615399999999994</v>
      </c>
      <c r="P13" s="130">
        <f>'10_ACOA_Seeds(25)'!S10</f>
        <v>99.642700000000005</v>
      </c>
    </row>
    <row r="14" spans="2:16" ht="20.399999999999999" thickBot="1" x14ac:dyDescent="0.65"/>
    <row r="15" spans="2:16" ht="21.6" thickBot="1" x14ac:dyDescent="0.65">
      <c r="D15" s="136" t="s">
        <v>64</v>
      </c>
      <c r="E15" s="137"/>
      <c r="F15" s="137"/>
      <c r="G15" s="137"/>
      <c r="H15" s="138"/>
      <c r="I15" s="48"/>
      <c r="J15" s="136" t="s">
        <v>41</v>
      </c>
      <c r="K15" s="137"/>
      <c r="L15" s="137"/>
      <c r="M15" s="137"/>
      <c r="N15" s="138"/>
      <c r="O15" s="126"/>
      <c r="P15" s="126"/>
    </row>
    <row r="16" spans="2:16" ht="40.200000000000003" thickBot="1" x14ac:dyDescent="0.65">
      <c r="D16" s="37" t="s">
        <v>59</v>
      </c>
      <c r="E16" s="42" t="s">
        <v>58</v>
      </c>
      <c r="F16" s="33" t="s">
        <v>56</v>
      </c>
      <c r="G16" s="33" t="s">
        <v>57</v>
      </c>
      <c r="H16" s="42" t="s">
        <v>65</v>
      </c>
      <c r="J16" s="37" t="s">
        <v>59</v>
      </c>
      <c r="K16" s="42" t="s">
        <v>58</v>
      </c>
      <c r="L16" s="33" t="s">
        <v>56</v>
      </c>
      <c r="M16" s="33" t="s">
        <v>57</v>
      </c>
      <c r="N16" s="42" t="s">
        <v>65</v>
      </c>
    </row>
    <row r="17" spans="3:14" x14ac:dyDescent="0.6">
      <c r="C17" s="15" t="s">
        <v>51</v>
      </c>
      <c r="D17" s="38">
        <f>MIN(E4:E13)</f>
        <v>19.600000000000001</v>
      </c>
      <c r="E17" s="43">
        <f>MIN(G4:G13)</f>
        <v>42.2</v>
      </c>
      <c r="F17" s="34">
        <f>MIN(I4:I13)</f>
        <v>-0.80149999999999999</v>
      </c>
      <c r="G17" s="34">
        <f>MIN(K4:K13)</f>
        <v>1.6729000000000001E-2</v>
      </c>
      <c r="H17" s="34">
        <f>MIN(M4:M13)</f>
        <v>0.86068</v>
      </c>
      <c r="I17" s="15" t="s">
        <v>51</v>
      </c>
      <c r="J17" s="38">
        <f>MIN(F4:F13)</f>
        <v>30</v>
      </c>
      <c r="K17" s="43">
        <f>MIN(H4:H13)</f>
        <v>147.66669999999999</v>
      </c>
      <c r="L17" s="34">
        <f>MIN(J4:J13)</f>
        <v>-0.85497999999999996</v>
      </c>
      <c r="M17" s="34">
        <f>MIN(L4:L13)</f>
        <v>4.5437000000000003E-3</v>
      </c>
      <c r="N17" s="34">
        <f>MIN(N4:N13)</f>
        <v>2.9453</v>
      </c>
    </row>
    <row r="18" spans="3:14" x14ac:dyDescent="0.6">
      <c r="C18" s="16" t="s">
        <v>52</v>
      </c>
      <c r="D18" s="39">
        <f>MAX(E4:E13)</f>
        <v>45</v>
      </c>
      <c r="E18" s="44">
        <f>MAX(G4:G13)</f>
        <v>59.777799999999999</v>
      </c>
      <c r="F18" s="35">
        <f>MAX(I4:I13)</f>
        <v>-0.79001999999999994</v>
      </c>
      <c r="G18" s="35">
        <f>MAX(K4:K13)</f>
        <v>2.3696999999999999E-2</v>
      </c>
      <c r="H18" s="35">
        <f>MAX(M4:M13)</f>
        <v>0.90517000000000003</v>
      </c>
      <c r="I18" s="16" t="s">
        <v>52</v>
      </c>
      <c r="J18" s="39">
        <f>MAX(F4:F13)</f>
        <v>45</v>
      </c>
      <c r="K18" s="44">
        <f>MAX(H4:H13)</f>
        <v>220.08330000000001</v>
      </c>
      <c r="L18" s="35">
        <f>MAX(J4:J13)</f>
        <v>-0.83099000000000001</v>
      </c>
      <c r="M18" s="35">
        <f>MAX(L4:L13)</f>
        <v>6.7720000000000002E-3</v>
      </c>
      <c r="N18" s="35">
        <f>MAX(N4:N13)</f>
        <v>3.0424000000000002</v>
      </c>
    </row>
    <row r="19" spans="3:14" x14ac:dyDescent="0.6">
      <c r="C19" s="16" t="s">
        <v>53</v>
      </c>
      <c r="D19" s="40">
        <f>AVERAGE(E4:E13)</f>
        <v>35.71</v>
      </c>
      <c r="E19" s="44">
        <f>AVERAGE(G4:G13)</f>
        <v>51.168850000000006</v>
      </c>
      <c r="F19" s="35">
        <f>AVERAGE(I4:I13)</f>
        <v>-0.79610599999999998</v>
      </c>
      <c r="G19" s="35">
        <f>AVERAGE(K4:K13)</f>
        <v>1.95812E-2</v>
      </c>
      <c r="H19" s="35">
        <f>AVERAGE(M4:M13)</f>
        <v>0.87391400000000008</v>
      </c>
      <c r="I19" s="16" t="s">
        <v>53</v>
      </c>
      <c r="J19" s="40">
        <f>AVERAGE(F4:F13)</f>
        <v>36.450000000000003</v>
      </c>
      <c r="K19" s="44">
        <f>AVERAGE(H4:H13)</f>
        <v>181.12491999999997</v>
      </c>
      <c r="L19" s="35">
        <f>AVERAGE(J4:J13)</f>
        <v>-0.83985500000000002</v>
      </c>
      <c r="M19" s="35">
        <f>AVERAGE(L4:L13)</f>
        <v>5.6026599999999998E-3</v>
      </c>
      <c r="N19" s="35">
        <f>AVERAGE(N4:N13)</f>
        <v>2.9926599999999999</v>
      </c>
    </row>
    <row r="20" spans="3:14" x14ac:dyDescent="0.6">
      <c r="C20" s="16" t="s">
        <v>54</v>
      </c>
      <c r="D20" s="39">
        <f>MEDIAN(E4:E13)</f>
        <v>36.25</v>
      </c>
      <c r="E20" s="44">
        <f>MEDIAN(G4:G13)</f>
        <v>51.4572</v>
      </c>
      <c r="F20" s="35">
        <f>MEDIAN(I4:I13)</f>
        <v>-0.79652499999999993</v>
      </c>
      <c r="G20" s="35">
        <f>MEDIAN(K4:K13)</f>
        <v>1.9009999999999999E-2</v>
      </c>
      <c r="H20" s="35">
        <f>MEDIAN(M4:M13)</f>
        <v>0.86724500000000004</v>
      </c>
      <c r="I20" s="16" t="s">
        <v>54</v>
      </c>
      <c r="J20" s="39">
        <f>MEDIAN(F4:F13)</f>
        <v>37</v>
      </c>
      <c r="K20" s="44">
        <f>MEDIAN(H4:H13)</f>
        <v>177.9554</v>
      </c>
      <c r="L20" s="35">
        <f>MEDIAN(J4:J13)</f>
        <v>-0.83753999999999995</v>
      </c>
      <c r="M20" s="35">
        <f>MEDIAN(L4:L13)</f>
        <v>5.6206499999999996E-3</v>
      </c>
      <c r="N20" s="35">
        <f>MEDIAN(N4:N13)</f>
        <v>2.9809999999999999</v>
      </c>
    </row>
    <row r="21" spans="3:14" ht="20.399999999999999" thickBot="1" x14ac:dyDescent="0.65">
      <c r="C21" s="17" t="s">
        <v>55</v>
      </c>
      <c r="D21" s="41">
        <f>_xlfn.STDEV.P(E4:E13)</f>
        <v>6.5830767882502998</v>
      </c>
      <c r="E21" s="45">
        <f>_xlfn.STDEV.P(G4:G13)</f>
        <v>5.1412388740944523</v>
      </c>
      <c r="F21" s="36">
        <f>_xlfn.STDEV.P(I4:I13)</f>
        <v>3.7483468356063372E-3</v>
      </c>
      <c r="G21" s="36">
        <f>_xlfn.STDEV.P(K4:K13)</f>
        <v>2.0218156592528404E-3</v>
      </c>
      <c r="H21" s="36">
        <f>_xlfn.STDEV.P(M4:M13)</f>
        <v>1.340347581786158E-2</v>
      </c>
      <c r="I21" s="17" t="s">
        <v>55</v>
      </c>
      <c r="J21" s="41">
        <f>_xlfn.STDEV.P(F4:F13)</f>
        <v>4.0893153461184673</v>
      </c>
      <c r="K21" s="45">
        <f>_xlfn.STDEV.P(H4:H13)</f>
        <v>22.330166955300587</v>
      </c>
      <c r="L21" s="36">
        <f>_xlfn.STDEV.P(J4:J13)</f>
        <v>7.1469199659713357E-3</v>
      </c>
      <c r="M21" s="36">
        <f>_xlfn.STDEV.P(L4:L13)</f>
        <v>6.6833895173033266E-4</v>
      </c>
      <c r="N21" s="36">
        <f>_xlfn.STDEV.P(N4:N13)</f>
        <v>3.0598274461152278E-2</v>
      </c>
    </row>
    <row r="24" spans="3:14" ht="20.399999999999999" thickBot="1" x14ac:dyDescent="0.65"/>
    <row r="25" spans="3:14" ht="21.6" thickBot="1" x14ac:dyDescent="0.65">
      <c r="D25" s="134" t="s">
        <v>67</v>
      </c>
      <c r="E25" s="135"/>
    </row>
    <row r="26" spans="3:14" ht="21.6" thickBot="1" x14ac:dyDescent="0.65">
      <c r="D26" s="124" t="s">
        <v>68</v>
      </c>
      <c r="E26" s="125" t="s">
        <v>69</v>
      </c>
    </row>
    <row r="27" spans="3:14" x14ac:dyDescent="0.6">
      <c r="C27" s="121" t="s">
        <v>51</v>
      </c>
      <c r="D27" s="131">
        <f>MIN(O4:O13)</f>
        <v>99.615399999999994</v>
      </c>
      <c r="E27" s="43">
        <f>MIN(P4:P13)</f>
        <v>99.637200000000007</v>
      </c>
    </row>
    <row r="28" spans="3:14" x14ac:dyDescent="0.6">
      <c r="C28" s="122" t="s">
        <v>52</v>
      </c>
      <c r="D28" s="40">
        <f>MAX(O4:O13)</f>
        <v>99.765799999999999</v>
      </c>
      <c r="E28" s="44">
        <f>MAX(P4:P13)</f>
        <v>99.735500000000002</v>
      </c>
    </row>
    <row r="29" spans="3:14" x14ac:dyDescent="0.6">
      <c r="C29" s="122" t="s">
        <v>53</v>
      </c>
      <c r="D29" s="40">
        <f>AVERAGE(O4:O13)</f>
        <v>99.688419999999994</v>
      </c>
      <c r="E29" s="44">
        <f>AVERAGE(P4:P13)</f>
        <v>99.685450000000003</v>
      </c>
    </row>
    <row r="30" spans="3:14" x14ac:dyDescent="0.6">
      <c r="C30" s="122" t="s">
        <v>54</v>
      </c>
      <c r="D30" s="40">
        <f>MEDIAN(O4:O13)</f>
        <v>99.684399999999997</v>
      </c>
      <c r="E30" s="44">
        <f>MEDIAN(P4:P13)</f>
        <v>99.696650000000005</v>
      </c>
    </row>
    <row r="31" spans="3:14" ht="20.399999999999999" thickBot="1" x14ac:dyDescent="0.65">
      <c r="C31" s="123" t="s">
        <v>55</v>
      </c>
      <c r="D31" s="41">
        <f>_xlfn.STDEV.P(O4:O13)</f>
        <v>4.8020387337046846E-2</v>
      </c>
      <c r="E31" s="45">
        <f>_xlfn.STDEV.P(P4:P13)</f>
        <v>3.6934191476191217E-2</v>
      </c>
    </row>
  </sheetData>
  <mergeCells count="10">
    <mergeCell ref="O2:P2"/>
    <mergeCell ref="D25:E25"/>
    <mergeCell ref="M2:N2"/>
    <mergeCell ref="D15:H15"/>
    <mergeCell ref="J15:N15"/>
    <mergeCell ref="C2:D2"/>
    <mergeCell ref="E2:F2"/>
    <mergeCell ref="G2:H2"/>
    <mergeCell ref="I2:J2"/>
    <mergeCell ref="K2:L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435B1-5A7F-49AA-8CB5-E2E37E0BD1EB}">
  <dimension ref="A1:S202"/>
  <sheetViews>
    <sheetView topLeftCell="H1" workbookViewId="0">
      <selection activeCell="H10" sqref="H10:I10"/>
    </sheetView>
  </sheetViews>
  <sheetFormatPr defaultRowHeight="14.4" x14ac:dyDescent="0.3"/>
  <cols>
    <col min="1" max="1" width="4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13">
        <v>1</v>
      </c>
      <c r="B3" s="13">
        <v>3966.8560000000002</v>
      </c>
      <c r="C3" s="13">
        <v>99.85</v>
      </c>
      <c r="D3" s="13">
        <v>4.1797800000000001</v>
      </c>
      <c r="E3" s="13">
        <v>1.753E-2</v>
      </c>
      <c r="F3" s="4">
        <f>D3-E3</f>
        <v>4.1622500000000002</v>
      </c>
      <c r="H3" s="72" t="s">
        <v>21</v>
      </c>
      <c r="I3" s="60">
        <v>3862.9173999999998</v>
      </c>
      <c r="K3" s="5">
        <v>1</v>
      </c>
      <c r="L3" s="5">
        <v>3966.8560000000002</v>
      </c>
      <c r="M3" s="5">
        <v>99.85</v>
      </c>
      <c r="N3" s="5">
        <v>7.4702299999999999</v>
      </c>
      <c r="O3" s="5">
        <v>2.2000000000000001E-4</v>
      </c>
      <c r="P3" s="4">
        <f>N3-O3</f>
        <v>7.4700100000000003</v>
      </c>
      <c r="R3" s="55" t="s">
        <v>21</v>
      </c>
      <c r="S3" s="63">
        <v>3782.7604000000001</v>
      </c>
    </row>
    <row r="4" spans="1:19" x14ac:dyDescent="0.3">
      <c r="A4" s="13">
        <v>2</v>
      </c>
      <c r="B4" s="13">
        <v>3965.7759999999998</v>
      </c>
      <c r="C4" s="13">
        <v>99.82</v>
      </c>
      <c r="D4" s="13">
        <v>3.6029</v>
      </c>
      <c r="E4" s="13">
        <v>1.111E-2</v>
      </c>
      <c r="F4" s="4">
        <f t="shared" ref="F4:F67" si="0">D4-E4</f>
        <v>3.59179</v>
      </c>
      <c r="H4" s="72" t="s">
        <v>22</v>
      </c>
      <c r="I4" s="60">
        <v>3961.0821000000001</v>
      </c>
      <c r="K4" s="5">
        <v>2</v>
      </c>
      <c r="L4" s="5">
        <v>3937.7710000000002</v>
      </c>
      <c r="M4" s="5">
        <v>99.11</v>
      </c>
      <c r="N4" s="5">
        <v>7.4649700000000001</v>
      </c>
      <c r="O4" s="5">
        <v>5.0000000000000002E-5</v>
      </c>
      <c r="P4" s="4">
        <f t="shared" ref="P4:P67" si="1">N4-O4</f>
        <v>7.4649200000000002</v>
      </c>
      <c r="R4" s="55" t="s">
        <v>22</v>
      </c>
      <c r="S4" s="63">
        <v>3961.5688</v>
      </c>
    </row>
    <row r="5" spans="1:19" x14ac:dyDescent="0.3">
      <c r="A5" s="13">
        <v>3</v>
      </c>
      <c r="B5" s="13">
        <v>3972.6729999999998</v>
      </c>
      <c r="C5" s="13">
        <v>99.99</v>
      </c>
      <c r="D5" s="13">
        <v>3.30124</v>
      </c>
      <c r="E5" s="13">
        <v>6.5799999999999999E-3</v>
      </c>
      <c r="F5" s="4">
        <f t="shared" si="0"/>
        <v>3.2946599999999999</v>
      </c>
      <c r="H5" s="72" t="s">
        <v>23</v>
      </c>
      <c r="I5" s="60">
        <v>3961.0821000000001</v>
      </c>
      <c r="K5" s="5">
        <v>3</v>
      </c>
      <c r="L5" s="5">
        <v>3970.0880000000002</v>
      </c>
      <c r="M5" s="5">
        <v>99.93</v>
      </c>
      <c r="N5" s="5">
        <v>7.4350500000000004</v>
      </c>
      <c r="O5" s="5">
        <v>2.7E-4</v>
      </c>
      <c r="P5" s="4">
        <f t="shared" si="1"/>
        <v>7.4347799999999999</v>
      </c>
      <c r="R5" s="55" t="s">
        <v>23</v>
      </c>
      <c r="S5" s="63">
        <v>3961.5688</v>
      </c>
    </row>
    <row r="6" spans="1:19" x14ac:dyDescent="0.3">
      <c r="A6" s="13">
        <v>4</v>
      </c>
      <c r="B6" s="13">
        <v>3971.98</v>
      </c>
      <c r="C6" s="13">
        <v>99.97</v>
      </c>
      <c r="D6" s="13">
        <v>4.0774400000000002</v>
      </c>
      <c r="E6" s="13">
        <v>6.7000000000000002E-4</v>
      </c>
      <c r="F6" s="4">
        <f t="shared" si="0"/>
        <v>4.0767699999999998</v>
      </c>
      <c r="H6" s="72" t="s">
        <v>24</v>
      </c>
      <c r="I6" s="60">
        <v>16.385200000000001</v>
      </c>
      <c r="K6" s="5">
        <v>4</v>
      </c>
      <c r="L6" s="5">
        <v>3972.6729999999998</v>
      </c>
      <c r="M6" s="5">
        <v>99.99</v>
      </c>
      <c r="N6" s="5">
        <v>7.42997</v>
      </c>
      <c r="O6" s="5">
        <v>4.1900000000000001E-3</v>
      </c>
      <c r="P6" s="4">
        <f t="shared" si="1"/>
        <v>7.4257799999999996</v>
      </c>
      <c r="R6" s="55" t="s">
        <v>24</v>
      </c>
      <c r="S6" s="63">
        <v>19.227900000000002</v>
      </c>
    </row>
    <row r="7" spans="1:19" x14ac:dyDescent="0.3">
      <c r="A7" s="13">
        <v>5</v>
      </c>
      <c r="B7" s="13">
        <v>3964.5940000000001</v>
      </c>
      <c r="C7" s="13">
        <v>99.79</v>
      </c>
      <c r="D7" s="13">
        <v>3.7509299999999999</v>
      </c>
      <c r="E7" s="13">
        <v>1.532E-2</v>
      </c>
      <c r="F7" s="4">
        <f t="shared" si="0"/>
        <v>3.7356099999999999</v>
      </c>
      <c r="H7" s="72" t="s">
        <v>25</v>
      </c>
      <c r="I7" s="60">
        <v>19.2</v>
      </c>
      <c r="K7" s="5">
        <v>5</v>
      </c>
      <c r="L7" s="5">
        <v>3971.98</v>
      </c>
      <c r="M7" s="5">
        <v>99.97</v>
      </c>
      <c r="N7" s="5">
        <v>7.4441499999999996</v>
      </c>
      <c r="O7" s="5">
        <v>3.2000000000000003E-4</v>
      </c>
      <c r="P7" s="4">
        <f t="shared" si="1"/>
        <v>7.4438299999999993</v>
      </c>
      <c r="R7" s="55" t="s">
        <v>25</v>
      </c>
      <c r="S7" s="63">
        <v>66.635000000000005</v>
      </c>
    </row>
    <row r="8" spans="1:19" x14ac:dyDescent="0.3">
      <c r="A8" s="13">
        <v>6</v>
      </c>
      <c r="B8" s="13">
        <v>3964.9169999999999</v>
      </c>
      <c r="C8" s="13">
        <v>99.8</v>
      </c>
      <c r="D8" s="13">
        <v>3.5693700000000002</v>
      </c>
      <c r="E8" s="13">
        <v>1.308E-2</v>
      </c>
      <c r="F8" s="4">
        <f t="shared" si="0"/>
        <v>3.5562900000000002</v>
      </c>
      <c r="H8" s="73" t="s">
        <v>26</v>
      </c>
      <c r="I8" s="62">
        <v>36.5</v>
      </c>
      <c r="K8" s="5">
        <v>6</v>
      </c>
      <c r="L8" s="5">
        <v>3972.35</v>
      </c>
      <c r="M8" s="5">
        <v>99.98</v>
      </c>
      <c r="N8" s="5">
        <v>7.4609300000000003</v>
      </c>
      <c r="O8" s="5">
        <v>6.9999999999999994E-5</v>
      </c>
      <c r="P8" s="4">
        <f t="shared" si="1"/>
        <v>7.4608600000000003</v>
      </c>
      <c r="R8" s="56" t="s">
        <v>26</v>
      </c>
      <c r="S8" s="69">
        <v>35.5</v>
      </c>
    </row>
    <row r="9" spans="1:19" x14ac:dyDescent="0.3">
      <c r="A9" s="13">
        <v>7</v>
      </c>
      <c r="B9" s="13">
        <v>3971.4630000000002</v>
      </c>
      <c r="C9" s="13">
        <v>99.96</v>
      </c>
      <c r="D9" s="13">
        <v>3.9092099999999999</v>
      </c>
      <c r="E9" s="13">
        <v>1.704E-2</v>
      </c>
      <c r="F9" s="4">
        <f t="shared" si="0"/>
        <v>3.8921699999999997</v>
      </c>
      <c r="H9" s="73" t="s">
        <v>27</v>
      </c>
      <c r="I9" s="62">
        <v>52.602699999999999</v>
      </c>
      <c r="K9" s="5">
        <v>7</v>
      </c>
      <c r="L9" s="5">
        <v>3968.4720000000002</v>
      </c>
      <c r="M9" s="5">
        <v>99.89</v>
      </c>
      <c r="N9" s="5">
        <v>7.4040600000000003</v>
      </c>
      <c r="O9" s="5">
        <v>6.94E-3</v>
      </c>
      <c r="P9" s="4">
        <f t="shared" si="1"/>
        <v>7.3971200000000001</v>
      </c>
      <c r="R9" s="56" t="s">
        <v>27</v>
      </c>
      <c r="S9" s="69">
        <v>187.70419999999999</v>
      </c>
    </row>
    <row r="10" spans="1:19" x14ac:dyDescent="0.3">
      <c r="A10" s="13">
        <v>8</v>
      </c>
      <c r="B10" s="13">
        <v>3966.21</v>
      </c>
      <c r="C10" s="13">
        <v>99.83</v>
      </c>
      <c r="D10" s="13">
        <v>3.5162599999999999</v>
      </c>
      <c r="E10" s="13">
        <v>1.4189999999999999E-2</v>
      </c>
      <c r="F10" s="4">
        <f t="shared" si="0"/>
        <v>3.5020699999999998</v>
      </c>
      <c r="H10" s="73" t="s">
        <v>28</v>
      </c>
      <c r="I10" s="115">
        <v>99.699799999999996</v>
      </c>
      <c r="K10" s="5">
        <v>8</v>
      </c>
      <c r="L10" s="5">
        <v>3972.6729999999998</v>
      </c>
      <c r="M10" s="5">
        <v>99.99</v>
      </c>
      <c r="N10" s="5">
        <v>7.4326999999999996</v>
      </c>
      <c r="O10" s="5">
        <v>1E-4</v>
      </c>
      <c r="P10" s="4">
        <f t="shared" si="1"/>
        <v>7.4325999999999999</v>
      </c>
      <c r="R10" s="56" t="s">
        <v>28</v>
      </c>
      <c r="S10" s="115">
        <v>99.712000000000003</v>
      </c>
    </row>
    <row r="11" spans="1:19" x14ac:dyDescent="0.3">
      <c r="A11" s="13">
        <v>9</v>
      </c>
      <c r="B11" s="13">
        <v>3968.3609999999999</v>
      </c>
      <c r="C11" s="13">
        <v>99.88</v>
      </c>
      <c r="D11" s="13">
        <v>3.8507699999999998</v>
      </c>
      <c r="E11" s="13">
        <v>1.8849999999999999E-2</v>
      </c>
      <c r="F11" s="4">
        <f t="shared" si="0"/>
        <v>3.8319199999999998</v>
      </c>
      <c r="H11" s="72" t="s">
        <v>29</v>
      </c>
      <c r="I11" s="60">
        <v>-118.4294</v>
      </c>
      <c r="K11" s="5">
        <v>9</v>
      </c>
      <c r="L11" s="5">
        <v>3972.4969999999998</v>
      </c>
      <c r="M11" s="5">
        <v>99.99</v>
      </c>
      <c r="N11" s="5">
        <v>7.4042899999999996</v>
      </c>
      <c r="O11" s="5">
        <v>3.0000000000000001E-5</v>
      </c>
      <c r="P11" s="4">
        <f t="shared" si="1"/>
        <v>7.4042599999999998</v>
      </c>
      <c r="R11" s="55" t="s">
        <v>29</v>
      </c>
      <c r="S11" s="63">
        <v>-46.4238</v>
      </c>
    </row>
    <row r="12" spans="1:19" x14ac:dyDescent="0.3">
      <c r="A12" s="13">
        <v>10</v>
      </c>
      <c r="B12" s="13">
        <v>3963.7080000000001</v>
      </c>
      <c r="C12" s="13">
        <v>99.77</v>
      </c>
      <c r="D12" s="13">
        <v>3.3823400000000001</v>
      </c>
      <c r="E12" s="13">
        <v>1.72E-2</v>
      </c>
      <c r="F12" s="4">
        <f t="shared" si="0"/>
        <v>3.3651400000000002</v>
      </c>
      <c r="H12" s="73" t="s">
        <v>30</v>
      </c>
      <c r="I12" s="113">
        <v>-0.80545999999999995</v>
      </c>
      <c r="K12" s="5">
        <v>10</v>
      </c>
      <c r="L12" s="5">
        <v>3972.6729999999998</v>
      </c>
      <c r="M12" s="5">
        <v>99.99</v>
      </c>
      <c r="N12" s="5">
        <v>7.4667500000000002</v>
      </c>
      <c r="O12" s="5">
        <v>3.0000000000000001E-5</v>
      </c>
      <c r="P12" s="4">
        <f t="shared" si="1"/>
        <v>7.4667200000000005</v>
      </c>
      <c r="R12" s="56" t="s">
        <v>30</v>
      </c>
      <c r="S12" s="113">
        <v>-0.83996999999999999</v>
      </c>
    </row>
    <row r="13" spans="1:19" x14ac:dyDescent="0.3">
      <c r="A13" s="13">
        <v>11</v>
      </c>
      <c r="B13" s="13">
        <v>3955.4360000000001</v>
      </c>
      <c r="C13" s="13">
        <v>99.56</v>
      </c>
      <c r="D13" s="13">
        <v>3.9193600000000002</v>
      </c>
      <c r="E13" s="13">
        <v>2.247E-2</v>
      </c>
      <c r="F13" s="4">
        <f t="shared" si="0"/>
        <v>3.89689</v>
      </c>
      <c r="H13" s="72" t="s">
        <v>17</v>
      </c>
      <c r="I13" s="60">
        <v>241.74780000000001</v>
      </c>
      <c r="K13" s="5">
        <v>11</v>
      </c>
      <c r="L13" s="5">
        <v>3962.1570000000002</v>
      </c>
      <c r="M13" s="5">
        <v>99.73</v>
      </c>
      <c r="N13" s="5">
        <v>7.4694000000000003</v>
      </c>
      <c r="O13" s="5">
        <v>2.9E-4</v>
      </c>
      <c r="P13" s="4">
        <f t="shared" si="1"/>
        <v>7.4691100000000006</v>
      </c>
      <c r="R13" s="55" t="s">
        <v>17</v>
      </c>
      <c r="S13" s="63">
        <v>206.0324</v>
      </c>
    </row>
    <row r="14" spans="1:19" x14ac:dyDescent="0.3">
      <c r="A14" s="13">
        <v>12</v>
      </c>
      <c r="B14" s="13">
        <v>3966.8560000000002</v>
      </c>
      <c r="C14" s="13">
        <v>99.85</v>
      </c>
      <c r="D14" s="13">
        <v>3.46306</v>
      </c>
      <c r="E14" s="13">
        <v>2.0559999999999998E-2</v>
      </c>
      <c r="F14" s="4">
        <f t="shared" si="0"/>
        <v>3.4424999999999999</v>
      </c>
      <c r="H14" s="73" t="s">
        <v>31</v>
      </c>
      <c r="I14" s="62">
        <v>1.9009999999999999E-2</v>
      </c>
      <c r="K14" s="5">
        <v>12</v>
      </c>
      <c r="L14" s="5">
        <v>3972.6729999999998</v>
      </c>
      <c r="M14" s="5">
        <v>99.99</v>
      </c>
      <c r="N14" s="5">
        <v>7.4652700000000003</v>
      </c>
      <c r="O14" s="5">
        <v>6.9999999999999994E-5</v>
      </c>
      <c r="P14" s="4">
        <f t="shared" si="1"/>
        <v>7.4652000000000003</v>
      </c>
      <c r="R14" s="56" t="s">
        <v>31</v>
      </c>
      <c r="S14" s="69">
        <v>5.3274999999999998E-3</v>
      </c>
    </row>
    <row r="15" spans="1:19" ht="15" thickBot="1" x14ac:dyDescent="0.35">
      <c r="A15" s="13">
        <v>13</v>
      </c>
      <c r="B15" s="13">
        <v>3936.3069999999998</v>
      </c>
      <c r="C15" s="13">
        <v>99.08</v>
      </c>
      <c r="D15" s="13">
        <v>3.3793299999999999</v>
      </c>
      <c r="E15" s="13">
        <v>1.958E-2</v>
      </c>
      <c r="F15" s="4">
        <f t="shared" si="0"/>
        <v>3.35975</v>
      </c>
      <c r="H15" s="74" t="s">
        <v>32</v>
      </c>
      <c r="I15" s="59">
        <v>0.87814000000000003</v>
      </c>
      <c r="K15" s="5">
        <v>13</v>
      </c>
      <c r="L15" s="5">
        <v>3971.846</v>
      </c>
      <c r="M15" s="5">
        <v>99.97</v>
      </c>
      <c r="N15" s="5">
        <v>7.4607599999999996</v>
      </c>
      <c r="O15" s="5">
        <v>1.7409999999999998E-2</v>
      </c>
      <c r="P15" s="4">
        <f t="shared" si="1"/>
        <v>7.4433499999999997</v>
      </c>
      <c r="R15" s="57" t="s">
        <v>32</v>
      </c>
      <c r="S15" s="70">
        <v>3.0413000000000001</v>
      </c>
    </row>
    <row r="16" spans="1:19" x14ac:dyDescent="0.3">
      <c r="A16" s="13">
        <v>14</v>
      </c>
      <c r="B16" s="13">
        <v>3972.9960000000001</v>
      </c>
      <c r="C16" s="13">
        <v>100</v>
      </c>
      <c r="D16" s="13">
        <v>2.9958300000000002</v>
      </c>
      <c r="E16" s="13">
        <v>1.9699999999999999E-2</v>
      </c>
      <c r="F16" s="4">
        <f t="shared" si="0"/>
        <v>2.9761300000000004</v>
      </c>
      <c r="K16" s="5">
        <v>14</v>
      </c>
      <c r="L16" s="5">
        <v>3970.4110000000001</v>
      </c>
      <c r="M16" s="5">
        <v>99.93</v>
      </c>
      <c r="N16" s="5">
        <v>7.4509100000000004</v>
      </c>
      <c r="O16" s="5">
        <v>3.0000000000000001E-5</v>
      </c>
      <c r="P16" s="4">
        <f t="shared" si="1"/>
        <v>7.4508800000000006</v>
      </c>
    </row>
    <row r="17" spans="1:16" x14ac:dyDescent="0.3">
      <c r="A17" s="13">
        <v>15</v>
      </c>
      <c r="B17" s="13">
        <v>3956.8380000000002</v>
      </c>
      <c r="C17" s="13">
        <v>99.59</v>
      </c>
      <c r="D17" s="13">
        <v>3.3235600000000001</v>
      </c>
      <c r="E17" s="13">
        <v>1.915E-2</v>
      </c>
      <c r="F17" s="4">
        <f t="shared" si="0"/>
        <v>3.3044099999999998</v>
      </c>
      <c r="K17" s="5">
        <v>15</v>
      </c>
      <c r="L17" s="5">
        <v>3971.5219999999999</v>
      </c>
      <c r="M17" s="5">
        <v>99.96</v>
      </c>
      <c r="N17" s="5">
        <v>7.4550700000000001</v>
      </c>
      <c r="O17" s="5">
        <v>1.8939999999999999E-2</v>
      </c>
      <c r="P17" s="4">
        <f t="shared" si="1"/>
        <v>7.4361300000000004</v>
      </c>
    </row>
    <row r="18" spans="1:16" x14ac:dyDescent="0.3">
      <c r="A18" s="13">
        <v>16</v>
      </c>
      <c r="B18" s="13">
        <v>3971.98</v>
      </c>
      <c r="C18" s="13">
        <v>99.97</v>
      </c>
      <c r="D18" s="13">
        <v>3.63903</v>
      </c>
      <c r="E18" s="13">
        <v>1.8419999999999999E-2</v>
      </c>
      <c r="F18" s="4">
        <f t="shared" si="0"/>
        <v>3.6206100000000001</v>
      </c>
      <c r="K18" s="5">
        <v>16</v>
      </c>
      <c r="L18" s="5">
        <v>3960.6060000000002</v>
      </c>
      <c r="M18" s="5">
        <v>99.69</v>
      </c>
      <c r="N18" s="5">
        <v>7.3554700000000004</v>
      </c>
      <c r="O18" s="5">
        <v>1.694E-2</v>
      </c>
      <c r="P18" s="4">
        <f t="shared" si="1"/>
        <v>7.3385300000000004</v>
      </c>
    </row>
    <row r="19" spans="1:16" x14ac:dyDescent="0.3">
      <c r="A19" s="13">
        <v>17</v>
      </c>
      <c r="B19" s="13">
        <v>3866.5129999999999</v>
      </c>
      <c r="C19" s="13">
        <v>97.32</v>
      </c>
      <c r="D19" s="13">
        <v>3.3190599999999999</v>
      </c>
      <c r="E19" s="13">
        <v>1.4109999999999999E-2</v>
      </c>
      <c r="F19" s="4">
        <f t="shared" si="0"/>
        <v>3.3049499999999998</v>
      </c>
      <c r="K19" s="5">
        <v>17</v>
      </c>
      <c r="L19" s="5">
        <v>3965.7759999999998</v>
      </c>
      <c r="M19" s="5">
        <v>99.82</v>
      </c>
      <c r="N19" s="5">
        <v>7.4483899999999998</v>
      </c>
      <c r="O19" s="5">
        <v>1.5730000000000001E-2</v>
      </c>
      <c r="P19" s="4">
        <f t="shared" si="1"/>
        <v>7.4326600000000003</v>
      </c>
    </row>
    <row r="20" spans="1:16" x14ac:dyDescent="0.3">
      <c r="A20" s="13">
        <v>18</v>
      </c>
      <c r="B20" s="13">
        <v>3971.98</v>
      </c>
      <c r="C20" s="13">
        <v>99.97</v>
      </c>
      <c r="D20" s="13">
        <v>3.4813800000000001</v>
      </c>
      <c r="E20" s="13">
        <v>1.9820000000000001E-2</v>
      </c>
      <c r="F20" s="4">
        <f t="shared" si="0"/>
        <v>3.46156</v>
      </c>
      <c r="K20" s="5">
        <v>18</v>
      </c>
      <c r="L20" s="5">
        <v>3972.35</v>
      </c>
      <c r="M20" s="5">
        <v>99.98</v>
      </c>
      <c r="N20" s="5">
        <v>7.38117</v>
      </c>
      <c r="O20" s="5">
        <v>3.0000000000000001E-5</v>
      </c>
      <c r="P20" s="4">
        <f t="shared" si="1"/>
        <v>7.3811400000000003</v>
      </c>
    </row>
    <row r="21" spans="1:16" x14ac:dyDescent="0.3">
      <c r="A21" s="13">
        <v>19</v>
      </c>
      <c r="B21" s="13">
        <v>3971.4630000000002</v>
      </c>
      <c r="C21" s="13">
        <v>99.96</v>
      </c>
      <c r="D21" s="13">
        <v>3.80803</v>
      </c>
      <c r="E21" s="13">
        <v>1.7579999999999998E-2</v>
      </c>
      <c r="F21" s="4">
        <f t="shared" si="0"/>
        <v>3.7904499999999999</v>
      </c>
      <c r="K21" s="5">
        <v>19</v>
      </c>
      <c r="L21" s="5">
        <v>3951.6669999999999</v>
      </c>
      <c r="M21" s="5">
        <v>99.46</v>
      </c>
      <c r="N21" s="5">
        <v>7.47058</v>
      </c>
      <c r="O21" s="5">
        <v>3.8999999999999999E-4</v>
      </c>
      <c r="P21" s="4">
        <f t="shared" si="1"/>
        <v>7.4701899999999997</v>
      </c>
    </row>
    <row r="22" spans="1:16" x14ac:dyDescent="0.3">
      <c r="A22" s="13">
        <v>20</v>
      </c>
      <c r="B22" s="13">
        <v>3970.9459999999999</v>
      </c>
      <c r="C22" s="13">
        <v>99.95</v>
      </c>
      <c r="D22" s="13">
        <v>3.6861700000000002</v>
      </c>
      <c r="E22" s="13">
        <v>2.0459999999999999E-2</v>
      </c>
      <c r="F22" s="4">
        <f t="shared" si="0"/>
        <v>3.6657100000000002</v>
      </c>
      <c r="K22" s="5">
        <v>20</v>
      </c>
      <c r="L22" s="5">
        <v>3969.7640000000001</v>
      </c>
      <c r="M22" s="5">
        <v>99.92</v>
      </c>
      <c r="N22" s="5">
        <v>7.46488</v>
      </c>
      <c r="O22" s="5">
        <v>4.8999999999999998E-4</v>
      </c>
      <c r="P22" s="4">
        <f t="shared" si="1"/>
        <v>7.4643899999999999</v>
      </c>
    </row>
    <row r="23" spans="1:16" x14ac:dyDescent="0.3">
      <c r="A23" s="13">
        <v>21</v>
      </c>
      <c r="B23" s="13">
        <v>3963.7080000000001</v>
      </c>
      <c r="C23" s="13">
        <v>99.77</v>
      </c>
      <c r="D23" s="13">
        <v>3.8763200000000002</v>
      </c>
      <c r="E23" s="13">
        <v>1.6959999999999999E-2</v>
      </c>
      <c r="F23" s="4">
        <f t="shared" si="0"/>
        <v>3.8593600000000001</v>
      </c>
      <c r="K23" s="5">
        <v>21</v>
      </c>
      <c r="L23" s="5">
        <v>3972.35</v>
      </c>
      <c r="M23" s="5">
        <v>99.98</v>
      </c>
      <c r="N23" s="5">
        <v>7.47079</v>
      </c>
      <c r="O23" s="5">
        <v>9.0000000000000006E-5</v>
      </c>
      <c r="P23" s="4">
        <f t="shared" si="1"/>
        <v>7.4706999999999999</v>
      </c>
    </row>
    <row r="24" spans="1:16" x14ac:dyDescent="0.3">
      <c r="A24" s="13">
        <v>22</v>
      </c>
      <c r="B24" s="13">
        <v>3862.9169999999999</v>
      </c>
      <c r="C24" s="13">
        <v>97.23</v>
      </c>
      <c r="D24" s="13">
        <v>2.6653600000000002</v>
      </c>
      <c r="E24" s="13">
        <v>1.992E-2</v>
      </c>
      <c r="F24" s="4">
        <f t="shared" si="0"/>
        <v>2.6454400000000002</v>
      </c>
      <c r="K24" s="5">
        <v>22</v>
      </c>
      <c r="L24" s="5">
        <v>3960.509</v>
      </c>
      <c r="M24" s="5">
        <v>99.69</v>
      </c>
      <c r="N24" s="5">
        <v>7.4717099999999999</v>
      </c>
      <c r="O24" s="5">
        <v>1.9470000000000001E-2</v>
      </c>
      <c r="P24" s="4">
        <f t="shared" si="1"/>
        <v>7.4522399999999998</v>
      </c>
    </row>
    <row r="25" spans="1:16" x14ac:dyDescent="0.3">
      <c r="A25" s="13">
        <v>23</v>
      </c>
      <c r="B25" s="13">
        <v>3972.6729999999998</v>
      </c>
      <c r="C25" s="13">
        <v>99.99</v>
      </c>
      <c r="D25" s="13">
        <v>4.01729</v>
      </c>
      <c r="E25" s="13">
        <v>6.3899999999999998E-3</v>
      </c>
      <c r="F25" s="4">
        <f t="shared" si="0"/>
        <v>4.0109000000000004</v>
      </c>
      <c r="K25" s="5">
        <v>23</v>
      </c>
      <c r="L25" s="5">
        <v>3961.944</v>
      </c>
      <c r="M25" s="5">
        <v>99.72</v>
      </c>
      <c r="N25" s="5">
        <v>7.4505299999999997</v>
      </c>
      <c r="O25" s="5">
        <v>2.0449999999999999E-2</v>
      </c>
      <c r="P25" s="4">
        <f t="shared" si="1"/>
        <v>7.4300799999999994</v>
      </c>
    </row>
    <row r="26" spans="1:16" x14ac:dyDescent="0.3">
      <c r="A26" s="13">
        <v>24</v>
      </c>
      <c r="B26" s="13">
        <v>3972.027</v>
      </c>
      <c r="C26" s="13">
        <v>99.98</v>
      </c>
      <c r="D26" s="13">
        <v>3.3505099999999999</v>
      </c>
      <c r="E26" s="13">
        <v>1.8970000000000001E-2</v>
      </c>
      <c r="F26" s="4">
        <f t="shared" si="0"/>
        <v>3.3315399999999999</v>
      </c>
      <c r="K26" s="5">
        <v>24</v>
      </c>
      <c r="L26" s="5">
        <v>3966.8560000000002</v>
      </c>
      <c r="M26" s="5">
        <v>99.85</v>
      </c>
      <c r="N26" s="5">
        <v>7.4536100000000003</v>
      </c>
      <c r="O26" s="5">
        <v>4.2000000000000002E-4</v>
      </c>
      <c r="P26" s="4">
        <f t="shared" si="1"/>
        <v>7.4531900000000002</v>
      </c>
    </row>
    <row r="27" spans="1:16" x14ac:dyDescent="0.3">
      <c r="A27" s="13">
        <v>25</v>
      </c>
      <c r="B27" s="13">
        <v>3970.7339999999999</v>
      </c>
      <c r="C27" s="13">
        <v>99.94</v>
      </c>
      <c r="D27" s="13">
        <v>3.5496699999999999</v>
      </c>
      <c r="E27" s="13">
        <v>2.1409999999999998E-2</v>
      </c>
      <c r="F27" s="4">
        <f t="shared" si="0"/>
        <v>3.52826</v>
      </c>
      <c r="K27" s="5">
        <v>25</v>
      </c>
      <c r="L27" s="5">
        <v>3962.6550000000002</v>
      </c>
      <c r="M27" s="5">
        <v>99.74</v>
      </c>
      <c r="N27" s="5">
        <v>7.4679099999999998</v>
      </c>
      <c r="O27" s="5">
        <v>1.2E-4</v>
      </c>
      <c r="P27" s="4">
        <f t="shared" si="1"/>
        <v>7.4677899999999999</v>
      </c>
    </row>
    <row r="28" spans="1:16" x14ac:dyDescent="0.3">
      <c r="A28" s="13">
        <v>26</v>
      </c>
      <c r="B28" s="13">
        <v>3963.1909999999998</v>
      </c>
      <c r="C28" s="13">
        <v>99.75</v>
      </c>
      <c r="D28" s="13">
        <v>3.4743900000000001</v>
      </c>
      <c r="E28" s="13">
        <v>1.9109999999999999E-2</v>
      </c>
      <c r="F28" s="4">
        <f t="shared" si="0"/>
        <v>3.4552800000000001</v>
      </c>
      <c r="K28" s="5">
        <v>26</v>
      </c>
      <c r="L28" s="5">
        <v>3971.5219999999999</v>
      </c>
      <c r="M28" s="5">
        <v>99.96</v>
      </c>
      <c r="N28" s="5">
        <v>7.4536699999999998</v>
      </c>
      <c r="O28" s="5">
        <v>1.933E-2</v>
      </c>
      <c r="P28" s="4">
        <f t="shared" si="1"/>
        <v>7.4343399999999997</v>
      </c>
    </row>
    <row r="29" spans="1:16" x14ac:dyDescent="0.3">
      <c r="A29" s="13">
        <v>27</v>
      </c>
      <c r="B29" s="13">
        <v>3968.3609999999999</v>
      </c>
      <c r="C29" s="13">
        <v>99.88</v>
      </c>
      <c r="D29" s="13">
        <v>3.3859400000000002</v>
      </c>
      <c r="E29" s="13">
        <v>4.1799999999999997E-3</v>
      </c>
      <c r="F29" s="4">
        <f t="shared" si="0"/>
        <v>3.3817600000000003</v>
      </c>
      <c r="K29" s="5">
        <v>27</v>
      </c>
      <c r="L29" s="5">
        <v>3965.5630000000001</v>
      </c>
      <c r="M29" s="5">
        <v>99.81</v>
      </c>
      <c r="N29" s="5">
        <v>7.4596799999999996</v>
      </c>
      <c r="O29" s="5">
        <v>2.1000000000000001E-4</v>
      </c>
      <c r="P29" s="4">
        <f t="shared" si="1"/>
        <v>7.4594699999999996</v>
      </c>
    </row>
    <row r="30" spans="1:16" x14ac:dyDescent="0.3">
      <c r="A30" s="13">
        <v>28</v>
      </c>
      <c r="B30" s="13">
        <v>3972.9960000000001</v>
      </c>
      <c r="C30" s="13">
        <v>100</v>
      </c>
      <c r="D30" s="13">
        <v>3.6333000000000002</v>
      </c>
      <c r="E30" s="13">
        <v>1.214E-2</v>
      </c>
      <c r="F30" s="4">
        <f t="shared" si="0"/>
        <v>3.6211600000000002</v>
      </c>
      <c r="K30" s="5">
        <v>28</v>
      </c>
      <c r="L30" s="5">
        <v>3967.8440000000001</v>
      </c>
      <c r="M30" s="5">
        <v>99.87</v>
      </c>
      <c r="N30" s="5">
        <v>7.4569099999999997</v>
      </c>
      <c r="O30" s="5">
        <v>1.8839999999999999E-2</v>
      </c>
      <c r="P30" s="4">
        <f t="shared" si="1"/>
        <v>7.4380699999999997</v>
      </c>
    </row>
    <row r="31" spans="1:16" x14ac:dyDescent="0.3">
      <c r="A31" s="13">
        <v>29</v>
      </c>
      <c r="B31" s="13">
        <v>3968.8209999999999</v>
      </c>
      <c r="C31" s="13">
        <v>99.89</v>
      </c>
      <c r="D31" s="13">
        <v>3.7327699999999999</v>
      </c>
      <c r="E31" s="13">
        <v>2.1499999999999998E-2</v>
      </c>
      <c r="F31" s="4">
        <f t="shared" si="0"/>
        <v>3.7112699999999998</v>
      </c>
      <c r="K31" s="5">
        <v>29</v>
      </c>
      <c r="L31" s="5">
        <v>3917.2049999999999</v>
      </c>
      <c r="M31" s="5">
        <v>98.6</v>
      </c>
      <c r="N31" s="5">
        <v>7.4644300000000001</v>
      </c>
      <c r="O31" s="5">
        <v>2.0559999999999998E-2</v>
      </c>
      <c r="P31" s="4">
        <f t="shared" si="1"/>
        <v>7.4438700000000004</v>
      </c>
    </row>
    <row r="32" spans="1:16" x14ac:dyDescent="0.3">
      <c r="A32" s="13">
        <v>30</v>
      </c>
      <c r="B32" s="13">
        <v>3972.6729999999998</v>
      </c>
      <c r="C32" s="13">
        <v>99.99</v>
      </c>
      <c r="D32" s="13">
        <v>3.3470900000000001</v>
      </c>
      <c r="E32" s="13">
        <v>1.7610000000000001E-2</v>
      </c>
      <c r="F32" s="4">
        <f t="shared" si="0"/>
        <v>3.3294800000000002</v>
      </c>
      <c r="K32" s="5">
        <v>30</v>
      </c>
      <c r="L32" s="5">
        <v>3970.4290000000001</v>
      </c>
      <c r="M32" s="5">
        <v>99.94</v>
      </c>
      <c r="N32" s="5">
        <v>7.4473799999999999</v>
      </c>
      <c r="O32" s="5">
        <v>4.0000000000000003E-5</v>
      </c>
      <c r="P32" s="4">
        <f t="shared" si="1"/>
        <v>7.4473399999999996</v>
      </c>
    </row>
    <row r="33" spans="1:16" x14ac:dyDescent="0.3">
      <c r="A33" s="13">
        <v>31</v>
      </c>
      <c r="B33" s="13">
        <v>3971.0569999999998</v>
      </c>
      <c r="C33" s="13">
        <v>99.95</v>
      </c>
      <c r="D33" s="13">
        <v>3.2702100000000001</v>
      </c>
      <c r="E33" s="13">
        <v>1.6750000000000001E-2</v>
      </c>
      <c r="F33" s="4">
        <f t="shared" si="0"/>
        <v>3.25346</v>
      </c>
      <c r="K33" s="5">
        <v>31</v>
      </c>
      <c r="L33" s="5">
        <v>3952.3339999999998</v>
      </c>
      <c r="M33" s="5">
        <v>99.48</v>
      </c>
      <c r="N33" s="5">
        <v>7.4706799999999998</v>
      </c>
      <c r="O33" s="5">
        <v>1.695E-2</v>
      </c>
      <c r="P33" s="4">
        <f t="shared" si="1"/>
        <v>7.4537300000000002</v>
      </c>
    </row>
    <row r="34" spans="1:16" x14ac:dyDescent="0.3">
      <c r="A34" s="13">
        <v>32</v>
      </c>
      <c r="B34" s="13">
        <v>3965.886</v>
      </c>
      <c r="C34" s="13">
        <v>99.82</v>
      </c>
      <c r="D34" s="13">
        <v>3.4861800000000001</v>
      </c>
      <c r="E34" s="13">
        <v>2.3220000000000001E-2</v>
      </c>
      <c r="F34" s="4">
        <f t="shared" si="0"/>
        <v>3.4629600000000003</v>
      </c>
      <c r="K34" s="5">
        <v>32</v>
      </c>
      <c r="L34" s="5">
        <v>3972.35</v>
      </c>
      <c r="M34" s="5">
        <v>99.98</v>
      </c>
      <c r="N34" s="5">
        <v>7.3427699999999998</v>
      </c>
      <c r="O34" s="5">
        <v>2.2000000000000001E-4</v>
      </c>
      <c r="P34" s="4">
        <f t="shared" si="1"/>
        <v>7.3425500000000001</v>
      </c>
    </row>
    <row r="35" spans="1:16" x14ac:dyDescent="0.3">
      <c r="A35" s="13">
        <v>33</v>
      </c>
      <c r="B35" s="13">
        <v>3957.2779999999998</v>
      </c>
      <c r="C35" s="13">
        <v>99.6</v>
      </c>
      <c r="D35" s="13">
        <v>3.9985599999999999</v>
      </c>
      <c r="E35" s="13">
        <v>1.983E-2</v>
      </c>
      <c r="F35" s="4">
        <f t="shared" si="0"/>
        <v>3.9787300000000001</v>
      </c>
      <c r="K35" s="5">
        <v>33</v>
      </c>
      <c r="L35" s="5">
        <v>3957.1610000000001</v>
      </c>
      <c r="M35" s="5">
        <v>99.6</v>
      </c>
      <c r="N35" s="5">
        <v>7.4601100000000002</v>
      </c>
      <c r="O35" s="5">
        <v>1.4999999999999999E-4</v>
      </c>
      <c r="P35" s="4">
        <f t="shared" si="1"/>
        <v>7.4599600000000006</v>
      </c>
    </row>
    <row r="36" spans="1:16" x14ac:dyDescent="0.3">
      <c r="A36" s="13">
        <v>34</v>
      </c>
      <c r="B36" s="13">
        <v>3943.5450000000001</v>
      </c>
      <c r="C36" s="13">
        <v>99.26</v>
      </c>
      <c r="D36" s="13">
        <v>3.70628</v>
      </c>
      <c r="E36" s="13">
        <v>1.8769999999999998E-2</v>
      </c>
      <c r="F36" s="4">
        <f t="shared" si="0"/>
        <v>3.6875100000000001</v>
      </c>
      <c r="K36" s="5">
        <v>34</v>
      </c>
      <c r="L36" s="5">
        <v>3972.4969999999998</v>
      </c>
      <c r="M36" s="5">
        <v>99.99</v>
      </c>
      <c r="N36" s="5">
        <v>7.4672799999999997</v>
      </c>
      <c r="O36" s="5">
        <v>1E-4</v>
      </c>
      <c r="P36" s="4">
        <f t="shared" si="1"/>
        <v>7.4671799999999999</v>
      </c>
    </row>
    <row r="37" spans="1:16" x14ac:dyDescent="0.3">
      <c r="A37" s="13">
        <v>35</v>
      </c>
      <c r="B37" s="13">
        <v>3970.4290000000001</v>
      </c>
      <c r="C37" s="13">
        <v>99.94</v>
      </c>
      <c r="D37" s="13">
        <v>3.89466</v>
      </c>
      <c r="E37" s="13">
        <v>1.0370000000000001E-2</v>
      </c>
      <c r="F37" s="4">
        <f t="shared" si="0"/>
        <v>3.88429</v>
      </c>
      <c r="K37" s="5">
        <v>35</v>
      </c>
      <c r="L37" s="5">
        <v>3960.7159999999999</v>
      </c>
      <c r="M37" s="5">
        <v>99.69</v>
      </c>
      <c r="N37" s="5">
        <v>7.47241</v>
      </c>
      <c r="O37" s="5">
        <v>4.8000000000000001E-4</v>
      </c>
      <c r="P37" s="4">
        <f t="shared" si="1"/>
        <v>7.4719300000000004</v>
      </c>
    </row>
    <row r="38" spans="1:16" x14ac:dyDescent="0.3">
      <c r="A38" s="13">
        <v>36</v>
      </c>
      <c r="B38" s="13">
        <v>3930.62</v>
      </c>
      <c r="C38" s="13">
        <v>98.93</v>
      </c>
      <c r="D38" s="13">
        <v>4.08873</v>
      </c>
      <c r="E38" s="13">
        <v>1.728E-2</v>
      </c>
      <c r="F38" s="4">
        <f t="shared" si="0"/>
        <v>4.0714499999999996</v>
      </c>
      <c r="K38" s="5">
        <v>36</v>
      </c>
      <c r="L38" s="5">
        <v>3962.7719999999999</v>
      </c>
      <c r="M38" s="5">
        <v>99.74</v>
      </c>
      <c r="N38" s="5">
        <v>7.4694099999999999</v>
      </c>
      <c r="O38" s="5">
        <v>1.754E-2</v>
      </c>
      <c r="P38" s="4">
        <f t="shared" si="1"/>
        <v>7.4518699999999995</v>
      </c>
    </row>
    <row r="39" spans="1:16" x14ac:dyDescent="0.3">
      <c r="A39" s="13">
        <v>37</v>
      </c>
      <c r="B39" s="13">
        <v>3969.5830000000001</v>
      </c>
      <c r="C39" s="13">
        <v>99.91</v>
      </c>
      <c r="D39" s="13">
        <v>3.8709199999999999</v>
      </c>
      <c r="E39" s="13">
        <v>2.0490000000000001E-2</v>
      </c>
      <c r="F39" s="4">
        <f t="shared" si="0"/>
        <v>3.8504299999999998</v>
      </c>
      <c r="K39" s="5">
        <v>37</v>
      </c>
      <c r="L39" s="5">
        <v>3927.7530000000002</v>
      </c>
      <c r="M39" s="5">
        <v>98.86</v>
      </c>
      <c r="N39" s="5">
        <v>7.4573299999999998</v>
      </c>
      <c r="O39" s="5">
        <v>2.0000000000000001E-4</v>
      </c>
      <c r="P39" s="4">
        <f t="shared" si="1"/>
        <v>7.4571299999999994</v>
      </c>
    </row>
    <row r="40" spans="1:16" x14ac:dyDescent="0.3">
      <c r="A40" s="13">
        <v>38</v>
      </c>
      <c r="B40" s="13">
        <v>3947.4659999999999</v>
      </c>
      <c r="C40" s="13">
        <v>99.36</v>
      </c>
      <c r="D40" s="13">
        <v>3.8275800000000002</v>
      </c>
      <c r="E40" s="13">
        <v>1.7690000000000001E-2</v>
      </c>
      <c r="F40" s="4">
        <f t="shared" si="0"/>
        <v>3.8098900000000002</v>
      </c>
      <c r="K40" s="5">
        <v>38</v>
      </c>
      <c r="L40" s="5">
        <v>3972.027</v>
      </c>
      <c r="M40" s="5">
        <v>99.98</v>
      </c>
      <c r="N40" s="5">
        <v>7.4683200000000003</v>
      </c>
      <c r="O40" s="5">
        <v>7.2999999999999996E-4</v>
      </c>
      <c r="P40" s="4">
        <f t="shared" si="1"/>
        <v>7.4675900000000004</v>
      </c>
    </row>
    <row r="41" spans="1:16" x14ac:dyDescent="0.3">
      <c r="A41" s="13">
        <v>39</v>
      </c>
      <c r="B41" s="13">
        <v>3970.4110000000001</v>
      </c>
      <c r="C41" s="13">
        <v>99.93</v>
      </c>
      <c r="D41" s="13">
        <v>3.4767700000000001</v>
      </c>
      <c r="E41" s="13">
        <v>1.2829999999999999E-2</v>
      </c>
      <c r="F41" s="4">
        <f t="shared" si="0"/>
        <v>3.46394</v>
      </c>
      <c r="K41" s="5">
        <v>39</v>
      </c>
      <c r="L41" s="5">
        <v>3972.027</v>
      </c>
      <c r="M41" s="5">
        <v>99.98</v>
      </c>
      <c r="N41" s="5">
        <v>7.4552199999999997</v>
      </c>
      <c r="O41" s="5">
        <v>5.5999999999999995E-4</v>
      </c>
      <c r="P41" s="4">
        <f t="shared" si="1"/>
        <v>7.4546599999999996</v>
      </c>
    </row>
    <row r="42" spans="1:16" x14ac:dyDescent="0.3">
      <c r="A42" s="13">
        <v>40</v>
      </c>
      <c r="B42" s="13">
        <v>3972.35</v>
      </c>
      <c r="C42" s="13">
        <v>99.98</v>
      </c>
      <c r="D42" s="13">
        <v>3.05579</v>
      </c>
      <c r="E42" s="13">
        <v>1.7559999999999999E-2</v>
      </c>
      <c r="F42" s="4">
        <f t="shared" si="0"/>
        <v>3.03823</v>
      </c>
      <c r="K42" s="5">
        <v>40</v>
      </c>
      <c r="L42" s="5">
        <v>3971.846</v>
      </c>
      <c r="M42" s="5">
        <v>99.97</v>
      </c>
      <c r="N42" s="5">
        <v>7.4525699999999997</v>
      </c>
      <c r="O42" s="5">
        <v>1.7239999999999998E-2</v>
      </c>
      <c r="P42" s="4">
        <f t="shared" si="1"/>
        <v>7.4353299999999996</v>
      </c>
    </row>
    <row r="43" spans="1:16" x14ac:dyDescent="0.3">
      <c r="A43" s="13">
        <v>41</v>
      </c>
      <c r="B43" s="13">
        <v>3972.027</v>
      </c>
      <c r="C43" s="13">
        <v>99.98</v>
      </c>
      <c r="D43" s="13">
        <v>2.9630700000000001</v>
      </c>
      <c r="E43" s="13">
        <v>1.788E-2</v>
      </c>
      <c r="F43" s="4">
        <f t="shared" si="0"/>
        <v>2.9451900000000002</v>
      </c>
      <c r="K43" s="5">
        <v>41</v>
      </c>
      <c r="L43" s="5">
        <v>3966.8560000000002</v>
      </c>
      <c r="M43" s="5">
        <v>99.85</v>
      </c>
      <c r="N43" s="5">
        <v>7.4653600000000004</v>
      </c>
      <c r="O43" s="5">
        <v>8.0000000000000007E-5</v>
      </c>
      <c r="P43" s="4">
        <f t="shared" si="1"/>
        <v>7.4652800000000008</v>
      </c>
    </row>
    <row r="44" spans="1:16" x14ac:dyDescent="0.3">
      <c r="A44" s="13">
        <v>42</v>
      </c>
      <c r="B44" s="13">
        <v>3969.7640000000001</v>
      </c>
      <c r="C44" s="13">
        <v>99.92</v>
      </c>
      <c r="D44" s="13">
        <v>3.55158</v>
      </c>
      <c r="E44" s="13">
        <v>5.5399999999999998E-3</v>
      </c>
      <c r="F44" s="4">
        <f t="shared" si="0"/>
        <v>3.5460400000000001</v>
      </c>
      <c r="K44" s="5">
        <v>42</v>
      </c>
      <c r="L44" s="5">
        <v>3922.348</v>
      </c>
      <c r="M44" s="5">
        <v>98.72</v>
      </c>
      <c r="N44" s="5">
        <v>7.4686500000000002</v>
      </c>
      <c r="O44" s="5">
        <v>1.2999999999999999E-4</v>
      </c>
      <c r="P44" s="4">
        <f t="shared" si="1"/>
        <v>7.4685199999999998</v>
      </c>
    </row>
    <row r="45" spans="1:16" x14ac:dyDescent="0.3">
      <c r="A45" s="13">
        <v>43</v>
      </c>
      <c r="B45" s="13">
        <v>3966.5329999999999</v>
      </c>
      <c r="C45" s="13">
        <v>99.84</v>
      </c>
      <c r="D45" s="13">
        <v>2.4051300000000002</v>
      </c>
      <c r="E45" s="13">
        <v>1.9939999999999999E-2</v>
      </c>
      <c r="F45" s="4">
        <f t="shared" si="0"/>
        <v>2.3851900000000001</v>
      </c>
      <c r="K45" s="5">
        <v>43</v>
      </c>
      <c r="L45" s="5">
        <v>3972.35</v>
      </c>
      <c r="M45" s="5">
        <v>99.98</v>
      </c>
      <c r="N45" s="5">
        <v>7.4537000000000004</v>
      </c>
      <c r="O45" s="5">
        <v>1E-4</v>
      </c>
      <c r="P45" s="4">
        <f t="shared" si="1"/>
        <v>7.4536000000000007</v>
      </c>
    </row>
    <row r="46" spans="1:16" x14ac:dyDescent="0.3">
      <c r="A46" s="13">
        <v>44</v>
      </c>
      <c r="B46" s="13">
        <v>3966.5590000000002</v>
      </c>
      <c r="C46" s="13">
        <v>99.84</v>
      </c>
      <c r="D46" s="13">
        <v>3.7709299999999999</v>
      </c>
      <c r="E46" s="13">
        <v>2.0990000000000002E-2</v>
      </c>
      <c r="F46" s="4">
        <f t="shared" si="0"/>
        <v>3.7499400000000001</v>
      </c>
      <c r="K46" s="5">
        <v>44</v>
      </c>
      <c r="L46" s="5">
        <v>3958.4540000000002</v>
      </c>
      <c r="M46" s="5">
        <v>99.63</v>
      </c>
      <c r="N46" s="5">
        <v>7.44353</v>
      </c>
      <c r="O46" s="5">
        <v>7.7999999999999999E-4</v>
      </c>
      <c r="P46" s="4">
        <f t="shared" si="1"/>
        <v>7.4427500000000002</v>
      </c>
    </row>
    <row r="47" spans="1:16" x14ac:dyDescent="0.3">
      <c r="A47" s="13">
        <v>45</v>
      </c>
      <c r="B47" s="13">
        <v>3962.674</v>
      </c>
      <c r="C47" s="13">
        <v>99.74</v>
      </c>
      <c r="D47" s="13">
        <v>3.3275399999999999</v>
      </c>
      <c r="E47" s="13">
        <v>1.6500000000000001E-2</v>
      </c>
      <c r="F47" s="4">
        <f t="shared" si="0"/>
        <v>3.3110399999999998</v>
      </c>
      <c r="K47" s="5">
        <v>45</v>
      </c>
      <c r="L47" s="5">
        <v>3970.4110000000001</v>
      </c>
      <c r="M47" s="5">
        <v>99.93</v>
      </c>
      <c r="N47" s="5">
        <v>7.4597300000000004</v>
      </c>
      <c r="O47" s="5">
        <v>3.3E-4</v>
      </c>
      <c r="P47" s="4">
        <f t="shared" si="1"/>
        <v>7.4594000000000005</v>
      </c>
    </row>
    <row r="48" spans="1:16" x14ac:dyDescent="0.3">
      <c r="A48" s="13">
        <v>46</v>
      </c>
      <c r="B48" s="13">
        <v>3956.6570000000002</v>
      </c>
      <c r="C48" s="13">
        <v>99.59</v>
      </c>
      <c r="D48" s="13">
        <v>3.9426299999999999</v>
      </c>
      <c r="E48" s="13">
        <v>1.95E-2</v>
      </c>
      <c r="F48" s="4">
        <f t="shared" si="0"/>
        <v>3.92313</v>
      </c>
      <c r="K48" s="5">
        <v>46</v>
      </c>
      <c r="L48" s="5">
        <v>3969.4409999999998</v>
      </c>
      <c r="M48" s="5">
        <v>99.91</v>
      </c>
      <c r="N48" s="5">
        <v>7.4679500000000001</v>
      </c>
      <c r="O48" s="5">
        <v>3.0000000000000001E-5</v>
      </c>
      <c r="P48" s="4">
        <f t="shared" si="1"/>
        <v>7.4679200000000003</v>
      </c>
    </row>
    <row r="49" spans="1:16" x14ac:dyDescent="0.3">
      <c r="A49" s="13">
        <v>47</v>
      </c>
      <c r="B49" s="13">
        <v>3971.98</v>
      </c>
      <c r="C49" s="13">
        <v>99.97</v>
      </c>
      <c r="D49" s="13">
        <v>3.6825999999999999</v>
      </c>
      <c r="E49" s="13">
        <v>1.6219999999999998E-2</v>
      </c>
      <c r="F49" s="4">
        <f t="shared" si="0"/>
        <v>3.6663799999999998</v>
      </c>
      <c r="K49" s="5">
        <v>47</v>
      </c>
      <c r="L49" s="5">
        <v>3973.0140000000001</v>
      </c>
      <c r="M49" s="5">
        <v>100</v>
      </c>
      <c r="N49" s="5">
        <v>7.4634200000000002</v>
      </c>
      <c r="O49" s="5">
        <v>3.5E-4</v>
      </c>
      <c r="P49" s="4">
        <f t="shared" si="1"/>
        <v>7.4630700000000001</v>
      </c>
    </row>
    <row r="50" spans="1:16" x14ac:dyDescent="0.3">
      <c r="A50" s="13">
        <v>48</v>
      </c>
      <c r="B50" s="13">
        <v>3972.35</v>
      </c>
      <c r="C50" s="13">
        <v>99.98</v>
      </c>
      <c r="D50" s="13">
        <v>3.7900900000000002</v>
      </c>
      <c r="E50" s="13">
        <v>2.0969999999999999E-2</v>
      </c>
      <c r="F50" s="4">
        <f t="shared" si="0"/>
        <v>3.76912</v>
      </c>
      <c r="K50" s="5">
        <v>48</v>
      </c>
      <c r="L50" s="5">
        <v>3963.4180000000001</v>
      </c>
      <c r="M50" s="5">
        <v>99.76</v>
      </c>
      <c r="N50" s="5">
        <v>7.4678899999999997</v>
      </c>
      <c r="O50" s="5">
        <v>1.9060000000000001E-2</v>
      </c>
      <c r="P50" s="4">
        <f t="shared" si="1"/>
        <v>7.4488300000000001</v>
      </c>
    </row>
    <row r="51" spans="1:16" x14ac:dyDescent="0.3">
      <c r="A51" s="13">
        <v>49</v>
      </c>
      <c r="B51" s="13">
        <v>3970.0880000000002</v>
      </c>
      <c r="C51" s="13">
        <v>99.93</v>
      </c>
      <c r="D51" s="13">
        <v>3.2261600000000001</v>
      </c>
      <c r="E51" s="13">
        <v>1.55E-2</v>
      </c>
      <c r="F51" s="4">
        <f t="shared" si="0"/>
        <v>3.2106600000000003</v>
      </c>
      <c r="K51" s="5">
        <v>49</v>
      </c>
      <c r="L51" s="5">
        <v>3972.6729999999998</v>
      </c>
      <c r="M51" s="5">
        <v>99.99</v>
      </c>
      <c r="N51" s="5">
        <v>7.3790300000000002</v>
      </c>
      <c r="O51" s="5">
        <v>7.7000000000000002E-3</v>
      </c>
      <c r="P51" s="4">
        <f t="shared" si="1"/>
        <v>7.3713300000000004</v>
      </c>
    </row>
    <row r="52" spans="1:16" x14ac:dyDescent="0.3">
      <c r="A52" s="13">
        <v>50</v>
      </c>
      <c r="B52" s="13">
        <v>3949.1990000000001</v>
      </c>
      <c r="C52" s="13">
        <v>99.4</v>
      </c>
      <c r="D52" s="13">
        <v>3.0814900000000001</v>
      </c>
      <c r="E52" s="13">
        <v>2.0420000000000001E-2</v>
      </c>
      <c r="F52" s="4">
        <f t="shared" si="0"/>
        <v>3.06107</v>
      </c>
      <c r="K52" s="5">
        <v>50</v>
      </c>
      <c r="L52" s="5">
        <v>3946.6469999999999</v>
      </c>
      <c r="M52" s="5">
        <v>99.34</v>
      </c>
      <c r="N52" s="5">
        <v>7.4663500000000003</v>
      </c>
      <c r="O52" s="5">
        <v>8.0000000000000007E-5</v>
      </c>
      <c r="P52" s="4">
        <f t="shared" si="1"/>
        <v>7.4662700000000006</v>
      </c>
    </row>
    <row r="53" spans="1:16" x14ac:dyDescent="0.3">
      <c r="A53" s="13">
        <v>51</v>
      </c>
      <c r="B53" s="13">
        <v>3965.259</v>
      </c>
      <c r="C53" s="13">
        <v>99.8</v>
      </c>
      <c r="D53" s="13">
        <v>3.42415</v>
      </c>
      <c r="E53" s="13">
        <v>1.7399999999999999E-2</v>
      </c>
      <c r="F53" s="4">
        <f t="shared" si="0"/>
        <v>3.4067500000000002</v>
      </c>
      <c r="K53" s="5">
        <v>51</v>
      </c>
      <c r="L53" s="5">
        <v>3972.35</v>
      </c>
      <c r="M53" s="5">
        <v>99.98</v>
      </c>
      <c r="N53" s="5">
        <v>7.4480700000000004</v>
      </c>
      <c r="O53" s="5">
        <v>8.0000000000000007E-5</v>
      </c>
      <c r="P53" s="4">
        <f t="shared" si="1"/>
        <v>7.4479900000000008</v>
      </c>
    </row>
    <row r="54" spans="1:16" x14ac:dyDescent="0.3">
      <c r="A54" s="13">
        <v>52</v>
      </c>
      <c r="B54" s="13">
        <v>3968.8780000000002</v>
      </c>
      <c r="C54" s="13">
        <v>99.9</v>
      </c>
      <c r="D54" s="13">
        <v>2.4807899999999998</v>
      </c>
      <c r="E54" s="13">
        <v>1.5910000000000001E-2</v>
      </c>
      <c r="F54" s="4">
        <f t="shared" si="0"/>
        <v>2.46488</v>
      </c>
      <c r="K54" s="5">
        <v>52</v>
      </c>
      <c r="L54" s="5">
        <v>3971.4630000000002</v>
      </c>
      <c r="M54" s="5">
        <v>99.96</v>
      </c>
      <c r="N54" s="5">
        <v>7.4668999999999999</v>
      </c>
      <c r="O54" s="5">
        <v>1.7129999999999999E-2</v>
      </c>
      <c r="P54" s="4">
        <f t="shared" si="1"/>
        <v>7.44977</v>
      </c>
    </row>
    <row r="55" spans="1:16" x14ac:dyDescent="0.3">
      <c r="A55" s="13">
        <v>53</v>
      </c>
      <c r="B55" s="13">
        <v>3972.9960000000001</v>
      </c>
      <c r="C55" s="13">
        <v>100</v>
      </c>
      <c r="D55" s="13">
        <v>4.1578400000000002</v>
      </c>
      <c r="E55" s="13">
        <v>1.205E-2</v>
      </c>
      <c r="F55" s="4">
        <f t="shared" si="0"/>
        <v>4.1457899999999999</v>
      </c>
      <c r="K55" s="5">
        <v>53</v>
      </c>
      <c r="L55" s="5">
        <v>3966.5329999999999</v>
      </c>
      <c r="M55" s="5">
        <v>99.84</v>
      </c>
      <c r="N55" s="5">
        <v>7.4717099999999999</v>
      </c>
      <c r="O55" s="5">
        <v>5.0000000000000002E-5</v>
      </c>
      <c r="P55" s="4">
        <f t="shared" si="1"/>
        <v>7.47166</v>
      </c>
    </row>
    <row r="56" spans="1:16" x14ac:dyDescent="0.3">
      <c r="A56" s="13">
        <v>54</v>
      </c>
      <c r="B56" s="13">
        <v>3970.4110000000001</v>
      </c>
      <c r="C56" s="13">
        <v>99.93</v>
      </c>
      <c r="D56" s="13">
        <v>3.0104199999999999</v>
      </c>
      <c r="E56" s="13">
        <v>1.976E-2</v>
      </c>
      <c r="F56" s="4">
        <f t="shared" si="0"/>
        <v>2.9906600000000001</v>
      </c>
      <c r="K56" s="5">
        <v>54</v>
      </c>
      <c r="L56" s="5">
        <v>3953.2829999999999</v>
      </c>
      <c r="M56" s="5">
        <v>99.5</v>
      </c>
      <c r="N56" s="5">
        <v>7.4715600000000002</v>
      </c>
      <c r="O56" s="5">
        <v>3.6999999999999999E-4</v>
      </c>
      <c r="P56" s="4">
        <f t="shared" si="1"/>
        <v>7.47119</v>
      </c>
    </row>
    <row r="57" spans="1:16" x14ac:dyDescent="0.3">
      <c r="A57" s="13">
        <v>55</v>
      </c>
      <c r="B57" s="13">
        <v>3922.6990000000001</v>
      </c>
      <c r="C57" s="13">
        <v>98.73</v>
      </c>
      <c r="D57" s="13">
        <v>4.0176800000000004</v>
      </c>
      <c r="E57" s="13">
        <v>1.6029999999999999E-2</v>
      </c>
      <c r="F57" s="4">
        <f t="shared" si="0"/>
        <v>4.0016500000000006</v>
      </c>
      <c r="K57" s="5">
        <v>55</v>
      </c>
      <c r="L57" s="5">
        <v>3899.6010000000001</v>
      </c>
      <c r="M57" s="5">
        <v>98.15</v>
      </c>
      <c r="N57" s="5">
        <v>7.4074600000000004</v>
      </c>
      <c r="O57" s="5">
        <v>2.1299999999999999E-2</v>
      </c>
      <c r="P57" s="4">
        <f t="shared" si="1"/>
        <v>7.3861600000000003</v>
      </c>
    </row>
    <row r="58" spans="1:16" x14ac:dyDescent="0.3">
      <c r="A58" s="13">
        <v>56</v>
      </c>
      <c r="B58" s="13">
        <v>3970.0880000000002</v>
      </c>
      <c r="C58" s="13">
        <v>99.93</v>
      </c>
      <c r="D58" s="13">
        <v>3.75874</v>
      </c>
      <c r="E58" s="13">
        <v>1.5769999999999999E-2</v>
      </c>
      <c r="F58" s="4">
        <f t="shared" si="0"/>
        <v>3.7429700000000001</v>
      </c>
      <c r="K58" s="5">
        <v>56</v>
      </c>
      <c r="L58" s="5">
        <v>3966.21</v>
      </c>
      <c r="M58" s="5">
        <v>99.83</v>
      </c>
      <c r="N58" s="5">
        <v>7.4368999999999996</v>
      </c>
      <c r="O58" s="5">
        <v>1.1E-4</v>
      </c>
      <c r="P58" s="4">
        <f t="shared" si="1"/>
        <v>7.4367899999999993</v>
      </c>
    </row>
    <row r="59" spans="1:16" x14ac:dyDescent="0.3">
      <c r="A59" s="13">
        <v>57</v>
      </c>
      <c r="B59" s="13">
        <v>3968.8780000000002</v>
      </c>
      <c r="C59" s="13">
        <v>99.9</v>
      </c>
      <c r="D59" s="13">
        <v>3.9293300000000002</v>
      </c>
      <c r="E59" s="13">
        <v>9.6299999999999997E-3</v>
      </c>
      <c r="F59" s="4">
        <f t="shared" si="0"/>
        <v>3.9197000000000002</v>
      </c>
      <c r="K59" s="5">
        <v>57</v>
      </c>
      <c r="L59" s="5">
        <v>3966.8560000000002</v>
      </c>
      <c r="M59" s="5">
        <v>99.85</v>
      </c>
      <c r="N59" s="5">
        <v>7.4692999999999996</v>
      </c>
      <c r="O59" s="5">
        <v>2.0000000000000001E-4</v>
      </c>
      <c r="P59" s="4">
        <f t="shared" si="1"/>
        <v>7.4690999999999992</v>
      </c>
    </row>
    <row r="60" spans="1:16" x14ac:dyDescent="0.3">
      <c r="A60" s="13">
        <v>58</v>
      </c>
      <c r="B60" s="13">
        <v>3912.009</v>
      </c>
      <c r="C60" s="13">
        <v>98.46</v>
      </c>
      <c r="D60" s="13">
        <v>3.7548599999999999</v>
      </c>
      <c r="E60" s="13">
        <v>2.0150000000000001E-2</v>
      </c>
      <c r="F60" s="4">
        <f t="shared" si="0"/>
        <v>3.7347099999999998</v>
      </c>
      <c r="K60" s="5">
        <v>58</v>
      </c>
      <c r="L60" s="5">
        <v>3970.4290000000001</v>
      </c>
      <c r="M60" s="5">
        <v>99.94</v>
      </c>
      <c r="N60" s="5">
        <v>7.46896</v>
      </c>
      <c r="O60" s="5">
        <v>1.67E-2</v>
      </c>
      <c r="P60" s="4">
        <f t="shared" si="1"/>
        <v>7.4522599999999999</v>
      </c>
    </row>
    <row r="61" spans="1:16" x14ac:dyDescent="0.3">
      <c r="A61" s="13">
        <v>59</v>
      </c>
      <c r="B61" s="13">
        <v>3947.7890000000002</v>
      </c>
      <c r="C61" s="13">
        <v>99.37</v>
      </c>
      <c r="D61" s="13">
        <v>2.7972800000000002</v>
      </c>
      <c r="E61" s="13">
        <v>3.2000000000000002E-3</v>
      </c>
      <c r="F61" s="4">
        <f t="shared" si="0"/>
        <v>2.7940800000000001</v>
      </c>
      <c r="K61" s="5">
        <v>59</v>
      </c>
      <c r="L61" s="5">
        <v>3971.4630000000002</v>
      </c>
      <c r="M61" s="5">
        <v>99.96</v>
      </c>
      <c r="N61" s="5">
        <v>7.4315899999999999</v>
      </c>
      <c r="O61" s="5">
        <v>6.0000000000000002E-5</v>
      </c>
      <c r="P61" s="4">
        <f t="shared" si="1"/>
        <v>7.4315299999999995</v>
      </c>
    </row>
    <row r="62" spans="1:16" x14ac:dyDescent="0.3">
      <c r="A62" s="13">
        <v>60</v>
      </c>
      <c r="B62" s="13">
        <v>3952.8510000000001</v>
      </c>
      <c r="C62" s="13">
        <v>99.49</v>
      </c>
      <c r="D62" s="13">
        <v>3.8773599999999999</v>
      </c>
      <c r="E62" s="13">
        <v>1.6809999999999999E-2</v>
      </c>
      <c r="F62" s="4">
        <f t="shared" si="0"/>
        <v>3.8605499999999999</v>
      </c>
      <c r="K62" s="5">
        <v>60</v>
      </c>
      <c r="L62" s="5">
        <v>3948.527</v>
      </c>
      <c r="M62" s="5">
        <v>99.38</v>
      </c>
      <c r="N62" s="5">
        <v>7.46739</v>
      </c>
      <c r="O62" s="5">
        <v>1.7670000000000002E-2</v>
      </c>
      <c r="P62" s="4">
        <f t="shared" si="1"/>
        <v>7.4497200000000001</v>
      </c>
    </row>
    <row r="63" spans="1:16" x14ac:dyDescent="0.3">
      <c r="A63" s="13">
        <v>61</v>
      </c>
      <c r="B63" s="13">
        <v>3965.24</v>
      </c>
      <c r="C63" s="13">
        <v>99.8</v>
      </c>
      <c r="D63" s="13">
        <v>3.15063</v>
      </c>
      <c r="E63" s="13">
        <v>4.0200000000000001E-3</v>
      </c>
      <c r="F63" s="4">
        <f t="shared" si="0"/>
        <v>3.1466099999999999</v>
      </c>
      <c r="K63" s="5">
        <v>61</v>
      </c>
      <c r="L63" s="5">
        <v>3971.846</v>
      </c>
      <c r="M63" s="5">
        <v>99.97</v>
      </c>
      <c r="N63" s="5">
        <v>7.4654600000000002</v>
      </c>
      <c r="O63" s="5">
        <v>1.585E-2</v>
      </c>
      <c r="P63" s="4">
        <f t="shared" si="1"/>
        <v>7.4496099999999998</v>
      </c>
    </row>
    <row r="64" spans="1:16" x14ac:dyDescent="0.3">
      <c r="A64" s="13">
        <v>62</v>
      </c>
      <c r="B64" s="13">
        <v>3972.35</v>
      </c>
      <c r="C64" s="13">
        <v>99.98</v>
      </c>
      <c r="D64" s="13">
        <v>2.7408999999999999</v>
      </c>
      <c r="E64" s="13">
        <v>1.303E-2</v>
      </c>
      <c r="F64" s="4">
        <f t="shared" si="0"/>
        <v>2.7278699999999998</v>
      </c>
      <c r="K64" s="5">
        <v>62</v>
      </c>
      <c r="L64" s="5">
        <v>3966.21</v>
      </c>
      <c r="M64" s="5">
        <v>99.83</v>
      </c>
      <c r="N64" s="5">
        <v>7.4721900000000003</v>
      </c>
      <c r="O64" s="5">
        <v>1.2999999999999999E-4</v>
      </c>
      <c r="P64" s="4">
        <f t="shared" si="1"/>
        <v>7.4720599999999999</v>
      </c>
    </row>
    <row r="65" spans="1:16" x14ac:dyDescent="0.3">
      <c r="A65" s="13">
        <v>63</v>
      </c>
      <c r="B65" s="13">
        <v>3963.6239999999998</v>
      </c>
      <c r="C65" s="13">
        <v>99.76</v>
      </c>
      <c r="D65" s="13">
        <v>3.3774999999999999</v>
      </c>
      <c r="E65" s="13">
        <v>1.933E-2</v>
      </c>
      <c r="F65" s="4">
        <f t="shared" si="0"/>
        <v>3.3581699999999999</v>
      </c>
      <c r="K65" s="5">
        <v>63</v>
      </c>
      <c r="L65" s="5">
        <v>3966.029</v>
      </c>
      <c r="M65" s="5">
        <v>99.82</v>
      </c>
      <c r="N65" s="5">
        <v>7.4518300000000002</v>
      </c>
      <c r="O65" s="5">
        <v>1.643E-2</v>
      </c>
      <c r="P65" s="4">
        <f t="shared" si="1"/>
        <v>7.4354000000000005</v>
      </c>
    </row>
    <row r="66" spans="1:16" x14ac:dyDescent="0.3">
      <c r="A66" s="13">
        <v>64</v>
      </c>
      <c r="B66" s="13">
        <v>3970.4110000000001</v>
      </c>
      <c r="C66" s="13">
        <v>99.93</v>
      </c>
      <c r="D66" s="13">
        <v>3.44252</v>
      </c>
      <c r="E66" s="13">
        <v>1.9050000000000001E-2</v>
      </c>
      <c r="F66" s="4">
        <f t="shared" si="0"/>
        <v>3.42347</v>
      </c>
      <c r="K66" s="5">
        <v>64</v>
      </c>
      <c r="L66" s="5">
        <v>3937.2420000000002</v>
      </c>
      <c r="M66" s="5">
        <v>99.1</v>
      </c>
      <c r="N66" s="5">
        <v>7.4631699999999999</v>
      </c>
      <c r="O66" s="5">
        <v>1.8339999999999999E-2</v>
      </c>
      <c r="P66" s="4">
        <f t="shared" si="1"/>
        <v>7.4448299999999996</v>
      </c>
    </row>
    <row r="67" spans="1:16" x14ac:dyDescent="0.3">
      <c r="A67" s="13">
        <v>65</v>
      </c>
      <c r="B67" s="13">
        <v>3925.45</v>
      </c>
      <c r="C67" s="13">
        <v>98.8</v>
      </c>
      <c r="D67" s="13">
        <v>3.7368000000000001</v>
      </c>
      <c r="E67" s="13">
        <v>2.256E-2</v>
      </c>
      <c r="F67" s="4">
        <f t="shared" si="0"/>
        <v>3.7142400000000002</v>
      </c>
      <c r="K67" s="5">
        <v>65</v>
      </c>
      <c r="L67" s="5">
        <v>3967.6439999999998</v>
      </c>
      <c r="M67" s="5">
        <v>99.86</v>
      </c>
      <c r="N67" s="5">
        <v>7.4674399999999999</v>
      </c>
      <c r="O67" s="5">
        <v>1.951E-2</v>
      </c>
      <c r="P67" s="4">
        <f t="shared" si="1"/>
        <v>7.4479299999999995</v>
      </c>
    </row>
    <row r="68" spans="1:16" x14ac:dyDescent="0.3">
      <c r="A68" s="13">
        <v>66</v>
      </c>
      <c r="B68" s="13">
        <v>3962.674</v>
      </c>
      <c r="C68" s="13">
        <v>99.74</v>
      </c>
      <c r="D68" s="13">
        <v>2.00976</v>
      </c>
      <c r="E68" s="13">
        <v>1.8100000000000002E-2</v>
      </c>
      <c r="F68" s="4">
        <f t="shared" ref="F68:F131" si="2">D68-E68</f>
        <v>1.99166</v>
      </c>
      <c r="K68" s="5">
        <v>66</v>
      </c>
      <c r="L68" s="5">
        <v>3967.3270000000002</v>
      </c>
      <c r="M68" s="5">
        <v>99.86</v>
      </c>
      <c r="N68" s="5">
        <v>7.45411</v>
      </c>
      <c r="O68" s="5">
        <v>1.8939999999999999E-2</v>
      </c>
      <c r="P68" s="4">
        <f t="shared" ref="P68:P131" si="3">N68-O68</f>
        <v>7.4351700000000003</v>
      </c>
    </row>
    <row r="69" spans="1:16" x14ac:dyDescent="0.3">
      <c r="A69" s="13">
        <v>67</v>
      </c>
      <c r="B69" s="13">
        <v>3971.846</v>
      </c>
      <c r="C69" s="13">
        <v>99.97</v>
      </c>
      <c r="D69" s="13">
        <v>3.8402099999999999</v>
      </c>
      <c r="E69" s="13">
        <v>1.738E-2</v>
      </c>
      <c r="F69" s="4">
        <f t="shared" si="2"/>
        <v>3.8228299999999997</v>
      </c>
      <c r="K69" s="5">
        <v>67</v>
      </c>
      <c r="L69" s="5">
        <v>3967.8249999999998</v>
      </c>
      <c r="M69" s="5">
        <v>99.87</v>
      </c>
      <c r="N69" s="5">
        <v>7.4663000000000004</v>
      </c>
      <c r="O69" s="5">
        <v>5.8E-4</v>
      </c>
      <c r="P69" s="4">
        <f t="shared" si="3"/>
        <v>7.4657200000000001</v>
      </c>
    </row>
    <row r="70" spans="1:16" x14ac:dyDescent="0.3">
      <c r="A70" s="13">
        <v>68</v>
      </c>
      <c r="B70" s="13">
        <v>3971.4630000000002</v>
      </c>
      <c r="C70" s="13">
        <v>99.96</v>
      </c>
      <c r="D70" s="13">
        <v>3.3959600000000001</v>
      </c>
      <c r="E70" s="13">
        <v>3.5999999999999999E-3</v>
      </c>
      <c r="F70" s="4">
        <f t="shared" si="2"/>
        <v>3.39236</v>
      </c>
      <c r="K70" s="5">
        <v>68</v>
      </c>
      <c r="L70" s="5">
        <v>3964.9169999999999</v>
      </c>
      <c r="M70" s="5">
        <v>99.8</v>
      </c>
      <c r="N70" s="5">
        <v>7.4477000000000002</v>
      </c>
      <c r="O70" s="5">
        <v>1.75E-3</v>
      </c>
      <c r="P70" s="4">
        <f t="shared" si="3"/>
        <v>7.4459499999999998</v>
      </c>
    </row>
    <row r="71" spans="1:16" x14ac:dyDescent="0.3">
      <c r="A71" s="13">
        <v>69</v>
      </c>
      <c r="B71" s="13">
        <v>3964.2710000000002</v>
      </c>
      <c r="C71" s="13">
        <v>99.78</v>
      </c>
      <c r="D71" s="13">
        <v>4.2529199999999996</v>
      </c>
      <c r="E71" s="13">
        <v>1.728E-2</v>
      </c>
      <c r="F71" s="4">
        <f t="shared" si="2"/>
        <v>4.2356399999999992</v>
      </c>
      <c r="K71" s="5">
        <v>69</v>
      </c>
      <c r="L71" s="5">
        <v>3972.9960000000001</v>
      </c>
      <c r="M71" s="5">
        <v>100</v>
      </c>
      <c r="N71" s="5">
        <v>7.3525700000000001</v>
      </c>
      <c r="O71" s="5">
        <v>5.0000000000000002E-5</v>
      </c>
      <c r="P71" s="4">
        <f t="shared" si="3"/>
        <v>7.3525200000000002</v>
      </c>
    </row>
    <row r="72" spans="1:16" x14ac:dyDescent="0.3">
      <c r="A72" s="13">
        <v>70</v>
      </c>
      <c r="B72" s="13">
        <v>3941.12</v>
      </c>
      <c r="C72" s="13">
        <v>99.2</v>
      </c>
      <c r="D72" s="13">
        <v>3.7494900000000002</v>
      </c>
      <c r="E72" s="13">
        <v>2.036E-2</v>
      </c>
      <c r="F72" s="4">
        <f t="shared" si="2"/>
        <v>3.7291300000000001</v>
      </c>
      <c r="K72" s="5">
        <v>70</v>
      </c>
      <c r="L72" s="5">
        <v>3966.8560000000002</v>
      </c>
      <c r="M72" s="5">
        <v>99.85</v>
      </c>
      <c r="N72" s="5">
        <v>7.4712699999999996</v>
      </c>
      <c r="O72" s="5">
        <v>3.0000000000000001E-5</v>
      </c>
      <c r="P72" s="4">
        <f t="shared" si="3"/>
        <v>7.4712399999999999</v>
      </c>
    </row>
    <row r="73" spans="1:16" x14ac:dyDescent="0.3">
      <c r="A73" s="13">
        <v>71</v>
      </c>
      <c r="B73" s="13">
        <v>3971.98</v>
      </c>
      <c r="C73" s="13">
        <v>99.97</v>
      </c>
      <c r="D73" s="13">
        <v>3.3738100000000002</v>
      </c>
      <c r="E73" s="13">
        <v>5.5900000000000004E-3</v>
      </c>
      <c r="F73" s="4">
        <f t="shared" si="2"/>
        <v>3.36822</v>
      </c>
      <c r="K73" s="5">
        <v>71</v>
      </c>
      <c r="L73" s="5">
        <v>3973.0140000000001</v>
      </c>
      <c r="M73" s="5">
        <v>100</v>
      </c>
      <c r="N73" s="5">
        <v>7.4501600000000003</v>
      </c>
      <c r="O73" s="5">
        <v>1.9000000000000001E-4</v>
      </c>
      <c r="P73" s="4">
        <f t="shared" si="3"/>
        <v>7.4499700000000004</v>
      </c>
    </row>
    <row r="74" spans="1:16" x14ac:dyDescent="0.3">
      <c r="A74" s="13">
        <v>72</v>
      </c>
      <c r="B74" s="13">
        <v>3953.3679999999999</v>
      </c>
      <c r="C74" s="13">
        <v>99.51</v>
      </c>
      <c r="D74" s="13">
        <v>3.1129500000000001</v>
      </c>
      <c r="E74" s="13">
        <v>1.8720000000000001E-2</v>
      </c>
      <c r="F74" s="4">
        <f t="shared" si="2"/>
        <v>3.09423</v>
      </c>
      <c r="K74" s="5">
        <v>72</v>
      </c>
      <c r="L74" s="5">
        <v>3971.4630000000002</v>
      </c>
      <c r="M74" s="5">
        <v>99.96</v>
      </c>
      <c r="N74" s="5">
        <v>7.4241400000000004</v>
      </c>
      <c r="O74" s="5">
        <v>3.0000000000000001E-5</v>
      </c>
      <c r="P74" s="4">
        <f t="shared" si="3"/>
        <v>7.4241100000000007</v>
      </c>
    </row>
    <row r="75" spans="1:16" x14ac:dyDescent="0.3">
      <c r="A75" s="13">
        <v>73</v>
      </c>
      <c r="B75" s="13">
        <v>3972.35</v>
      </c>
      <c r="C75" s="13">
        <v>99.98</v>
      </c>
      <c r="D75" s="13">
        <v>4.0464399999999996</v>
      </c>
      <c r="E75" s="13">
        <v>1.661E-2</v>
      </c>
      <c r="F75" s="4">
        <f t="shared" si="2"/>
        <v>4.0298299999999996</v>
      </c>
      <c r="K75" s="5">
        <v>73</v>
      </c>
      <c r="L75" s="5">
        <v>3962.1570000000002</v>
      </c>
      <c r="M75" s="5">
        <v>99.73</v>
      </c>
      <c r="N75" s="5">
        <v>7.4635100000000003</v>
      </c>
      <c r="O75" s="5">
        <v>1.7739999999999999E-2</v>
      </c>
      <c r="P75" s="4">
        <f t="shared" si="3"/>
        <v>7.4457700000000004</v>
      </c>
    </row>
    <row r="76" spans="1:16" x14ac:dyDescent="0.3">
      <c r="A76" s="13">
        <v>74</v>
      </c>
      <c r="B76" s="13">
        <v>3968.3609999999999</v>
      </c>
      <c r="C76" s="13">
        <v>99.88</v>
      </c>
      <c r="D76" s="13">
        <v>3.8331200000000001</v>
      </c>
      <c r="E76" s="13">
        <v>1.6660000000000001E-2</v>
      </c>
      <c r="F76" s="4">
        <f t="shared" si="2"/>
        <v>3.8164600000000002</v>
      </c>
      <c r="K76" s="5">
        <v>74</v>
      </c>
      <c r="L76" s="5">
        <v>3964.9169999999999</v>
      </c>
      <c r="M76" s="5">
        <v>99.8</v>
      </c>
      <c r="N76" s="5">
        <v>7.4607700000000001</v>
      </c>
      <c r="O76" s="5">
        <v>2.9999999999999997E-4</v>
      </c>
      <c r="P76" s="4">
        <f t="shared" si="3"/>
        <v>7.4604699999999999</v>
      </c>
    </row>
    <row r="77" spans="1:16" x14ac:dyDescent="0.3">
      <c r="A77" s="13">
        <v>75</v>
      </c>
      <c r="B77" s="13">
        <v>3962.9780000000001</v>
      </c>
      <c r="C77" s="13">
        <v>99.75</v>
      </c>
      <c r="D77" s="13">
        <v>3.0668000000000002</v>
      </c>
      <c r="E77" s="13">
        <v>2.0660000000000001E-2</v>
      </c>
      <c r="F77" s="4">
        <f t="shared" si="2"/>
        <v>3.0461400000000003</v>
      </c>
      <c r="K77" s="5">
        <v>75</v>
      </c>
      <c r="L77" s="5">
        <v>3958.8029999999999</v>
      </c>
      <c r="M77" s="5">
        <v>99.64</v>
      </c>
      <c r="N77" s="5">
        <v>7.4669600000000003</v>
      </c>
      <c r="O77" s="5">
        <v>2.0480000000000002E-2</v>
      </c>
      <c r="P77" s="4">
        <f t="shared" si="3"/>
        <v>7.4464800000000002</v>
      </c>
    </row>
    <row r="78" spans="1:16" x14ac:dyDescent="0.3">
      <c r="A78" s="13">
        <v>76</v>
      </c>
      <c r="B78" s="13">
        <v>3966.5329999999999</v>
      </c>
      <c r="C78" s="13">
        <v>99.84</v>
      </c>
      <c r="D78" s="13">
        <v>3.1555599999999999</v>
      </c>
      <c r="E78" s="13">
        <v>1.6459999999999999E-2</v>
      </c>
      <c r="F78" s="4">
        <f t="shared" si="2"/>
        <v>3.1391</v>
      </c>
      <c r="K78" s="5">
        <v>76</v>
      </c>
      <c r="L78" s="5">
        <v>3972.6729999999998</v>
      </c>
      <c r="M78" s="5">
        <v>99.99</v>
      </c>
      <c r="N78" s="5">
        <v>7.43492</v>
      </c>
      <c r="O78" s="5">
        <v>2.2000000000000001E-4</v>
      </c>
      <c r="P78" s="4">
        <f t="shared" si="3"/>
        <v>7.4347000000000003</v>
      </c>
    </row>
    <row r="79" spans="1:16" x14ac:dyDescent="0.3">
      <c r="A79" s="13">
        <v>77</v>
      </c>
      <c r="B79" s="13">
        <v>3960.509</v>
      </c>
      <c r="C79" s="13">
        <v>99.69</v>
      </c>
      <c r="D79" s="13">
        <v>3.0323600000000002</v>
      </c>
      <c r="E79" s="13">
        <v>1.7510000000000001E-2</v>
      </c>
      <c r="F79" s="4">
        <f t="shared" si="2"/>
        <v>3.01485</v>
      </c>
      <c r="K79" s="5">
        <v>77</v>
      </c>
      <c r="L79" s="5">
        <v>3966.5590000000002</v>
      </c>
      <c r="M79" s="5">
        <v>99.84</v>
      </c>
      <c r="N79" s="5">
        <v>7.4693800000000001</v>
      </c>
      <c r="O79" s="5">
        <v>1.9E-2</v>
      </c>
      <c r="P79" s="4">
        <f t="shared" si="3"/>
        <v>7.45038</v>
      </c>
    </row>
    <row r="80" spans="1:16" x14ac:dyDescent="0.3">
      <c r="A80" s="13">
        <v>78</v>
      </c>
      <c r="B80" s="13">
        <v>3953.3679999999999</v>
      </c>
      <c r="C80" s="13">
        <v>99.51</v>
      </c>
      <c r="D80" s="13">
        <v>3.9077000000000002</v>
      </c>
      <c r="E80" s="13">
        <v>2.0410000000000001E-2</v>
      </c>
      <c r="F80" s="4">
        <f t="shared" si="2"/>
        <v>3.8872900000000001</v>
      </c>
      <c r="K80" s="5">
        <v>78</v>
      </c>
      <c r="L80" s="5">
        <v>3953.2829999999999</v>
      </c>
      <c r="M80" s="5">
        <v>99.5</v>
      </c>
      <c r="N80" s="5">
        <v>7.4596200000000001</v>
      </c>
      <c r="O80" s="5">
        <v>4.2999999999999999E-4</v>
      </c>
      <c r="P80" s="4">
        <f t="shared" si="3"/>
        <v>7.4591900000000004</v>
      </c>
    </row>
    <row r="81" spans="1:16" x14ac:dyDescent="0.3">
      <c r="A81" s="13">
        <v>79</v>
      </c>
      <c r="B81" s="13">
        <v>3964.7420000000002</v>
      </c>
      <c r="C81" s="13">
        <v>99.79</v>
      </c>
      <c r="D81" s="13">
        <v>2.60059</v>
      </c>
      <c r="E81" s="13">
        <v>1.8769999999999998E-2</v>
      </c>
      <c r="F81" s="4">
        <f t="shared" si="2"/>
        <v>2.58182</v>
      </c>
      <c r="K81" s="5">
        <v>79</v>
      </c>
      <c r="L81" s="5">
        <v>3967.1790000000001</v>
      </c>
      <c r="M81" s="5">
        <v>99.85</v>
      </c>
      <c r="N81" s="5">
        <v>7.4642499999999998</v>
      </c>
      <c r="O81" s="5">
        <v>1.3999999999999999E-4</v>
      </c>
      <c r="P81" s="4">
        <f t="shared" si="3"/>
        <v>7.4641099999999998</v>
      </c>
    </row>
    <row r="82" spans="1:16" x14ac:dyDescent="0.3">
      <c r="A82" s="13">
        <v>80</v>
      </c>
      <c r="B82" s="13">
        <v>3962.3319999999999</v>
      </c>
      <c r="C82" s="13">
        <v>99.73</v>
      </c>
      <c r="D82" s="13">
        <v>3.9788100000000002</v>
      </c>
      <c r="E82" s="13">
        <v>7.7400000000000004E-3</v>
      </c>
      <c r="F82" s="4">
        <f t="shared" si="2"/>
        <v>3.9710700000000001</v>
      </c>
      <c r="K82" s="5">
        <v>80</v>
      </c>
      <c r="L82" s="5">
        <v>3968.8780000000002</v>
      </c>
      <c r="M82" s="5">
        <v>99.9</v>
      </c>
      <c r="N82" s="5">
        <v>7.4665299999999997</v>
      </c>
      <c r="O82" s="5">
        <v>4.0000000000000003E-5</v>
      </c>
      <c r="P82" s="4">
        <f t="shared" si="3"/>
        <v>7.4664899999999994</v>
      </c>
    </row>
    <row r="83" spans="1:16" x14ac:dyDescent="0.3">
      <c r="A83" s="13">
        <v>81</v>
      </c>
      <c r="B83" s="13">
        <v>3972.6729999999998</v>
      </c>
      <c r="C83" s="13">
        <v>99.99</v>
      </c>
      <c r="D83" s="13">
        <v>2.3426300000000002</v>
      </c>
      <c r="E83" s="13">
        <v>6.9899999999999997E-3</v>
      </c>
      <c r="F83" s="4">
        <f t="shared" si="2"/>
        <v>2.3356400000000002</v>
      </c>
      <c r="K83" s="5">
        <v>81</v>
      </c>
      <c r="L83" s="5">
        <v>3966.5329999999999</v>
      </c>
      <c r="M83" s="5">
        <v>99.84</v>
      </c>
      <c r="N83" s="5">
        <v>7.4542299999999999</v>
      </c>
      <c r="O83" s="5">
        <v>2.0000000000000001E-4</v>
      </c>
      <c r="P83" s="4">
        <f t="shared" si="3"/>
        <v>7.4540299999999995</v>
      </c>
    </row>
    <row r="84" spans="1:16" x14ac:dyDescent="0.3">
      <c r="A84" s="13">
        <v>82</v>
      </c>
      <c r="B84" s="13">
        <v>3958.48</v>
      </c>
      <c r="C84" s="13">
        <v>99.63</v>
      </c>
      <c r="D84" s="13">
        <v>3.93106</v>
      </c>
      <c r="E84" s="13">
        <v>1.7899999999999999E-2</v>
      </c>
      <c r="F84" s="4">
        <f t="shared" si="2"/>
        <v>3.91316</v>
      </c>
      <c r="K84" s="5">
        <v>82</v>
      </c>
      <c r="L84" s="5">
        <v>3960.7159999999999</v>
      </c>
      <c r="M84" s="5">
        <v>99.69</v>
      </c>
      <c r="N84" s="5">
        <v>7.4525899999999998</v>
      </c>
      <c r="O84" s="5">
        <v>3.9300000000000003E-3</v>
      </c>
      <c r="P84" s="4">
        <f t="shared" si="3"/>
        <v>7.4486599999999994</v>
      </c>
    </row>
    <row r="85" spans="1:16" x14ac:dyDescent="0.3">
      <c r="A85" s="13">
        <v>83</v>
      </c>
      <c r="B85" s="13">
        <v>3972.35</v>
      </c>
      <c r="C85" s="13">
        <v>99.98</v>
      </c>
      <c r="D85" s="13">
        <v>3.86842</v>
      </c>
      <c r="E85" s="13">
        <v>1.822E-2</v>
      </c>
      <c r="F85" s="4">
        <f t="shared" si="2"/>
        <v>3.8502000000000001</v>
      </c>
      <c r="K85" s="5">
        <v>83</v>
      </c>
      <c r="L85" s="5">
        <v>3967.9679999999998</v>
      </c>
      <c r="M85" s="5">
        <v>99.87</v>
      </c>
      <c r="N85" s="5">
        <v>7.4695200000000002</v>
      </c>
      <c r="O85" s="5">
        <v>1.966E-2</v>
      </c>
      <c r="P85" s="4">
        <f t="shared" si="3"/>
        <v>7.4498600000000001</v>
      </c>
    </row>
    <row r="86" spans="1:16" x14ac:dyDescent="0.3">
      <c r="A86" s="13">
        <v>84</v>
      </c>
      <c r="B86" s="13">
        <v>3958.0210000000002</v>
      </c>
      <c r="C86" s="13">
        <v>99.62</v>
      </c>
      <c r="D86" s="13">
        <v>2.9950700000000001</v>
      </c>
      <c r="E86" s="13">
        <v>2.0449999999999999E-2</v>
      </c>
      <c r="F86" s="4">
        <f t="shared" si="2"/>
        <v>2.9746200000000003</v>
      </c>
      <c r="K86" s="5">
        <v>84</v>
      </c>
      <c r="L86" s="5">
        <v>3970.7339999999999</v>
      </c>
      <c r="M86" s="5">
        <v>99.94</v>
      </c>
      <c r="N86" s="5">
        <v>7.4601699999999997</v>
      </c>
      <c r="O86" s="5">
        <v>9.0000000000000006E-5</v>
      </c>
      <c r="P86" s="4">
        <f t="shared" si="3"/>
        <v>7.4600799999999996</v>
      </c>
    </row>
    <row r="87" spans="1:16" x14ac:dyDescent="0.3">
      <c r="A87" s="13">
        <v>85</v>
      </c>
      <c r="B87" s="13">
        <v>3957.1610000000001</v>
      </c>
      <c r="C87" s="13">
        <v>99.6</v>
      </c>
      <c r="D87" s="13">
        <v>3.9922200000000001</v>
      </c>
      <c r="E87" s="13">
        <v>6.1000000000000004E-3</v>
      </c>
      <c r="F87" s="4">
        <f t="shared" si="2"/>
        <v>3.9861200000000001</v>
      </c>
      <c r="K87" s="5">
        <v>85</v>
      </c>
      <c r="L87" s="5">
        <v>3971.846</v>
      </c>
      <c r="M87" s="5">
        <v>99.97</v>
      </c>
      <c r="N87" s="5">
        <v>7.4727699999999997</v>
      </c>
      <c r="O87" s="5">
        <v>1.7399999999999999E-2</v>
      </c>
      <c r="P87" s="4">
        <f t="shared" si="3"/>
        <v>7.4553699999999994</v>
      </c>
    </row>
    <row r="88" spans="1:16" x14ac:dyDescent="0.3">
      <c r="A88" s="13">
        <v>86</v>
      </c>
      <c r="B88" s="13">
        <v>3940.96</v>
      </c>
      <c r="C88" s="13">
        <v>99.19</v>
      </c>
      <c r="D88" s="13">
        <v>3.38367</v>
      </c>
      <c r="E88" s="13">
        <v>1.941E-2</v>
      </c>
      <c r="F88" s="4">
        <f t="shared" si="2"/>
        <v>3.3642599999999998</v>
      </c>
      <c r="K88" s="5">
        <v>86</v>
      </c>
      <c r="L88" s="5">
        <v>3966.8560000000002</v>
      </c>
      <c r="M88" s="5">
        <v>99.85</v>
      </c>
      <c r="N88" s="5">
        <v>7.4496599999999997</v>
      </c>
      <c r="O88" s="5">
        <v>1.6100000000000001E-3</v>
      </c>
      <c r="P88" s="4">
        <f t="shared" si="3"/>
        <v>7.4480499999999994</v>
      </c>
    </row>
    <row r="89" spans="1:16" x14ac:dyDescent="0.3">
      <c r="A89" s="13">
        <v>87</v>
      </c>
      <c r="B89" s="13">
        <v>3958.13</v>
      </c>
      <c r="C89" s="13">
        <v>99.63</v>
      </c>
      <c r="D89" s="13">
        <v>3.2845900000000001</v>
      </c>
      <c r="E89" s="13">
        <v>2.0799999999999999E-2</v>
      </c>
      <c r="F89" s="4">
        <f t="shared" si="2"/>
        <v>3.2637900000000002</v>
      </c>
      <c r="K89" s="5">
        <v>87</v>
      </c>
      <c r="L89" s="5">
        <v>3972.35</v>
      </c>
      <c r="M89" s="5">
        <v>99.98</v>
      </c>
      <c r="N89" s="5">
        <v>7.4698700000000002</v>
      </c>
      <c r="O89" s="5">
        <v>1E-4</v>
      </c>
      <c r="P89" s="4">
        <f t="shared" si="3"/>
        <v>7.4697700000000005</v>
      </c>
    </row>
    <row r="90" spans="1:16" x14ac:dyDescent="0.3">
      <c r="A90" s="13">
        <v>88</v>
      </c>
      <c r="B90" s="13">
        <v>3953.8850000000002</v>
      </c>
      <c r="C90" s="13">
        <v>99.52</v>
      </c>
      <c r="D90" s="13">
        <v>3.8002199999999999</v>
      </c>
      <c r="E90" s="13">
        <v>6.5799999999999999E-3</v>
      </c>
      <c r="F90" s="4">
        <f t="shared" si="2"/>
        <v>3.7936399999999999</v>
      </c>
      <c r="K90" s="5">
        <v>88</v>
      </c>
      <c r="L90" s="5">
        <v>3968.3609999999999</v>
      </c>
      <c r="M90" s="5">
        <v>99.88</v>
      </c>
      <c r="N90" s="5">
        <v>7.4695499999999999</v>
      </c>
      <c r="O90" s="5">
        <v>6.9999999999999994E-5</v>
      </c>
      <c r="P90" s="4">
        <f t="shared" si="3"/>
        <v>7.4694799999999999</v>
      </c>
    </row>
    <row r="91" spans="1:16" x14ac:dyDescent="0.3">
      <c r="A91" s="13">
        <v>89</v>
      </c>
      <c r="B91" s="13">
        <v>3925.45</v>
      </c>
      <c r="C91" s="13">
        <v>98.8</v>
      </c>
      <c r="D91" s="13">
        <v>3.7324199999999998</v>
      </c>
      <c r="E91" s="13">
        <v>1.9740000000000001E-2</v>
      </c>
      <c r="F91" s="4">
        <f t="shared" si="2"/>
        <v>3.7126799999999998</v>
      </c>
      <c r="K91" s="5">
        <v>89</v>
      </c>
      <c r="L91" s="5">
        <v>3971.4630000000002</v>
      </c>
      <c r="M91" s="5">
        <v>99.96</v>
      </c>
      <c r="N91" s="5">
        <v>7.4641099999999998</v>
      </c>
      <c r="O91" s="5">
        <v>2.3000000000000001E-4</v>
      </c>
      <c r="P91" s="4">
        <f t="shared" si="3"/>
        <v>7.4638799999999996</v>
      </c>
    </row>
    <row r="92" spans="1:16" x14ac:dyDescent="0.3">
      <c r="A92" s="13">
        <v>90</v>
      </c>
      <c r="B92" s="13">
        <v>3972.4969999999998</v>
      </c>
      <c r="C92" s="13">
        <v>99.99</v>
      </c>
      <c r="D92" s="13">
        <v>3.4084099999999999</v>
      </c>
      <c r="E92" s="13">
        <v>1.15E-2</v>
      </c>
      <c r="F92" s="4">
        <f t="shared" si="2"/>
        <v>3.3969100000000001</v>
      </c>
      <c r="K92" s="5">
        <v>90</v>
      </c>
      <c r="L92" s="5">
        <v>3967.2049999999999</v>
      </c>
      <c r="M92" s="5">
        <v>99.85</v>
      </c>
      <c r="N92" s="5">
        <v>7.4698200000000003</v>
      </c>
      <c r="O92" s="5">
        <v>1.6289999999999999E-2</v>
      </c>
      <c r="P92" s="4">
        <f t="shared" si="3"/>
        <v>7.4535300000000007</v>
      </c>
    </row>
    <row r="93" spans="1:16" x14ac:dyDescent="0.3">
      <c r="A93" s="13">
        <v>91</v>
      </c>
      <c r="B93" s="13">
        <v>3966.5329999999999</v>
      </c>
      <c r="C93" s="13">
        <v>99.84</v>
      </c>
      <c r="D93" s="13">
        <v>3.4128599999999998</v>
      </c>
      <c r="E93" s="13">
        <v>2.2079999999999999E-2</v>
      </c>
      <c r="F93" s="4">
        <f t="shared" si="2"/>
        <v>3.3907799999999999</v>
      </c>
      <c r="K93" s="5">
        <v>91</v>
      </c>
      <c r="L93" s="5">
        <v>3972.4969999999998</v>
      </c>
      <c r="M93" s="5">
        <v>99.99</v>
      </c>
      <c r="N93" s="5">
        <v>7.4680299999999997</v>
      </c>
      <c r="O93" s="5">
        <v>1.7829999999999999E-2</v>
      </c>
      <c r="P93" s="4">
        <f t="shared" si="3"/>
        <v>7.4501999999999997</v>
      </c>
    </row>
    <row r="94" spans="1:16" x14ac:dyDescent="0.3">
      <c r="A94" s="13">
        <v>92</v>
      </c>
      <c r="B94" s="13">
        <v>3970.9459999999999</v>
      </c>
      <c r="C94" s="13">
        <v>99.95</v>
      </c>
      <c r="D94" s="13">
        <v>2.5657199999999998</v>
      </c>
      <c r="E94" s="13">
        <v>1.882E-2</v>
      </c>
      <c r="F94" s="4">
        <f t="shared" si="2"/>
        <v>2.5468999999999999</v>
      </c>
      <c r="K94" s="5">
        <v>92</v>
      </c>
      <c r="L94" s="5">
        <v>3900.895</v>
      </c>
      <c r="M94" s="5">
        <v>98.18</v>
      </c>
      <c r="N94" s="5">
        <v>7.4543999999999997</v>
      </c>
      <c r="O94" s="5">
        <v>1.9939999999999999E-2</v>
      </c>
      <c r="P94" s="4">
        <f t="shared" si="3"/>
        <v>7.4344599999999996</v>
      </c>
    </row>
    <row r="95" spans="1:16" x14ac:dyDescent="0.3">
      <c r="A95" s="13">
        <v>93</v>
      </c>
      <c r="B95" s="13">
        <v>3963.1909999999998</v>
      </c>
      <c r="C95" s="13">
        <v>99.75</v>
      </c>
      <c r="D95" s="13">
        <v>3.6444899999999998</v>
      </c>
      <c r="E95" s="13">
        <v>1.9449999999999999E-2</v>
      </c>
      <c r="F95" s="4">
        <f t="shared" si="2"/>
        <v>3.6250399999999998</v>
      </c>
      <c r="K95" s="5">
        <v>93</v>
      </c>
      <c r="L95" s="5">
        <v>3960.5349999999999</v>
      </c>
      <c r="M95" s="5">
        <v>99.69</v>
      </c>
      <c r="N95" s="5">
        <v>7.4420400000000004</v>
      </c>
      <c r="O95" s="5">
        <v>1.8030000000000001E-2</v>
      </c>
      <c r="P95" s="4">
        <f t="shared" si="3"/>
        <v>7.42401</v>
      </c>
    </row>
    <row r="96" spans="1:16" x14ac:dyDescent="0.3">
      <c r="A96" s="13">
        <v>94</v>
      </c>
      <c r="B96" s="13">
        <v>3969.1179999999999</v>
      </c>
      <c r="C96" s="13">
        <v>99.9</v>
      </c>
      <c r="D96" s="13">
        <v>3.8540199999999998</v>
      </c>
      <c r="E96" s="13">
        <v>2.146E-2</v>
      </c>
      <c r="F96" s="4">
        <f t="shared" si="2"/>
        <v>3.83256</v>
      </c>
      <c r="K96" s="5">
        <v>94</v>
      </c>
      <c r="L96" s="5">
        <v>3967.8440000000001</v>
      </c>
      <c r="M96" s="5">
        <v>99.87</v>
      </c>
      <c r="N96" s="5">
        <v>7.4626299999999999</v>
      </c>
      <c r="O96" s="5">
        <v>1.891E-2</v>
      </c>
      <c r="P96" s="4">
        <f t="shared" si="3"/>
        <v>7.4437199999999999</v>
      </c>
    </row>
    <row r="97" spans="1:16" x14ac:dyDescent="0.3">
      <c r="A97" s="13">
        <v>95</v>
      </c>
      <c r="B97" s="13">
        <v>3969.4409999999998</v>
      </c>
      <c r="C97" s="13">
        <v>99.91</v>
      </c>
      <c r="D97" s="13">
        <v>3.1982200000000001</v>
      </c>
      <c r="E97" s="13">
        <v>1.6740000000000001E-2</v>
      </c>
      <c r="F97" s="4">
        <f t="shared" si="2"/>
        <v>3.1814800000000001</v>
      </c>
      <c r="K97" s="5">
        <v>95</v>
      </c>
      <c r="L97" s="5">
        <v>3963.7080000000001</v>
      </c>
      <c r="M97" s="5">
        <v>99.77</v>
      </c>
      <c r="N97" s="5">
        <v>7.4026199999999998</v>
      </c>
      <c r="O97" s="5">
        <v>4.0000000000000003E-5</v>
      </c>
      <c r="P97" s="4">
        <f t="shared" si="3"/>
        <v>7.4025799999999995</v>
      </c>
    </row>
    <row r="98" spans="1:16" x14ac:dyDescent="0.3">
      <c r="A98" s="13">
        <v>96</v>
      </c>
      <c r="B98" s="13">
        <v>3968.7950000000001</v>
      </c>
      <c r="C98" s="13">
        <v>99.89</v>
      </c>
      <c r="D98" s="13">
        <v>3.1015600000000001</v>
      </c>
      <c r="E98" s="13">
        <v>2.0490000000000001E-2</v>
      </c>
      <c r="F98" s="4">
        <f t="shared" si="2"/>
        <v>3.08107</v>
      </c>
      <c r="K98" s="5">
        <v>96</v>
      </c>
      <c r="L98" s="5">
        <v>3956.9549999999999</v>
      </c>
      <c r="M98" s="5">
        <v>99.6</v>
      </c>
      <c r="N98" s="5">
        <v>7.3613600000000003</v>
      </c>
      <c r="O98" s="5">
        <v>2.051E-2</v>
      </c>
      <c r="P98" s="4">
        <f t="shared" si="3"/>
        <v>7.3408500000000005</v>
      </c>
    </row>
    <row r="99" spans="1:16" x14ac:dyDescent="0.3">
      <c r="A99" s="13">
        <v>97</v>
      </c>
      <c r="B99" s="13">
        <v>3969.7640000000001</v>
      </c>
      <c r="C99" s="13">
        <v>99.92</v>
      </c>
      <c r="D99" s="13">
        <v>3.3128600000000001</v>
      </c>
      <c r="E99" s="13">
        <v>1.0800000000000001E-2</v>
      </c>
      <c r="F99" s="4">
        <f t="shared" si="2"/>
        <v>3.30206</v>
      </c>
      <c r="K99" s="5">
        <v>97</v>
      </c>
      <c r="L99" s="5">
        <v>3945.85</v>
      </c>
      <c r="M99" s="5">
        <v>99.32</v>
      </c>
      <c r="N99" s="5">
        <v>7.4283200000000003</v>
      </c>
      <c r="O99" s="5">
        <v>4.0000000000000003E-5</v>
      </c>
      <c r="P99" s="4">
        <f t="shared" si="3"/>
        <v>7.42828</v>
      </c>
    </row>
    <row r="100" spans="1:16" x14ac:dyDescent="0.3">
      <c r="A100" s="13">
        <v>98</v>
      </c>
      <c r="B100" s="13">
        <v>3972.35</v>
      </c>
      <c r="C100" s="13">
        <v>99.98</v>
      </c>
      <c r="D100" s="13">
        <v>3.76261</v>
      </c>
      <c r="E100" s="13">
        <v>1.7739999999999999E-2</v>
      </c>
      <c r="F100" s="4">
        <f t="shared" si="2"/>
        <v>3.7448700000000001</v>
      </c>
      <c r="K100" s="5">
        <v>98</v>
      </c>
      <c r="L100" s="5">
        <v>3968.3609999999999</v>
      </c>
      <c r="M100" s="5">
        <v>99.88</v>
      </c>
      <c r="N100" s="5">
        <v>7.3984100000000002</v>
      </c>
      <c r="O100" s="5">
        <v>2.0000000000000002E-5</v>
      </c>
      <c r="P100" s="4">
        <f t="shared" si="3"/>
        <v>7.39839</v>
      </c>
    </row>
    <row r="101" spans="1:16" x14ac:dyDescent="0.3">
      <c r="A101" s="13">
        <v>99</v>
      </c>
      <c r="B101" s="13">
        <v>3963.973</v>
      </c>
      <c r="C101" s="13">
        <v>99.77</v>
      </c>
      <c r="D101" s="13">
        <v>2.5300400000000001</v>
      </c>
      <c r="E101" s="13">
        <v>2.01E-2</v>
      </c>
      <c r="F101" s="4">
        <f t="shared" si="2"/>
        <v>2.5099400000000003</v>
      </c>
      <c r="K101" s="5">
        <v>99</v>
      </c>
      <c r="L101" s="5">
        <v>3968.7950000000001</v>
      </c>
      <c r="M101" s="5">
        <v>99.89</v>
      </c>
      <c r="N101" s="5">
        <v>7.4603799999999998</v>
      </c>
      <c r="O101" s="5">
        <v>2.5999999999999998E-4</v>
      </c>
      <c r="P101" s="4">
        <f t="shared" si="3"/>
        <v>7.4601199999999999</v>
      </c>
    </row>
    <row r="102" spans="1:16" x14ac:dyDescent="0.3">
      <c r="A102" s="13">
        <v>100</v>
      </c>
      <c r="B102" s="13">
        <v>3926.7829999999999</v>
      </c>
      <c r="C102" s="13">
        <v>98.84</v>
      </c>
      <c r="D102" s="13">
        <v>3.84537</v>
      </c>
      <c r="E102" s="13">
        <v>9.9500000000000005E-3</v>
      </c>
      <c r="F102" s="4">
        <f t="shared" si="2"/>
        <v>3.8354200000000001</v>
      </c>
      <c r="K102" s="5">
        <v>100</v>
      </c>
      <c r="L102" s="5">
        <v>3964.9169999999999</v>
      </c>
      <c r="M102" s="5">
        <v>99.8</v>
      </c>
      <c r="N102" s="5">
        <v>7.3902200000000002</v>
      </c>
      <c r="O102" s="5">
        <v>7.2000000000000005E-4</v>
      </c>
      <c r="P102" s="4">
        <f t="shared" si="3"/>
        <v>7.3895</v>
      </c>
    </row>
    <row r="103" spans="1:16" x14ac:dyDescent="0.3">
      <c r="A103" s="13">
        <v>101</v>
      </c>
      <c r="B103" s="13">
        <v>3958.13</v>
      </c>
      <c r="C103" s="13">
        <v>99.63</v>
      </c>
      <c r="D103" s="13">
        <v>3.6997499999999999</v>
      </c>
      <c r="E103" s="13">
        <v>1.8169999999999999E-2</v>
      </c>
      <c r="F103" s="4">
        <f t="shared" si="2"/>
        <v>3.6815799999999999</v>
      </c>
      <c r="K103" s="5">
        <v>101</v>
      </c>
      <c r="L103" s="5">
        <v>3972.9960000000001</v>
      </c>
      <c r="M103" s="5">
        <v>100</v>
      </c>
      <c r="N103" s="5">
        <v>7.4666699999999997</v>
      </c>
      <c r="O103" s="5">
        <v>6.9999999999999994E-5</v>
      </c>
      <c r="P103" s="4">
        <f t="shared" si="3"/>
        <v>7.4665999999999997</v>
      </c>
    </row>
    <row r="104" spans="1:16" x14ac:dyDescent="0.3">
      <c r="A104" s="13">
        <v>102</v>
      </c>
      <c r="B104" s="13">
        <v>3968.8780000000002</v>
      </c>
      <c r="C104" s="13">
        <v>99.9</v>
      </c>
      <c r="D104" s="13">
        <v>3.1030500000000001</v>
      </c>
      <c r="E104" s="13">
        <v>1.0410000000000001E-2</v>
      </c>
      <c r="F104" s="4">
        <f t="shared" si="2"/>
        <v>3.0926400000000003</v>
      </c>
      <c r="K104" s="5">
        <v>102</v>
      </c>
      <c r="L104" s="5">
        <v>3972.35</v>
      </c>
      <c r="M104" s="5">
        <v>99.98</v>
      </c>
      <c r="N104" s="5">
        <v>7.4545899999999996</v>
      </c>
      <c r="O104" s="5">
        <v>3.5E-4</v>
      </c>
      <c r="P104" s="4">
        <f t="shared" si="3"/>
        <v>7.4542399999999995</v>
      </c>
    </row>
    <row r="105" spans="1:16" x14ac:dyDescent="0.3">
      <c r="A105" s="13">
        <v>103</v>
      </c>
      <c r="B105" s="13">
        <v>3953.3679999999999</v>
      </c>
      <c r="C105" s="13">
        <v>99.51</v>
      </c>
      <c r="D105" s="13">
        <v>3.5839599999999998</v>
      </c>
      <c r="E105" s="13">
        <v>2.0650000000000002E-2</v>
      </c>
      <c r="F105" s="4">
        <f t="shared" si="2"/>
        <v>3.56331</v>
      </c>
      <c r="K105" s="5">
        <v>103</v>
      </c>
      <c r="L105" s="5">
        <v>3966.8560000000002</v>
      </c>
      <c r="M105" s="5">
        <v>99.85</v>
      </c>
      <c r="N105" s="5">
        <v>7.4688699999999999</v>
      </c>
      <c r="O105" s="5">
        <v>1.2999999999999999E-4</v>
      </c>
      <c r="P105" s="4">
        <f t="shared" si="3"/>
        <v>7.4687399999999995</v>
      </c>
    </row>
    <row r="106" spans="1:16" x14ac:dyDescent="0.3">
      <c r="A106" s="13">
        <v>104</v>
      </c>
      <c r="B106" s="13">
        <v>3949.0819999999999</v>
      </c>
      <c r="C106" s="13">
        <v>99.4</v>
      </c>
      <c r="D106" s="13">
        <v>2.3824399999999999</v>
      </c>
      <c r="E106" s="13">
        <v>1.9009999999999999E-2</v>
      </c>
      <c r="F106" s="4">
        <f t="shared" si="2"/>
        <v>2.3634299999999997</v>
      </c>
      <c r="K106" s="5">
        <v>104</v>
      </c>
      <c r="L106" s="5">
        <v>3972.35</v>
      </c>
      <c r="M106" s="5">
        <v>99.98</v>
      </c>
      <c r="N106" s="5">
        <v>7.4739599999999999</v>
      </c>
      <c r="O106" s="5">
        <v>1.4999999999999999E-4</v>
      </c>
      <c r="P106" s="4">
        <f t="shared" si="3"/>
        <v>7.4738100000000003</v>
      </c>
    </row>
    <row r="107" spans="1:16" x14ac:dyDescent="0.3">
      <c r="A107" s="13">
        <v>105</v>
      </c>
      <c r="B107" s="13">
        <v>3966.8560000000002</v>
      </c>
      <c r="C107" s="13">
        <v>99.85</v>
      </c>
      <c r="D107" s="13">
        <v>3.84727</v>
      </c>
      <c r="E107" s="13">
        <v>1.9779999999999999E-2</v>
      </c>
      <c r="F107" s="4">
        <f t="shared" si="2"/>
        <v>3.8274900000000001</v>
      </c>
      <c r="K107" s="5">
        <v>105</v>
      </c>
      <c r="L107" s="5">
        <v>3940.96</v>
      </c>
      <c r="M107" s="5">
        <v>99.19</v>
      </c>
      <c r="N107" s="5">
        <v>7.4728199999999996</v>
      </c>
      <c r="O107" s="5">
        <v>1.8800000000000001E-2</v>
      </c>
      <c r="P107" s="4">
        <f t="shared" si="3"/>
        <v>7.4540199999999999</v>
      </c>
    </row>
    <row r="108" spans="1:16" x14ac:dyDescent="0.3">
      <c r="A108" s="13">
        <v>106</v>
      </c>
      <c r="B108" s="13">
        <v>3952.3339999999998</v>
      </c>
      <c r="C108" s="13">
        <v>99.48</v>
      </c>
      <c r="D108" s="13">
        <v>3.99573</v>
      </c>
      <c r="E108" s="13">
        <v>1.695E-2</v>
      </c>
      <c r="F108" s="4">
        <f t="shared" si="2"/>
        <v>3.97878</v>
      </c>
      <c r="K108" s="5">
        <v>106</v>
      </c>
      <c r="L108" s="5">
        <v>3961.6849999999999</v>
      </c>
      <c r="M108" s="5">
        <v>99.71</v>
      </c>
      <c r="N108" s="5">
        <v>7.4200100000000004</v>
      </c>
      <c r="O108" s="5">
        <v>5.0000000000000002E-5</v>
      </c>
      <c r="P108" s="4">
        <f t="shared" si="3"/>
        <v>7.4199600000000006</v>
      </c>
    </row>
    <row r="109" spans="1:16" x14ac:dyDescent="0.3">
      <c r="A109" s="13">
        <v>107</v>
      </c>
      <c r="B109" s="13">
        <v>3971.98</v>
      </c>
      <c r="C109" s="13">
        <v>99.97</v>
      </c>
      <c r="D109" s="13">
        <v>3.49057</v>
      </c>
      <c r="E109" s="13">
        <v>1.8929999999999999E-2</v>
      </c>
      <c r="F109" s="4">
        <f t="shared" si="2"/>
        <v>3.4716399999999998</v>
      </c>
      <c r="K109" s="5">
        <v>107</v>
      </c>
      <c r="L109" s="5">
        <v>3972.35</v>
      </c>
      <c r="M109" s="5">
        <v>99.98</v>
      </c>
      <c r="N109" s="5">
        <v>7.4694599999999998</v>
      </c>
      <c r="O109" s="5">
        <v>1E-4</v>
      </c>
      <c r="P109" s="4">
        <f t="shared" si="3"/>
        <v>7.46936</v>
      </c>
    </row>
    <row r="110" spans="1:16" x14ac:dyDescent="0.3">
      <c r="A110" s="13">
        <v>108</v>
      </c>
      <c r="B110" s="13">
        <v>3967.502</v>
      </c>
      <c r="C110" s="13">
        <v>99.86</v>
      </c>
      <c r="D110" s="13">
        <v>3.90618</v>
      </c>
      <c r="E110" s="13">
        <v>9.2099999999999994E-3</v>
      </c>
      <c r="F110" s="4">
        <f t="shared" si="2"/>
        <v>3.89697</v>
      </c>
      <c r="K110" s="5">
        <v>108</v>
      </c>
      <c r="L110" s="5">
        <v>3952.3130000000001</v>
      </c>
      <c r="M110" s="5">
        <v>99.48</v>
      </c>
      <c r="N110" s="5">
        <v>7.4146900000000002</v>
      </c>
      <c r="O110" s="5">
        <v>4.6499999999999996E-3</v>
      </c>
      <c r="P110" s="4">
        <f t="shared" si="3"/>
        <v>7.4100400000000004</v>
      </c>
    </row>
    <row r="111" spans="1:16" x14ac:dyDescent="0.3">
      <c r="A111" s="13">
        <v>109</v>
      </c>
      <c r="B111" s="13">
        <v>3960.393</v>
      </c>
      <c r="C111" s="13">
        <v>99.68</v>
      </c>
      <c r="D111" s="13">
        <v>3.3256899999999998</v>
      </c>
      <c r="E111" s="13">
        <v>1.7639999999999999E-2</v>
      </c>
      <c r="F111" s="4">
        <f t="shared" si="2"/>
        <v>3.3080499999999997</v>
      </c>
      <c r="K111" s="5">
        <v>109</v>
      </c>
      <c r="L111" s="5">
        <v>3968.7950000000001</v>
      </c>
      <c r="M111" s="5">
        <v>99.89</v>
      </c>
      <c r="N111" s="5">
        <v>7.4555300000000004</v>
      </c>
      <c r="O111" s="5">
        <v>2.9E-4</v>
      </c>
      <c r="P111" s="4">
        <f t="shared" si="3"/>
        <v>7.4552400000000008</v>
      </c>
    </row>
    <row r="112" spans="1:16" x14ac:dyDescent="0.3">
      <c r="A112" s="13">
        <v>110</v>
      </c>
      <c r="B112" s="13">
        <v>3943.5450000000001</v>
      </c>
      <c r="C112" s="13">
        <v>99.26</v>
      </c>
      <c r="D112" s="13">
        <v>3.5762</v>
      </c>
      <c r="E112" s="13">
        <v>1.6820000000000002E-2</v>
      </c>
      <c r="F112" s="4">
        <f t="shared" si="2"/>
        <v>3.55938</v>
      </c>
      <c r="K112" s="5">
        <v>110</v>
      </c>
      <c r="L112" s="5">
        <v>3964.7420000000002</v>
      </c>
      <c r="M112" s="5">
        <v>99.79</v>
      </c>
      <c r="N112" s="5">
        <v>7.4567899999999998</v>
      </c>
      <c r="O112" s="5">
        <v>2.1190000000000001E-2</v>
      </c>
      <c r="P112" s="4">
        <f t="shared" si="3"/>
        <v>7.4356</v>
      </c>
    </row>
    <row r="113" spans="1:16" x14ac:dyDescent="0.3">
      <c r="A113" s="13">
        <v>111</v>
      </c>
      <c r="B113" s="13">
        <v>3968.3609999999999</v>
      </c>
      <c r="C113" s="13">
        <v>99.88</v>
      </c>
      <c r="D113" s="13">
        <v>4.2554299999999996</v>
      </c>
      <c r="E113" s="13">
        <v>1.7270000000000001E-2</v>
      </c>
      <c r="F113" s="4">
        <f t="shared" si="2"/>
        <v>4.2381599999999997</v>
      </c>
      <c r="K113" s="5">
        <v>111</v>
      </c>
      <c r="L113" s="5">
        <v>3962.3319999999999</v>
      </c>
      <c r="M113" s="5">
        <v>99.73</v>
      </c>
      <c r="N113" s="5">
        <v>7.4384399999999999</v>
      </c>
      <c r="O113" s="5">
        <v>4.8999999999999998E-3</v>
      </c>
      <c r="P113" s="4">
        <f t="shared" si="3"/>
        <v>7.4335399999999998</v>
      </c>
    </row>
    <row r="114" spans="1:16" x14ac:dyDescent="0.3">
      <c r="A114" s="13">
        <v>112</v>
      </c>
      <c r="B114" s="13">
        <v>3965.7310000000002</v>
      </c>
      <c r="C114" s="13">
        <v>99.82</v>
      </c>
      <c r="D114" s="13">
        <v>3.1935600000000002</v>
      </c>
      <c r="E114" s="13">
        <v>2.053E-2</v>
      </c>
      <c r="F114" s="4">
        <f t="shared" si="2"/>
        <v>3.1730300000000002</v>
      </c>
      <c r="K114" s="5">
        <v>112</v>
      </c>
      <c r="L114" s="5">
        <v>3962.1570000000002</v>
      </c>
      <c r="M114" s="5">
        <v>99.73</v>
      </c>
      <c r="N114" s="5">
        <v>7.46319</v>
      </c>
      <c r="O114" s="5">
        <v>1.823E-2</v>
      </c>
      <c r="P114" s="4">
        <f t="shared" si="3"/>
        <v>7.44496</v>
      </c>
    </row>
    <row r="115" spans="1:16" x14ac:dyDescent="0.3">
      <c r="A115" s="13">
        <v>113</v>
      </c>
      <c r="B115" s="13">
        <v>3972.027</v>
      </c>
      <c r="C115" s="13">
        <v>99.98</v>
      </c>
      <c r="D115" s="13">
        <v>3.7585799999999998</v>
      </c>
      <c r="E115" s="13">
        <v>1.4959999999999999E-2</v>
      </c>
      <c r="F115" s="4">
        <f t="shared" si="2"/>
        <v>3.7436199999999999</v>
      </c>
      <c r="K115" s="5">
        <v>113</v>
      </c>
      <c r="L115" s="5">
        <v>3972.9960000000001</v>
      </c>
      <c r="M115" s="5">
        <v>100</v>
      </c>
      <c r="N115" s="5">
        <v>7.4194000000000004</v>
      </c>
      <c r="O115" s="5">
        <v>2.0000000000000002E-5</v>
      </c>
      <c r="P115" s="4">
        <f t="shared" si="3"/>
        <v>7.4193800000000003</v>
      </c>
    </row>
    <row r="116" spans="1:16" x14ac:dyDescent="0.3">
      <c r="A116" s="13">
        <v>114</v>
      </c>
      <c r="B116" s="13">
        <v>3968.8209999999999</v>
      </c>
      <c r="C116" s="13">
        <v>99.89</v>
      </c>
      <c r="D116" s="13">
        <v>3.3774000000000002</v>
      </c>
      <c r="E116" s="13">
        <v>1.9390000000000001E-2</v>
      </c>
      <c r="F116" s="4">
        <f t="shared" si="2"/>
        <v>3.3580100000000002</v>
      </c>
      <c r="K116" s="5">
        <v>114</v>
      </c>
      <c r="L116" s="5">
        <v>3972.6729999999998</v>
      </c>
      <c r="M116" s="5">
        <v>99.99</v>
      </c>
      <c r="N116" s="5">
        <v>7.4687200000000002</v>
      </c>
      <c r="O116" s="5">
        <v>1.4999999999999999E-4</v>
      </c>
      <c r="P116" s="4">
        <f t="shared" si="3"/>
        <v>7.4685700000000006</v>
      </c>
    </row>
    <row r="117" spans="1:16" x14ac:dyDescent="0.3">
      <c r="A117" s="13">
        <v>115</v>
      </c>
      <c r="B117" s="13">
        <v>3970.0880000000002</v>
      </c>
      <c r="C117" s="13">
        <v>99.93</v>
      </c>
      <c r="D117" s="13">
        <v>3.06609</v>
      </c>
      <c r="E117" s="13">
        <v>1.7610000000000001E-2</v>
      </c>
      <c r="F117" s="4">
        <f t="shared" si="2"/>
        <v>3.0484800000000001</v>
      </c>
      <c r="K117" s="5">
        <v>115</v>
      </c>
      <c r="L117" s="5">
        <v>3968.8780000000002</v>
      </c>
      <c r="M117" s="5">
        <v>99.9</v>
      </c>
      <c r="N117" s="5">
        <v>7.45594</v>
      </c>
      <c r="O117" s="5">
        <v>2.7E-4</v>
      </c>
      <c r="P117" s="4">
        <f t="shared" si="3"/>
        <v>7.4556699999999996</v>
      </c>
    </row>
    <row r="118" spans="1:16" x14ac:dyDescent="0.3">
      <c r="A118" s="13">
        <v>116</v>
      </c>
      <c r="B118" s="13">
        <v>3951.6669999999999</v>
      </c>
      <c r="C118" s="13">
        <v>99.46</v>
      </c>
      <c r="D118" s="13">
        <v>2.5042</v>
      </c>
      <c r="E118" s="13">
        <v>1.6820000000000002E-2</v>
      </c>
      <c r="F118" s="4">
        <f t="shared" si="2"/>
        <v>2.4873799999999999</v>
      </c>
      <c r="K118" s="5">
        <v>116</v>
      </c>
      <c r="L118" s="5">
        <v>3968.4720000000002</v>
      </c>
      <c r="M118" s="5">
        <v>99.89</v>
      </c>
      <c r="N118" s="5">
        <v>7.43954</v>
      </c>
      <c r="O118" s="5">
        <v>1.4999999999999999E-4</v>
      </c>
      <c r="P118" s="4">
        <f t="shared" si="3"/>
        <v>7.4393900000000004</v>
      </c>
    </row>
    <row r="119" spans="1:16" x14ac:dyDescent="0.3">
      <c r="A119" s="13">
        <v>117</v>
      </c>
      <c r="B119" s="13">
        <v>3971.98</v>
      </c>
      <c r="C119" s="13">
        <v>99.97</v>
      </c>
      <c r="D119" s="13">
        <v>3.5321099999999999</v>
      </c>
      <c r="E119" s="13">
        <v>1.9869999999999999E-2</v>
      </c>
      <c r="F119" s="4">
        <f t="shared" si="2"/>
        <v>3.5122399999999998</v>
      </c>
      <c r="K119" s="5">
        <v>117</v>
      </c>
      <c r="L119" s="5">
        <v>3913.252</v>
      </c>
      <c r="M119" s="5">
        <v>98.5</v>
      </c>
      <c r="N119" s="5">
        <v>7.4127200000000002</v>
      </c>
      <c r="O119" s="5">
        <v>1.9089999999999999E-2</v>
      </c>
      <c r="P119" s="4">
        <f t="shared" si="3"/>
        <v>7.3936299999999999</v>
      </c>
    </row>
    <row r="120" spans="1:16" x14ac:dyDescent="0.3">
      <c r="A120" s="13">
        <v>118</v>
      </c>
      <c r="B120" s="13">
        <v>3968.3609999999999</v>
      </c>
      <c r="C120" s="13">
        <v>99.88</v>
      </c>
      <c r="D120" s="13">
        <v>3.6152500000000001</v>
      </c>
      <c r="E120" s="13">
        <v>2.0830000000000001E-2</v>
      </c>
      <c r="F120" s="4">
        <f t="shared" si="2"/>
        <v>3.5944199999999999</v>
      </c>
      <c r="K120" s="5">
        <v>118</v>
      </c>
      <c r="L120" s="5">
        <v>3970.7339999999999</v>
      </c>
      <c r="M120" s="5">
        <v>99.94</v>
      </c>
      <c r="N120" s="5">
        <v>7.4721599999999997</v>
      </c>
      <c r="O120" s="5">
        <v>2.7999999999999998E-4</v>
      </c>
      <c r="P120" s="4">
        <f t="shared" si="3"/>
        <v>7.4718799999999996</v>
      </c>
    </row>
    <row r="121" spans="1:16" x14ac:dyDescent="0.3">
      <c r="A121" s="13">
        <v>119</v>
      </c>
      <c r="B121" s="13">
        <v>3966.029</v>
      </c>
      <c r="C121" s="13">
        <v>99.82</v>
      </c>
      <c r="D121" s="13">
        <v>3.9212600000000002</v>
      </c>
      <c r="E121" s="13">
        <v>1.6990000000000002E-2</v>
      </c>
      <c r="F121" s="4">
        <f t="shared" si="2"/>
        <v>3.9042700000000004</v>
      </c>
      <c r="K121" s="5">
        <v>119</v>
      </c>
      <c r="L121" s="5">
        <v>3963.1909999999998</v>
      </c>
      <c r="M121" s="5">
        <v>99.75</v>
      </c>
      <c r="N121" s="5">
        <v>7.4697699999999996</v>
      </c>
      <c r="O121" s="5">
        <v>1.9000000000000001E-4</v>
      </c>
      <c r="P121" s="4">
        <f t="shared" si="3"/>
        <v>7.4695799999999997</v>
      </c>
    </row>
    <row r="122" spans="1:16" x14ac:dyDescent="0.3">
      <c r="A122" s="13">
        <v>120</v>
      </c>
      <c r="B122" s="13">
        <v>3960.7159999999999</v>
      </c>
      <c r="C122" s="13">
        <v>99.69</v>
      </c>
      <c r="D122" s="13">
        <v>4.1025999999999998</v>
      </c>
      <c r="E122" s="13">
        <v>1.8329999999999999E-2</v>
      </c>
      <c r="F122" s="4">
        <f t="shared" si="2"/>
        <v>4.0842700000000001</v>
      </c>
      <c r="K122" s="5">
        <v>120</v>
      </c>
      <c r="L122" s="5">
        <v>3963.0039999999999</v>
      </c>
      <c r="M122" s="5">
        <v>99.75</v>
      </c>
      <c r="N122" s="5">
        <v>7.46997</v>
      </c>
      <c r="O122" s="5">
        <v>2.001E-2</v>
      </c>
      <c r="P122" s="4">
        <f t="shared" si="3"/>
        <v>7.4499599999999999</v>
      </c>
    </row>
    <row r="123" spans="1:16" x14ac:dyDescent="0.3">
      <c r="A123" s="13">
        <v>121</v>
      </c>
      <c r="B123" s="13">
        <v>3968.3609999999999</v>
      </c>
      <c r="C123" s="13">
        <v>99.88</v>
      </c>
      <c r="D123" s="13">
        <v>2.78159</v>
      </c>
      <c r="E123" s="13">
        <v>2.0590000000000001E-2</v>
      </c>
      <c r="F123" s="4">
        <f t="shared" si="2"/>
        <v>2.7610000000000001</v>
      </c>
      <c r="K123" s="5">
        <v>121</v>
      </c>
      <c r="L123" s="5">
        <v>3956.8380000000002</v>
      </c>
      <c r="M123" s="5">
        <v>99.59</v>
      </c>
      <c r="N123" s="5">
        <v>7.4462700000000002</v>
      </c>
      <c r="O123" s="5">
        <v>4.0000000000000003E-5</v>
      </c>
      <c r="P123" s="4">
        <f t="shared" si="3"/>
        <v>7.4462299999999999</v>
      </c>
    </row>
    <row r="124" spans="1:16" x14ac:dyDescent="0.3">
      <c r="A124" s="13">
        <v>122</v>
      </c>
      <c r="B124" s="13">
        <v>3969.4670000000001</v>
      </c>
      <c r="C124" s="13">
        <v>99.91</v>
      </c>
      <c r="D124" s="13">
        <v>3.2690600000000001</v>
      </c>
      <c r="E124" s="13">
        <v>1.9789999999999999E-2</v>
      </c>
      <c r="F124" s="4">
        <f t="shared" si="2"/>
        <v>3.2492700000000001</v>
      </c>
      <c r="K124" s="5">
        <v>122</v>
      </c>
      <c r="L124" s="5">
        <v>3885.125</v>
      </c>
      <c r="M124" s="5">
        <v>97.79</v>
      </c>
      <c r="N124" s="5">
        <v>7.4653700000000001</v>
      </c>
      <c r="O124" s="5">
        <v>1.8679999999999999E-2</v>
      </c>
      <c r="P124" s="4">
        <f t="shared" si="3"/>
        <v>7.4466900000000003</v>
      </c>
    </row>
    <row r="125" spans="1:16" x14ac:dyDescent="0.3">
      <c r="A125" s="13">
        <v>123</v>
      </c>
      <c r="B125" s="13">
        <v>3949.7280000000001</v>
      </c>
      <c r="C125" s="13">
        <v>99.41</v>
      </c>
      <c r="D125" s="13">
        <v>4.0662000000000003</v>
      </c>
      <c r="E125" s="13">
        <v>1.4670000000000001E-2</v>
      </c>
      <c r="F125" s="4">
        <f t="shared" si="2"/>
        <v>4.0515300000000005</v>
      </c>
      <c r="K125" s="5">
        <v>123</v>
      </c>
      <c r="L125" s="5">
        <v>3933.893</v>
      </c>
      <c r="M125" s="5">
        <v>99.02</v>
      </c>
      <c r="N125" s="5">
        <v>7.46211</v>
      </c>
      <c r="O125" s="5">
        <v>1.6000000000000001E-4</v>
      </c>
      <c r="P125" s="4">
        <f t="shared" si="3"/>
        <v>7.4619499999999999</v>
      </c>
    </row>
    <row r="126" spans="1:16" x14ac:dyDescent="0.3">
      <c r="A126" s="13">
        <v>124</v>
      </c>
      <c r="B126" s="13">
        <v>3972.35</v>
      </c>
      <c r="C126" s="13">
        <v>99.98</v>
      </c>
      <c r="D126" s="13">
        <v>3.8561000000000001</v>
      </c>
      <c r="E126" s="13">
        <v>1.162E-2</v>
      </c>
      <c r="F126" s="4">
        <f t="shared" si="2"/>
        <v>3.8444799999999999</v>
      </c>
      <c r="K126" s="5">
        <v>124</v>
      </c>
      <c r="L126" s="5">
        <v>3967.8249999999998</v>
      </c>
      <c r="M126" s="5">
        <v>99.87</v>
      </c>
      <c r="N126" s="5">
        <v>7.46</v>
      </c>
      <c r="O126" s="5">
        <v>1.3999999999999999E-4</v>
      </c>
      <c r="P126" s="4">
        <f t="shared" si="3"/>
        <v>7.4598599999999999</v>
      </c>
    </row>
    <row r="127" spans="1:16" x14ac:dyDescent="0.3">
      <c r="A127" s="13">
        <v>125</v>
      </c>
      <c r="B127" s="13">
        <v>3966.2359999999999</v>
      </c>
      <c r="C127" s="13">
        <v>99.83</v>
      </c>
      <c r="D127" s="13">
        <v>3.68872</v>
      </c>
      <c r="E127" s="13">
        <v>1.9699999999999999E-2</v>
      </c>
      <c r="F127" s="4">
        <f t="shared" si="2"/>
        <v>3.6690200000000002</v>
      </c>
      <c r="K127" s="5">
        <v>125</v>
      </c>
      <c r="L127" s="5">
        <v>3972.027</v>
      </c>
      <c r="M127" s="5">
        <v>99.98</v>
      </c>
      <c r="N127" s="5">
        <v>7.4636500000000003</v>
      </c>
      <c r="O127" s="5">
        <v>2.7999999999999998E-4</v>
      </c>
      <c r="P127" s="4">
        <f t="shared" si="3"/>
        <v>7.4633700000000003</v>
      </c>
    </row>
    <row r="128" spans="1:16" x14ac:dyDescent="0.3">
      <c r="A128" s="13">
        <v>126</v>
      </c>
      <c r="B128" s="13">
        <v>3967.5279999999998</v>
      </c>
      <c r="C128" s="13">
        <v>99.86</v>
      </c>
      <c r="D128" s="13">
        <v>3.6852499999999999</v>
      </c>
      <c r="E128" s="13">
        <v>1.8169999999999999E-2</v>
      </c>
      <c r="F128" s="4">
        <f t="shared" si="2"/>
        <v>3.6670799999999999</v>
      </c>
      <c r="K128" s="5">
        <v>126</v>
      </c>
      <c r="L128" s="5">
        <v>3949.7280000000001</v>
      </c>
      <c r="M128" s="5">
        <v>99.41</v>
      </c>
      <c r="N128" s="5">
        <v>7.4371799999999997</v>
      </c>
      <c r="O128" s="5">
        <v>1.8000000000000001E-4</v>
      </c>
      <c r="P128" s="4">
        <f t="shared" si="3"/>
        <v>7.4369999999999994</v>
      </c>
    </row>
    <row r="129" spans="1:16" x14ac:dyDescent="0.3">
      <c r="A129" s="13">
        <v>127</v>
      </c>
      <c r="B129" s="13">
        <v>3962.2669999999998</v>
      </c>
      <c r="C129" s="13">
        <v>99.73</v>
      </c>
      <c r="D129" s="13">
        <v>3.0726100000000001</v>
      </c>
      <c r="E129" s="13">
        <v>2.18E-2</v>
      </c>
      <c r="F129" s="4">
        <f t="shared" si="2"/>
        <v>3.0508100000000002</v>
      </c>
      <c r="K129" s="5">
        <v>127</v>
      </c>
      <c r="L129" s="5">
        <v>3928.0259999999998</v>
      </c>
      <c r="M129" s="5">
        <v>98.87</v>
      </c>
      <c r="N129" s="5">
        <v>7.4726999999999997</v>
      </c>
      <c r="O129" s="5">
        <v>1.7239999999999998E-2</v>
      </c>
      <c r="P129" s="4">
        <f t="shared" si="3"/>
        <v>7.4554599999999995</v>
      </c>
    </row>
    <row r="130" spans="1:16" x14ac:dyDescent="0.3">
      <c r="A130" s="13">
        <v>128</v>
      </c>
      <c r="B130" s="13">
        <v>3946.6469999999999</v>
      </c>
      <c r="C130" s="13">
        <v>99.34</v>
      </c>
      <c r="D130" s="13">
        <v>3.1395300000000002</v>
      </c>
      <c r="E130" s="13">
        <v>1.779E-2</v>
      </c>
      <c r="F130" s="4">
        <f t="shared" si="2"/>
        <v>3.12174</v>
      </c>
      <c r="K130" s="5">
        <v>128</v>
      </c>
      <c r="L130" s="5">
        <v>3967.8440000000001</v>
      </c>
      <c r="M130" s="5">
        <v>99.87</v>
      </c>
      <c r="N130" s="5">
        <v>7.4701599999999999</v>
      </c>
      <c r="O130" s="5">
        <v>6.6E-4</v>
      </c>
      <c r="P130" s="4">
        <f t="shared" si="3"/>
        <v>7.4695</v>
      </c>
    </row>
    <row r="131" spans="1:16" x14ac:dyDescent="0.3">
      <c r="A131" s="13">
        <v>129</v>
      </c>
      <c r="B131" s="13">
        <v>3972.4969999999998</v>
      </c>
      <c r="C131" s="13">
        <v>99.99</v>
      </c>
      <c r="D131" s="13">
        <v>3.7655799999999999</v>
      </c>
      <c r="E131" s="13">
        <v>1.7659999999999999E-2</v>
      </c>
      <c r="F131" s="4">
        <f t="shared" si="2"/>
        <v>3.7479200000000001</v>
      </c>
      <c r="K131" s="5">
        <v>129</v>
      </c>
      <c r="L131" s="5">
        <v>3964.7420000000002</v>
      </c>
      <c r="M131" s="5">
        <v>99.79</v>
      </c>
      <c r="N131" s="5">
        <v>7.3654799999999998</v>
      </c>
      <c r="O131" s="5">
        <v>2.1399999999999999E-2</v>
      </c>
      <c r="P131" s="4">
        <f t="shared" si="3"/>
        <v>7.3440799999999999</v>
      </c>
    </row>
    <row r="132" spans="1:16" x14ac:dyDescent="0.3">
      <c r="A132" s="13">
        <v>130</v>
      </c>
      <c r="B132" s="13">
        <v>3972.4969999999998</v>
      </c>
      <c r="C132" s="13">
        <v>99.99</v>
      </c>
      <c r="D132" s="13">
        <v>3.1341299999999999</v>
      </c>
      <c r="E132" s="13">
        <v>2.034E-2</v>
      </c>
      <c r="F132" s="4">
        <f t="shared" ref="F132:F195" si="4">D132-E132</f>
        <v>3.1137899999999998</v>
      </c>
      <c r="K132" s="5">
        <v>130</v>
      </c>
      <c r="L132" s="5">
        <v>3952.3130000000001</v>
      </c>
      <c r="M132" s="5">
        <v>99.48</v>
      </c>
      <c r="N132" s="5">
        <v>7.38917</v>
      </c>
      <c r="O132" s="5">
        <v>1.0000000000000001E-5</v>
      </c>
      <c r="P132" s="4">
        <f t="shared" ref="P132:P195" si="5">N132-O132</f>
        <v>7.3891600000000004</v>
      </c>
    </row>
    <row r="133" spans="1:16" x14ac:dyDescent="0.3">
      <c r="A133" s="13">
        <v>131</v>
      </c>
      <c r="B133" s="13">
        <v>3970.4110000000001</v>
      </c>
      <c r="C133" s="13">
        <v>99.93</v>
      </c>
      <c r="D133" s="13">
        <v>3.22201</v>
      </c>
      <c r="E133" s="13">
        <v>1.422E-2</v>
      </c>
      <c r="F133" s="4">
        <f t="shared" si="4"/>
        <v>3.2077900000000001</v>
      </c>
      <c r="K133" s="5">
        <v>131</v>
      </c>
      <c r="L133" s="5">
        <v>3972.4969999999998</v>
      </c>
      <c r="M133" s="5">
        <v>99.99</v>
      </c>
      <c r="N133" s="5">
        <v>7.4577999999999998</v>
      </c>
      <c r="O133" s="5">
        <v>6.0000000000000002E-5</v>
      </c>
      <c r="P133" s="4">
        <f t="shared" si="5"/>
        <v>7.4577399999999994</v>
      </c>
    </row>
    <row r="134" spans="1:16" x14ac:dyDescent="0.3">
      <c r="A134" s="13">
        <v>132</v>
      </c>
      <c r="B134" s="13">
        <v>3928.5520000000001</v>
      </c>
      <c r="C134" s="13">
        <v>98.88</v>
      </c>
      <c r="D134" s="13">
        <v>3.8830499999999999</v>
      </c>
      <c r="E134" s="13">
        <v>1.5720000000000001E-2</v>
      </c>
      <c r="F134" s="4">
        <f t="shared" si="4"/>
        <v>3.8673299999999999</v>
      </c>
      <c r="K134" s="5">
        <v>132</v>
      </c>
      <c r="L134" s="5">
        <v>3967.502</v>
      </c>
      <c r="M134" s="5">
        <v>99.86</v>
      </c>
      <c r="N134" s="5">
        <v>7.4581900000000001</v>
      </c>
      <c r="O134" s="5">
        <v>1E-4</v>
      </c>
      <c r="P134" s="4">
        <f t="shared" si="5"/>
        <v>7.4580900000000003</v>
      </c>
    </row>
    <row r="135" spans="1:16" x14ac:dyDescent="0.3">
      <c r="A135" s="13">
        <v>133</v>
      </c>
      <c r="B135" s="13">
        <v>3962.674</v>
      </c>
      <c r="C135" s="13">
        <v>99.74</v>
      </c>
      <c r="D135" s="13">
        <v>3.8817900000000001</v>
      </c>
      <c r="E135" s="13">
        <v>5.3099999999999996E-3</v>
      </c>
      <c r="F135" s="4">
        <f t="shared" si="4"/>
        <v>3.8764799999999999</v>
      </c>
      <c r="K135" s="5">
        <v>133</v>
      </c>
      <c r="L135" s="5">
        <v>3972.027</v>
      </c>
      <c r="M135" s="5">
        <v>99.98</v>
      </c>
      <c r="N135" s="5">
        <v>7.4678899999999997</v>
      </c>
      <c r="O135" s="5">
        <v>1E-4</v>
      </c>
      <c r="P135" s="4">
        <f t="shared" si="5"/>
        <v>7.4677899999999999</v>
      </c>
    </row>
    <row r="136" spans="1:16" x14ac:dyDescent="0.3">
      <c r="A136" s="13">
        <v>134</v>
      </c>
      <c r="B136" s="13">
        <v>3972.027</v>
      </c>
      <c r="C136" s="13">
        <v>99.98</v>
      </c>
      <c r="D136" s="13">
        <v>3.2050999999999998</v>
      </c>
      <c r="E136" s="13">
        <v>2.1729999999999999E-2</v>
      </c>
      <c r="F136" s="4">
        <f t="shared" si="4"/>
        <v>3.18337</v>
      </c>
      <c r="K136" s="5">
        <v>134</v>
      </c>
      <c r="L136" s="5">
        <v>3970.9459999999999</v>
      </c>
      <c r="M136" s="5">
        <v>99.95</v>
      </c>
      <c r="N136" s="5">
        <v>7.4554</v>
      </c>
      <c r="O136" s="5">
        <v>6.9999999999999994E-5</v>
      </c>
      <c r="P136" s="4">
        <f t="shared" si="5"/>
        <v>7.45533</v>
      </c>
    </row>
    <row r="137" spans="1:16" x14ac:dyDescent="0.3">
      <c r="A137" s="13">
        <v>135</v>
      </c>
      <c r="B137" s="13">
        <v>3963.1909999999998</v>
      </c>
      <c r="C137" s="13">
        <v>99.75</v>
      </c>
      <c r="D137" s="13">
        <v>3.0750899999999999</v>
      </c>
      <c r="E137" s="13">
        <v>1.155E-2</v>
      </c>
      <c r="F137" s="4">
        <f t="shared" si="4"/>
        <v>3.0635399999999997</v>
      </c>
      <c r="K137" s="5">
        <v>135</v>
      </c>
      <c r="L137" s="5">
        <v>3963.6239999999998</v>
      </c>
      <c r="M137" s="5">
        <v>99.76</v>
      </c>
      <c r="N137" s="5">
        <v>7.4594300000000002</v>
      </c>
      <c r="O137" s="5">
        <v>6.0000000000000002E-5</v>
      </c>
      <c r="P137" s="4">
        <f t="shared" si="5"/>
        <v>7.4593699999999998</v>
      </c>
    </row>
    <row r="138" spans="1:16" x14ac:dyDescent="0.3">
      <c r="A138" s="13">
        <v>136</v>
      </c>
      <c r="B138" s="13">
        <v>3966.5590000000002</v>
      </c>
      <c r="C138" s="13">
        <v>99.84</v>
      </c>
      <c r="D138" s="13">
        <v>2.3520400000000001</v>
      </c>
      <c r="E138" s="13">
        <v>1.9199999999999998E-2</v>
      </c>
      <c r="F138" s="4">
        <f t="shared" si="4"/>
        <v>2.33284</v>
      </c>
      <c r="K138" s="5">
        <v>136</v>
      </c>
      <c r="L138" s="5">
        <v>3967.502</v>
      </c>
      <c r="M138" s="5">
        <v>99.86</v>
      </c>
      <c r="N138" s="5">
        <v>7.4698099999999998</v>
      </c>
      <c r="O138" s="5">
        <v>2.1000000000000001E-4</v>
      </c>
      <c r="P138" s="4">
        <f t="shared" si="5"/>
        <v>7.4695999999999998</v>
      </c>
    </row>
    <row r="139" spans="1:16" x14ac:dyDescent="0.3">
      <c r="A139" s="13">
        <v>137</v>
      </c>
      <c r="B139" s="13">
        <v>3952.96</v>
      </c>
      <c r="C139" s="13">
        <v>99.5</v>
      </c>
      <c r="D139" s="13">
        <v>3.4116300000000002</v>
      </c>
      <c r="E139" s="13">
        <v>1.686E-2</v>
      </c>
      <c r="F139" s="4">
        <f t="shared" si="4"/>
        <v>3.3947700000000003</v>
      </c>
      <c r="K139" s="5">
        <v>137</v>
      </c>
      <c r="L139" s="5">
        <v>3967.5279999999998</v>
      </c>
      <c r="M139" s="5">
        <v>99.86</v>
      </c>
      <c r="N139" s="5">
        <v>7.4510899999999998</v>
      </c>
      <c r="O139" s="5">
        <v>2.019E-2</v>
      </c>
      <c r="P139" s="4">
        <f t="shared" si="5"/>
        <v>7.4308999999999994</v>
      </c>
    </row>
    <row r="140" spans="1:16" x14ac:dyDescent="0.3">
      <c r="A140" s="13">
        <v>138</v>
      </c>
      <c r="B140" s="13">
        <v>3966.3519999999999</v>
      </c>
      <c r="C140" s="13">
        <v>99.83</v>
      </c>
      <c r="D140" s="13">
        <v>3.5329799999999998</v>
      </c>
      <c r="E140" s="13">
        <v>1.8159999999999999E-2</v>
      </c>
      <c r="F140" s="4">
        <f t="shared" si="4"/>
        <v>3.5148199999999998</v>
      </c>
      <c r="K140" s="5">
        <v>138</v>
      </c>
      <c r="L140" s="5">
        <v>3971.4630000000002</v>
      </c>
      <c r="M140" s="5">
        <v>99.96</v>
      </c>
      <c r="N140" s="5">
        <v>7.4562499999999998</v>
      </c>
      <c r="O140" s="5">
        <v>2.9999999999999997E-4</v>
      </c>
      <c r="P140" s="4">
        <f t="shared" si="5"/>
        <v>7.4559499999999996</v>
      </c>
    </row>
    <row r="141" spans="1:16" x14ac:dyDescent="0.3">
      <c r="A141" s="13">
        <v>139</v>
      </c>
      <c r="B141" s="13">
        <v>3972.35</v>
      </c>
      <c r="C141" s="13">
        <v>99.98</v>
      </c>
      <c r="D141" s="13">
        <v>4.2202400000000004</v>
      </c>
      <c r="E141" s="13">
        <v>1.567E-2</v>
      </c>
      <c r="F141" s="4">
        <f t="shared" si="4"/>
        <v>4.2045700000000004</v>
      </c>
      <c r="K141" s="5">
        <v>139</v>
      </c>
      <c r="L141" s="5">
        <v>3955.2220000000002</v>
      </c>
      <c r="M141" s="5">
        <v>99.55</v>
      </c>
      <c r="N141" s="5">
        <v>7.4710000000000001</v>
      </c>
      <c r="O141" s="5">
        <v>2.3000000000000001E-4</v>
      </c>
      <c r="P141" s="4">
        <f t="shared" si="5"/>
        <v>7.4707699999999999</v>
      </c>
    </row>
    <row r="142" spans="1:16" x14ac:dyDescent="0.3">
      <c r="A142" s="13">
        <v>140</v>
      </c>
      <c r="B142" s="13">
        <v>3949.0819999999999</v>
      </c>
      <c r="C142" s="13">
        <v>99.4</v>
      </c>
      <c r="D142" s="13">
        <v>3.7201200000000001</v>
      </c>
      <c r="E142" s="13">
        <v>1.5089999999999999E-2</v>
      </c>
      <c r="F142" s="4">
        <f t="shared" si="4"/>
        <v>3.7050300000000003</v>
      </c>
      <c r="K142" s="5">
        <v>140</v>
      </c>
      <c r="L142" s="5">
        <v>3970.4110000000001</v>
      </c>
      <c r="M142" s="5">
        <v>99.93</v>
      </c>
      <c r="N142" s="5">
        <v>7.4482400000000002</v>
      </c>
      <c r="O142" s="5">
        <v>4.4999999999999999E-4</v>
      </c>
      <c r="P142" s="4">
        <f t="shared" si="5"/>
        <v>7.4477900000000004</v>
      </c>
    </row>
    <row r="143" spans="1:16" x14ac:dyDescent="0.3">
      <c r="A143" s="13">
        <v>141</v>
      </c>
      <c r="B143" s="13">
        <v>3964.2249999999999</v>
      </c>
      <c r="C143" s="13">
        <v>99.78</v>
      </c>
      <c r="D143" s="13">
        <v>2.6967599999999998</v>
      </c>
      <c r="E143" s="13">
        <v>1.7749999999999998E-2</v>
      </c>
      <c r="F143" s="4">
        <f t="shared" si="4"/>
        <v>2.6790099999999999</v>
      </c>
      <c r="K143" s="5">
        <v>141</v>
      </c>
      <c r="L143" s="5">
        <v>3936.57</v>
      </c>
      <c r="M143" s="5">
        <v>99.08</v>
      </c>
      <c r="N143" s="5">
        <v>7.4611099999999997</v>
      </c>
      <c r="O143" s="5">
        <v>2.1069999999999998E-2</v>
      </c>
      <c r="P143" s="4">
        <f t="shared" si="5"/>
        <v>7.4400399999999998</v>
      </c>
    </row>
    <row r="144" spans="1:16" x14ac:dyDescent="0.3">
      <c r="A144" s="13">
        <v>142</v>
      </c>
      <c r="B144" s="13">
        <v>3971.4630000000002</v>
      </c>
      <c r="C144" s="13">
        <v>99.96</v>
      </c>
      <c r="D144" s="13">
        <v>3.8406099999999999</v>
      </c>
      <c r="E144" s="13">
        <v>1.848E-2</v>
      </c>
      <c r="F144" s="4">
        <f t="shared" si="4"/>
        <v>3.82213</v>
      </c>
      <c r="K144" s="5">
        <v>142</v>
      </c>
      <c r="L144" s="5">
        <v>3945.096</v>
      </c>
      <c r="M144" s="5">
        <v>99.3</v>
      </c>
      <c r="N144" s="5">
        <v>7.4692600000000002</v>
      </c>
      <c r="O144" s="5">
        <v>6.9999999999999994E-5</v>
      </c>
      <c r="P144" s="4">
        <f t="shared" si="5"/>
        <v>7.4691900000000002</v>
      </c>
    </row>
    <row r="145" spans="1:16" x14ac:dyDescent="0.3">
      <c r="A145" s="13">
        <v>143</v>
      </c>
      <c r="B145" s="13">
        <v>3972.027</v>
      </c>
      <c r="C145" s="13">
        <v>99.98</v>
      </c>
      <c r="D145" s="13">
        <v>2.8178999999999998</v>
      </c>
      <c r="E145" s="13">
        <v>1.336E-2</v>
      </c>
      <c r="F145" s="4">
        <f t="shared" si="4"/>
        <v>2.8045399999999998</v>
      </c>
      <c r="K145" s="5">
        <v>143</v>
      </c>
      <c r="L145" s="5">
        <v>3966.5329999999999</v>
      </c>
      <c r="M145" s="5">
        <v>99.84</v>
      </c>
      <c r="N145" s="5">
        <v>7.4683599999999997</v>
      </c>
      <c r="O145" s="5">
        <v>3.3E-4</v>
      </c>
      <c r="P145" s="4">
        <f t="shared" si="5"/>
        <v>7.4680299999999997</v>
      </c>
    </row>
    <row r="146" spans="1:16" x14ac:dyDescent="0.3">
      <c r="A146" s="13">
        <v>144</v>
      </c>
      <c r="B146" s="13">
        <v>3961.64</v>
      </c>
      <c r="C146" s="13">
        <v>99.71</v>
      </c>
      <c r="D146" s="13">
        <v>3.4078400000000002</v>
      </c>
      <c r="E146" s="13">
        <v>1.7739999999999999E-2</v>
      </c>
      <c r="F146" s="4">
        <f t="shared" si="4"/>
        <v>3.3901000000000003</v>
      </c>
      <c r="K146" s="5">
        <v>144</v>
      </c>
      <c r="L146" s="5">
        <v>3964.7420000000002</v>
      </c>
      <c r="M146" s="5">
        <v>99.79</v>
      </c>
      <c r="N146" s="5">
        <v>7.4118500000000003</v>
      </c>
      <c r="O146" s="5">
        <v>4.79E-3</v>
      </c>
      <c r="P146" s="4">
        <f t="shared" si="5"/>
        <v>7.4070600000000004</v>
      </c>
    </row>
    <row r="147" spans="1:16" x14ac:dyDescent="0.3">
      <c r="A147" s="13">
        <v>145</v>
      </c>
      <c r="B147" s="13">
        <v>3962.6550000000002</v>
      </c>
      <c r="C147" s="13">
        <v>99.74</v>
      </c>
      <c r="D147" s="13">
        <v>3.3702299999999998</v>
      </c>
      <c r="E147" s="13">
        <v>1.5509999999999999E-2</v>
      </c>
      <c r="F147" s="4">
        <f t="shared" si="4"/>
        <v>3.3547199999999999</v>
      </c>
      <c r="K147" s="5">
        <v>145</v>
      </c>
      <c r="L147" s="5">
        <v>3968.3609999999999</v>
      </c>
      <c r="M147" s="5">
        <v>99.88</v>
      </c>
      <c r="N147" s="5">
        <v>7.4661600000000004</v>
      </c>
      <c r="O147" s="5">
        <v>2.2000000000000001E-4</v>
      </c>
      <c r="P147" s="4">
        <f t="shared" si="5"/>
        <v>7.4659400000000007</v>
      </c>
    </row>
    <row r="148" spans="1:16" x14ac:dyDescent="0.3">
      <c r="A148" s="13">
        <v>146</v>
      </c>
      <c r="B148" s="13">
        <v>3949.7489999999998</v>
      </c>
      <c r="C148" s="13">
        <v>99.41</v>
      </c>
      <c r="D148" s="13">
        <v>2.3201000000000001</v>
      </c>
      <c r="E148" s="13">
        <v>1.7500000000000002E-2</v>
      </c>
      <c r="F148" s="4">
        <f t="shared" si="4"/>
        <v>2.3026</v>
      </c>
      <c r="K148" s="5">
        <v>146</v>
      </c>
      <c r="L148" s="5">
        <v>3971.98</v>
      </c>
      <c r="M148" s="5">
        <v>99.97</v>
      </c>
      <c r="N148" s="5">
        <v>7.4628800000000002</v>
      </c>
      <c r="O148" s="5">
        <v>7.9000000000000001E-4</v>
      </c>
      <c r="P148" s="4">
        <f t="shared" si="5"/>
        <v>7.4620899999999999</v>
      </c>
    </row>
    <row r="149" spans="1:16" x14ac:dyDescent="0.3">
      <c r="A149" s="13">
        <v>147</v>
      </c>
      <c r="B149" s="13">
        <v>3934.7559999999999</v>
      </c>
      <c r="C149" s="13">
        <v>99.04</v>
      </c>
      <c r="D149" s="13">
        <v>3.0065400000000002</v>
      </c>
      <c r="E149" s="13">
        <v>1.8780000000000002E-2</v>
      </c>
      <c r="F149" s="4">
        <f t="shared" si="4"/>
        <v>2.9877600000000002</v>
      </c>
      <c r="K149" s="5">
        <v>147</v>
      </c>
      <c r="L149" s="5">
        <v>3955.2220000000002</v>
      </c>
      <c r="M149" s="5">
        <v>99.55</v>
      </c>
      <c r="N149" s="5">
        <v>7.4437800000000003</v>
      </c>
      <c r="O149" s="5">
        <v>1.1E-4</v>
      </c>
      <c r="P149" s="4">
        <f t="shared" si="5"/>
        <v>7.44367</v>
      </c>
    </row>
    <row r="150" spans="1:16" x14ac:dyDescent="0.3">
      <c r="A150" s="13">
        <v>148</v>
      </c>
      <c r="B150" s="13">
        <v>3962.1570000000002</v>
      </c>
      <c r="C150" s="13">
        <v>99.73</v>
      </c>
      <c r="D150" s="13">
        <v>3.31758</v>
      </c>
      <c r="E150" s="13">
        <v>1.6240000000000001E-2</v>
      </c>
      <c r="F150" s="4">
        <f t="shared" si="4"/>
        <v>3.3013400000000002</v>
      </c>
      <c r="K150" s="5">
        <v>148</v>
      </c>
      <c r="L150" s="5">
        <v>3970.9459999999999</v>
      </c>
      <c r="M150" s="5">
        <v>99.95</v>
      </c>
      <c r="N150" s="5">
        <v>7.4564599999999999</v>
      </c>
      <c r="O150" s="5">
        <v>3.8000000000000002E-4</v>
      </c>
      <c r="P150" s="4">
        <f t="shared" si="5"/>
        <v>7.45608</v>
      </c>
    </row>
    <row r="151" spans="1:16" x14ac:dyDescent="0.3">
      <c r="A151" s="13">
        <v>149</v>
      </c>
      <c r="B151" s="13">
        <v>3906.3220000000001</v>
      </c>
      <c r="C151" s="13">
        <v>98.32</v>
      </c>
      <c r="D151" s="13">
        <v>3.8477700000000001</v>
      </c>
      <c r="E151" s="13">
        <v>2.128E-2</v>
      </c>
      <c r="F151" s="4">
        <f t="shared" si="4"/>
        <v>3.8264900000000002</v>
      </c>
      <c r="K151" s="5">
        <v>149</v>
      </c>
      <c r="L151" s="5">
        <v>3958.538</v>
      </c>
      <c r="M151" s="5">
        <v>99.64</v>
      </c>
      <c r="N151" s="5">
        <v>7.4515599999999997</v>
      </c>
      <c r="O151" s="5">
        <v>2.0279999999999999E-2</v>
      </c>
      <c r="P151" s="4">
        <f t="shared" si="5"/>
        <v>7.4312800000000001</v>
      </c>
    </row>
    <row r="152" spans="1:16" x14ac:dyDescent="0.3">
      <c r="A152" s="13">
        <v>150</v>
      </c>
      <c r="B152" s="13">
        <v>3972.6729999999998</v>
      </c>
      <c r="C152" s="13">
        <v>99.99</v>
      </c>
      <c r="D152" s="13">
        <v>4.2862900000000002</v>
      </c>
      <c r="E152" s="13">
        <v>1.8759999999999999E-2</v>
      </c>
      <c r="F152" s="4">
        <f t="shared" si="4"/>
        <v>4.2675299999999998</v>
      </c>
      <c r="K152" s="5">
        <v>150</v>
      </c>
      <c r="L152" s="5">
        <v>3940.96</v>
      </c>
      <c r="M152" s="5">
        <v>99.19</v>
      </c>
      <c r="N152" s="5">
        <v>7.4686000000000003</v>
      </c>
      <c r="O152" s="5">
        <v>1.8519999999999998E-2</v>
      </c>
      <c r="P152" s="4">
        <f t="shared" si="5"/>
        <v>7.4500800000000007</v>
      </c>
    </row>
    <row r="153" spans="1:16" x14ac:dyDescent="0.3">
      <c r="A153" s="13">
        <v>151</v>
      </c>
      <c r="B153" s="13">
        <v>3969.1179999999999</v>
      </c>
      <c r="C153" s="13">
        <v>99.9</v>
      </c>
      <c r="D153" s="13">
        <v>3.1026699999999998</v>
      </c>
      <c r="E153" s="13">
        <v>1.9099999999999999E-2</v>
      </c>
      <c r="F153" s="4">
        <f t="shared" si="4"/>
        <v>3.0835699999999999</v>
      </c>
      <c r="K153" s="5">
        <v>151</v>
      </c>
      <c r="L153" s="5">
        <v>3972.6729999999998</v>
      </c>
      <c r="M153" s="5">
        <v>99.99</v>
      </c>
      <c r="N153" s="5">
        <v>7.4475499999999997</v>
      </c>
      <c r="O153" s="5">
        <v>4.0000000000000003E-5</v>
      </c>
      <c r="P153" s="4">
        <f t="shared" si="5"/>
        <v>7.4475099999999994</v>
      </c>
    </row>
    <row r="154" spans="1:16" x14ac:dyDescent="0.3">
      <c r="A154" s="13">
        <v>152</v>
      </c>
      <c r="B154" s="13">
        <v>3961.7109999999998</v>
      </c>
      <c r="C154" s="13">
        <v>99.72</v>
      </c>
      <c r="D154" s="13">
        <v>2.73123</v>
      </c>
      <c r="E154" s="13">
        <v>2.104E-2</v>
      </c>
      <c r="F154" s="4">
        <f t="shared" si="4"/>
        <v>2.7101899999999999</v>
      </c>
      <c r="K154" s="5">
        <v>152</v>
      </c>
      <c r="L154" s="5">
        <v>3966.5329999999999</v>
      </c>
      <c r="M154" s="5">
        <v>99.84</v>
      </c>
      <c r="N154" s="5">
        <v>7.4215999999999998</v>
      </c>
      <c r="O154" s="5">
        <v>9.8999999999999999E-4</v>
      </c>
      <c r="P154" s="4">
        <f t="shared" si="5"/>
        <v>7.4206099999999999</v>
      </c>
    </row>
    <row r="155" spans="1:16" x14ac:dyDescent="0.3">
      <c r="A155" s="13">
        <v>153</v>
      </c>
      <c r="B155" s="13">
        <v>3970.4110000000001</v>
      </c>
      <c r="C155" s="13">
        <v>99.93</v>
      </c>
      <c r="D155" s="13">
        <v>3.9375399999999998</v>
      </c>
      <c r="E155" s="13">
        <v>9.2999999999999992E-3</v>
      </c>
      <c r="F155" s="4">
        <f t="shared" si="4"/>
        <v>3.9282399999999997</v>
      </c>
      <c r="K155" s="5">
        <v>153</v>
      </c>
      <c r="L155" s="5">
        <v>3965.259</v>
      </c>
      <c r="M155" s="5">
        <v>99.8</v>
      </c>
      <c r="N155" s="5">
        <v>7.4654299999999996</v>
      </c>
      <c r="O155" s="5">
        <v>3.2000000000000003E-4</v>
      </c>
      <c r="P155" s="4">
        <f t="shared" si="5"/>
        <v>7.4651099999999992</v>
      </c>
    </row>
    <row r="156" spans="1:16" x14ac:dyDescent="0.3">
      <c r="A156" s="13">
        <v>154</v>
      </c>
      <c r="B156" s="13">
        <v>3909.9409999999998</v>
      </c>
      <c r="C156" s="13">
        <v>98.41</v>
      </c>
      <c r="D156" s="13">
        <v>4.0131600000000001</v>
      </c>
      <c r="E156" s="13">
        <v>2.0539999999999999E-2</v>
      </c>
      <c r="F156" s="4">
        <f t="shared" si="4"/>
        <v>3.9926200000000001</v>
      </c>
      <c r="K156" s="5">
        <v>154</v>
      </c>
      <c r="L156" s="5">
        <v>3972.4969999999998</v>
      </c>
      <c r="M156" s="5">
        <v>99.99</v>
      </c>
      <c r="N156" s="5">
        <v>7.38246</v>
      </c>
      <c r="O156" s="5">
        <v>1.489E-2</v>
      </c>
      <c r="P156" s="4">
        <f t="shared" si="5"/>
        <v>7.3675699999999997</v>
      </c>
    </row>
    <row r="157" spans="1:16" x14ac:dyDescent="0.3">
      <c r="A157" s="13">
        <v>155</v>
      </c>
      <c r="B157" s="13">
        <v>3969.395</v>
      </c>
      <c r="C157" s="13">
        <v>99.91</v>
      </c>
      <c r="D157" s="13">
        <v>3.8241399999999999</v>
      </c>
      <c r="E157" s="13">
        <v>1.371E-2</v>
      </c>
      <c r="F157" s="4">
        <f t="shared" si="4"/>
        <v>3.8104299999999998</v>
      </c>
      <c r="K157" s="5">
        <v>155</v>
      </c>
      <c r="L157" s="5">
        <v>3966.5329999999999</v>
      </c>
      <c r="M157" s="5">
        <v>99.84</v>
      </c>
      <c r="N157" s="5">
        <v>7.4651899999999998</v>
      </c>
      <c r="O157" s="5">
        <v>2.7E-4</v>
      </c>
      <c r="P157" s="4">
        <f t="shared" si="5"/>
        <v>7.4649199999999993</v>
      </c>
    </row>
    <row r="158" spans="1:16" x14ac:dyDescent="0.3">
      <c r="A158" s="13">
        <v>156</v>
      </c>
      <c r="B158" s="13">
        <v>3968.9369999999999</v>
      </c>
      <c r="C158" s="13">
        <v>99.9</v>
      </c>
      <c r="D158" s="13">
        <v>3.37479</v>
      </c>
      <c r="E158" s="13">
        <v>1.559E-2</v>
      </c>
      <c r="F158" s="4">
        <f t="shared" si="4"/>
        <v>3.3592</v>
      </c>
      <c r="K158" s="5">
        <v>156</v>
      </c>
      <c r="L158" s="5">
        <v>3964.2710000000002</v>
      </c>
      <c r="M158" s="5">
        <v>99.78</v>
      </c>
      <c r="N158" s="5">
        <v>7.4641900000000003</v>
      </c>
      <c r="O158" s="5">
        <v>1.2E-4</v>
      </c>
      <c r="P158" s="4">
        <f t="shared" si="5"/>
        <v>7.4640700000000004</v>
      </c>
    </row>
    <row r="159" spans="1:16" x14ac:dyDescent="0.3">
      <c r="A159" s="13">
        <v>157</v>
      </c>
      <c r="B159" s="13">
        <v>3968.3609999999999</v>
      </c>
      <c r="C159" s="13">
        <v>99.88</v>
      </c>
      <c r="D159" s="13">
        <v>4.0665500000000003</v>
      </c>
      <c r="E159" s="13">
        <v>1.661E-2</v>
      </c>
      <c r="F159" s="4">
        <f t="shared" si="4"/>
        <v>4.0499400000000003</v>
      </c>
      <c r="K159" s="5">
        <v>157</v>
      </c>
      <c r="L159" s="5">
        <v>3782.76</v>
      </c>
      <c r="M159" s="5">
        <v>95.21</v>
      </c>
      <c r="N159" s="5">
        <v>7.4691799999999997</v>
      </c>
      <c r="O159" s="5">
        <v>1.7270000000000001E-2</v>
      </c>
      <c r="P159" s="4">
        <f t="shared" si="5"/>
        <v>7.4519099999999998</v>
      </c>
    </row>
    <row r="160" spans="1:16" x14ac:dyDescent="0.3">
      <c r="A160" s="13">
        <v>158</v>
      </c>
      <c r="B160" s="13">
        <v>3972.6729999999998</v>
      </c>
      <c r="C160" s="13">
        <v>99.99</v>
      </c>
      <c r="D160" s="13">
        <v>3.9755199999999999</v>
      </c>
      <c r="E160" s="13">
        <v>6.9499999999999996E-3</v>
      </c>
      <c r="F160" s="4">
        <f t="shared" si="4"/>
        <v>3.9685700000000002</v>
      </c>
      <c r="K160" s="5">
        <v>158</v>
      </c>
      <c r="L160" s="5">
        <v>3972.35</v>
      </c>
      <c r="M160" s="5">
        <v>99.98</v>
      </c>
      <c r="N160" s="5">
        <v>7.4528100000000004</v>
      </c>
      <c r="O160" s="5">
        <v>2.0000000000000001E-4</v>
      </c>
      <c r="P160" s="4">
        <f t="shared" si="5"/>
        <v>7.45261</v>
      </c>
    </row>
    <row r="161" spans="1:16" x14ac:dyDescent="0.3">
      <c r="A161" s="13">
        <v>159</v>
      </c>
      <c r="B161" s="13">
        <v>3963.1909999999998</v>
      </c>
      <c r="C161" s="13">
        <v>99.75</v>
      </c>
      <c r="D161" s="13">
        <v>3.95444</v>
      </c>
      <c r="E161" s="13">
        <v>7.3600000000000002E-3</v>
      </c>
      <c r="F161" s="4">
        <f t="shared" si="4"/>
        <v>3.9470800000000001</v>
      </c>
      <c r="K161" s="5">
        <v>159</v>
      </c>
      <c r="L161" s="5">
        <v>3969.7640000000001</v>
      </c>
      <c r="M161" s="5">
        <v>99.92</v>
      </c>
      <c r="N161" s="5">
        <v>7.4248799999999999</v>
      </c>
      <c r="O161" s="5">
        <v>8.0000000000000007E-5</v>
      </c>
      <c r="P161" s="4">
        <f t="shared" si="5"/>
        <v>7.4248000000000003</v>
      </c>
    </row>
    <row r="162" spans="1:16" x14ac:dyDescent="0.3">
      <c r="A162" s="13">
        <v>160</v>
      </c>
      <c r="B162" s="13">
        <v>3950.2660000000001</v>
      </c>
      <c r="C162" s="13">
        <v>99.43</v>
      </c>
      <c r="D162" s="13">
        <v>3.62601</v>
      </c>
      <c r="E162" s="13">
        <v>9.4999999999999998E-3</v>
      </c>
      <c r="F162" s="4">
        <f t="shared" si="4"/>
        <v>3.6165099999999999</v>
      </c>
      <c r="K162" s="5">
        <v>160</v>
      </c>
      <c r="L162" s="5">
        <v>3968.7950000000001</v>
      </c>
      <c r="M162" s="5">
        <v>99.89</v>
      </c>
      <c r="N162" s="5">
        <v>7.4644300000000001</v>
      </c>
      <c r="O162" s="5">
        <v>1E-4</v>
      </c>
      <c r="P162" s="4">
        <f t="shared" si="5"/>
        <v>7.4643300000000004</v>
      </c>
    </row>
    <row r="163" spans="1:16" x14ac:dyDescent="0.3">
      <c r="A163" s="13">
        <v>161</v>
      </c>
      <c r="B163" s="13">
        <v>3972.6729999999998</v>
      </c>
      <c r="C163" s="13">
        <v>99.99</v>
      </c>
      <c r="D163" s="13">
        <v>3.2779500000000001</v>
      </c>
      <c r="E163" s="13">
        <v>1.8610000000000002E-2</v>
      </c>
      <c r="F163" s="4">
        <f t="shared" si="4"/>
        <v>3.2593400000000003</v>
      </c>
      <c r="K163" s="5">
        <v>161</v>
      </c>
      <c r="L163" s="5">
        <v>3968.498</v>
      </c>
      <c r="M163" s="5">
        <v>99.89</v>
      </c>
      <c r="N163" s="5">
        <v>7.4673100000000003</v>
      </c>
      <c r="O163" s="5">
        <v>2.198E-2</v>
      </c>
      <c r="P163" s="4">
        <f t="shared" si="5"/>
        <v>7.4453300000000002</v>
      </c>
    </row>
    <row r="164" spans="1:16" x14ac:dyDescent="0.3">
      <c r="A164" s="13">
        <v>162</v>
      </c>
      <c r="B164" s="13">
        <v>3960.0889999999999</v>
      </c>
      <c r="C164" s="13">
        <v>99.67</v>
      </c>
      <c r="D164" s="13">
        <v>3.5157099999999999</v>
      </c>
      <c r="E164" s="13">
        <v>1.8020000000000001E-2</v>
      </c>
      <c r="F164" s="4">
        <f t="shared" si="4"/>
        <v>3.49769</v>
      </c>
      <c r="K164" s="5">
        <v>162</v>
      </c>
      <c r="L164" s="5">
        <v>3966.8560000000002</v>
      </c>
      <c r="M164" s="5">
        <v>99.85</v>
      </c>
      <c r="N164" s="5">
        <v>7.4539999999999997</v>
      </c>
      <c r="O164" s="5">
        <v>3.6999999999999999E-4</v>
      </c>
      <c r="P164" s="4">
        <f t="shared" si="5"/>
        <v>7.4536299999999995</v>
      </c>
    </row>
    <row r="165" spans="1:16" x14ac:dyDescent="0.3">
      <c r="A165" s="13">
        <v>163</v>
      </c>
      <c r="B165" s="13">
        <v>3960.0889999999999</v>
      </c>
      <c r="C165" s="13">
        <v>99.67</v>
      </c>
      <c r="D165" s="13">
        <v>3.3416700000000001</v>
      </c>
      <c r="E165" s="13">
        <v>1.738E-2</v>
      </c>
      <c r="F165" s="4">
        <f t="shared" si="4"/>
        <v>3.32429</v>
      </c>
      <c r="K165" s="5">
        <v>163</v>
      </c>
      <c r="L165" s="5">
        <v>3970.0880000000002</v>
      </c>
      <c r="M165" s="5">
        <v>99.93</v>
      </c>
      <c r="N165" s="5">
        <v>7.4680900000000001</v>
      </c>
      <c r="O165" s="5">
        <v>5.0000000000000002E-5</v>
      </c>
      <c r="P165" s="4">
        <f t="shared" si="5"/>
        <v>7.4680400000000002</v>
      </c>
    </row>
    <row r="166" spans="1:16" x14ac:dyDescent="0.3">
      <c r="A166" s="13">
        <v>164</v>
      </c>
      <c r="B166" s="13">
        <v>3973.0140000000001</v>
      </c>
      <c r="C166" s="13">
        <v>100</v>
      </c>
      <c r="D166" s="13">
        <v>3.50393</v>
      </c>
      <c r="E166" s="13">
        <v>1.5910000000000001E-2</v>
      </c>
      <c r="F166" s="4">
        <f t="shared" si="4"/>
        <v>3.4880200000000001</v>
      </c>
      <c r="K166" s="5">
        <v>164</v>
      </c>
      <c r="L166" s="5">
        <v>3949.4050000000002</v>
      </c>
      <c r="M166" s="5">
        <v>99.41</v>
      </c>
      <c r="N166" s="5">
        <v>7.4181699999999999</v>
      </c>
      <c r="O166" s="5">
        <v>5.3600000000000002E-3</v>
      </c>
      <c r="P166" s="4">
        <f t="shared" si="5"/>
        <v>7.4128100000000003</v>
      </c>
    </row>
    <row r="167" spans="1:16" x14ac:dyDescent="0.3">
      <c r="A167" s="13">
        <v>165</v>
      </c>
      <c r="B167" s="13">
        <v>3967.6439999999998</v>
      </c>
      <c r="C167" s="13">
        <v>99.86</v>
      </c>
      <c r="D167" s="13">
        <v>3.2339000000000002</v>
      </c>
      <c r="E167" s="13">
        <v>1.9890000000000001E-2</v>
      </c>
      <c r="F167" s="4">
        <f t="shared" si="4"/>
        <v>3.21401</v>
      </c>
      <c r="K167" s="5">
        <v>165</v>
      </c>
      <c r="L167" s="5">
        <v>3968.4720000000002</v>
      </c>
      <c r="M167" s="5">
        <v>99.89</v>
      </c>
      <c r="N167" s="5">
        <v>7.4523400000000004</v>
      </c>
      <c r="O167" s="5">
        <v>5.6999999999999998E-4</v>
      </c>
      <c r="P167" s="4">
        <f t="shared" si="5"/>
        <v>7.4517700000000007</v>
      </c>
    </row>
    <row r="168" spans="1:16" x14ac:dyDescent="0.3">
      <c r="A168" s="13">
        <v>166</v>
      </c>
      <c r="B168" s="13">
        <v>3961.6210000000001</v>
      </c>
      <c r="C168" s="13">
        <v>99.71</v>
      </c>
      <c r="D168" s="13">
        <v>3.5571299999999999</v>
      </c>
      <c r="E168" s="13">
        <v>1.9550000000000001E-2</v>
      </c>
      <c r="F168" s="4">
        <f t="shared" si="4"/>
        <v>3.5375799999999997</v>
      </c>
      <c r="K168" s="5">
        <v>166</v>
      </c>
      <c r="L168" s="5">
        <v>3963.3270000000002</v>
      </c>
      <c r="M168" s="5">
        <v>99.76</v>
      </c>
      <c r="N168" s="5">
        <v>7.4687400000000004</v>
      </c>
      <c r="O168" s="5">
        <v>1.796E-2</v>
      </c>
      <c r="P168" s="4">
        <f t="shared" si="5"/>
        <v>7.45078</v>
      </c>
    </row>
    <row r="169" spans="1:16" x14ac:dyDescent="0.3">
      <c r="A169" s="13">
        <v>167</v>
      </c>
      <c r="B169" s="13">
        <v>3933.7220000000002</v>
      </c>
      <c r="C169" s="13">
        <v>99.01</v>
      </c>
      <c r="D169" s="13">
        <v>3.3286099999999998</v>
      </c>
      <c r="E169" s="13">
        <v>1.703E-2</v>
      </c>
      <c r="F169" s="4">
        <f t="shared" si="4"/>
        <v>3.3115799999999997</v>
      </c>
      <c r="K169" s="5">
        <v>167</v>
      </c>
      <c r="L169" s="5">
        <v>3971.98</v>
      </c>
      <c r="M169" s="5">
        <v>99.97</v>
      </c>
      <c r="N169" s="5">
        <v>7.46251</v>
      </c>
      <c r="O169" s="5">
        <v>1.2999999999999999E-4</v>
      </c>
      <c r="P169" s="4">
        <f t="shared" si="5"/>
        <v>7.4623799999999996</v>
      </c>
    </row>
    <row r="170" spans="1:16" x14ac:dyDescent="0.3">
      <c r="A170" s="13">
        <v>168</v>
      </c>
      <c r="B170" s="13">
        <v>3963.7080000000001</v>
      </c>
      <c r="C170" s="13">
        <v>99.77</v>
      </c>
      <c r="D170" s="13">
        <v>3.9121600000000001</v>
      </c>
      <c r="E170" s="13">
        <v>1.7250000000000001E-2</v>
      </c>
      <c r="F170" s="4">
        <f t="shared" si="4"/>
        <v>3.8949099999999999</v>
      </c>
      <c r="K170" s="5">
        <v>168</v>
      </c>
      <c r="L170" s="5">
        <v>3967.3270000000002</v>
      </c>
      <c r="M170" s="5">
        <v>99.86</v>
      </c>
      <c r="N170" s="5">
        <v>7.4573499999999999</v>
      </c>
      <c r="O170" s="5">
        <v>3.0000000000000001E-5</v>
      </c>
      <c r="P170" s="4">
        <f t="shared" si="5"/>
        <v>7.4573200000000002</v>
      </c>
    </row>
    <row r="171" spans="1:16" x14ac:dyDescent="0.3">
      <c r="A171" s="13">
        <v>169</v>
      </c>
      <c r="B171" s="13">
        <v>3961.3620000000001</v>
      </c>
      <c r="C171" s="13">
        <v>99.71</v>
      </c>
      <c r="D171" s="13">
        <v>3.6231900000000001</v>
      </c>
      <c r="E171" s="13">
        <v>1.976E-2</v>
      </c>
      <c r="F171" s="4">
        <f t="shared" si="4"/>
        <v>3.6034300000000004</v>
      </c>
      <c r="K171" s="5">
        <v>169</v>
      </c>
      <c r="L171" s="5">
        <v>3971.98</v>
      </c>
      <c r="M171" s="5">
        <v>99.97</v>
      </c>
      <c r="N171" s="5">
        <v>7.4647800000000002</v>
      </c>
      <c r="O171" s="5">
        <v>5.1000000000000004E-4</v>
      </c>
      <c r="P171" s="4">
        <f t="shared" si="5"/>
        <v>7.46427</v>
      </c>
    </row>
    <row r="172" spans="1:16" x14ac:dyDescent="0.3">
      <c r="A172" s="13">
        <v>170</v>
      </c>
      <c r="B172" s="13">
        <v>3969.9070000000002</v>
      </c>
      <c r="C172" s="13">
        <v>99.92</v>
      </c>
      <c r="D172" s="13">
        <v>2.6053799999999998</v>
      </c>
      <c r="E172" s="13">
        <v>1.9050000000000001E-2</v>
      </c>
      <c r="F172" s="4">
        <f t="shared" si="4"/>
        <v>2.5863299999999998</v>
      </c>
      <c r="K172" s="5">
        <v>170</v>
      </c>
      <c r="L172" s="5">
        <v>3972.027</v>
      </c>
      <c r="M172" s="5">
        <v>99.98</v>
      </c>
      <c r="N172" s="5">
        <v>7.4616400000000001</v>
      </c>
      <c r="O172" s="5">
        <v>1.7000000000000001E-4</v>
      </c>
      <c r="P172" s="4">
        <f t="shared" si="5"/>
        <v>7.4614700000000003</v>
      </c>
    </row>
    <row r="173" spans="1:16" x14ac:dyDescent="0.3">
      <c r="A173" s="13">
        <v>171</v>
      </c>
      <c r="B173" s="13">
        <v>3972.35</v>
      </c>
      <c r="C173" s="13">
        <v>99.98</v>
      </c>
      <c r="D173" s="13">
        <v>3.44564</v>
      </c>
      <c r="E173" s="13">
        <v>2.7200000000000002E-3</v>
      </c>
      <c r="F173" s="4">
        <f t="shared" si="4"/>
        <v>3.44292</v>
      </c>
      <c r="K173" s="5">
        <v>171</v>
      </c>
      <c r="L173" s="5">
        <v>3946.2649999999999</v>
      </c>
      <c r="M173" s="5">
        <v>99.33</v>
      </c>
      <c r="N173" s="5">
        <v>7.4702000000000002</v>
      </c>
      <c r="O173" s="5">
        <v>1.5010000000000001E-2</v>
      </c>
      <c r="P173" s="4">
        <f t="shared" si="5"/>
        <v>7.45519</v>
      </c>
    </row>
    <row r="174" spans="1:16" x14ac:dyDescent="0.3">
      <c r="A174" s="13">
        <v>172</v>
      </c>
      <c r="B174" s="13">
        <v>3956.9870000000001</v>
      </c>
      <c r="C174" s="13">
        <v>99.6</v>
      </c>
      <c r="D174" s="13">
        <v>4.0159399999999996</v>
      </c>
      <c r="E174" s="13">
        <v>1.4930000000000001E-2</v>
      </c>
      <c r="F174" s="4">
        <f t="shared" si="4"/>
        <v>4.00101</v>
      </c>
      <c r="K174" s="5">
        <v>172</v>
      </c>
      <c r="L174" s="5">
        <v>3968.2910000000002</v>
      </c>
      <c r="M174" s="5">
        <v>99.88</v>
      </c>
      <c r="N174" s="5">
        <v>7.4643600000000001</v>
      </c>
      <c r="O174" s="5">
        <v>2.027E-2</v>
      </c>
      <c r="P174" s="4">
        <f t="shared" si="5"/>
        <v>7.4440900000000001</v>
      </c>
    </row>
    <row r="175" spans="1:16" x14ac:dyDescent="0.3">
      <c r="A175" s="13">
        <v>173</v>
      </c>
      <c r="B175" s="13">
        <v>3915.0349999999999</v>
      </c>
      <c r="C175" s="13">
        <v>98.54</v>
      </c>
      <c r="D175" s="13">
        <v>3.9032300000000002</v>
      </c>
      <c r="E175" s="13">
        <v>2.0369999999999999E-2</v>
      </c>
      <c r="F175" s="4">
        <f t="shared" si="4"/>
        <v>3.88286</v>
      </c>
      <c r="K175" s="5">
        <v>173</v>
      </c>
      <c r="L175" s="5">
        <v>3903.8389999999999</v>
      </c>
      <c r="M175" s="5">
        <v>98.26</v>
      </c>
      <c r="N175" s="5">
        <v>7.45688</v>
      </c>
      <c r="O175" s="5">
        <v>2.0000000000000001E-4</v>
      </c>
      <c r="P175" s="4">
        <f t="shared" si="5"/>
        <v>7.4566799999999995</v>
      </c>
    </row>
    <row r="176" spans="1:16" x14ac:dyDescent="0.3">
      <c r="A176" s="13">
        <v>174</v>
      </c>
      <c r="B176" s="13">
        <v>3970.7339999999999</v>
      </c>
      <c r="C176" s="13">
        <v>99.94</v>
      </c>
      <c r="D176" s="13">
        <v>4.2004000000000001</v>
      </c>
      <c r="E176" s="13">
        <v>1.491E-2</v>
      </c>
      <c r="F176" s="4">
        <f t="shared" si="4"/>
        <v>4.1854899999999997</v>
      </c>
      <c r="K176" s="5">
        <v>174</v>
      </c>
      <c r="L176" s="5">
        <v>3931.1370000000002</v>
      </c>
      <c r="M176" s="5">
        <v>98.95</v>
      </c>
      <c r="N176" s="5">
        <v>7.4172500000000001</v>
      </c>
      <c r="O176" s="5">
        <v>2.2799999999999999E-3</v>
      </c>
      <c r="P176" s="4">
        <f t="shared" si="5"/>
        <v>7.4149700000000003</v>
      </c>
    </row>
    <row r="177" spans="1:16" x14ac:dyDescent="0.3">
      <c r="A177" s="13">
        <v>175</v>
      </c>
      <c r="B177" s="13">
        <v>3972.9960000000001</v>
      </c>
      <c r="C177" s="13">
        <v>100</v>
      </c>
      <c r="D177" s="13">
        <v>3.6131199999999999</v>
      </c>
      <c r="E177" s="13">
        <v>1.413E-2</v>
      </c>
      <c r="F177" s="4">
        <f t="shared" si="4"/>
        <v>3.5989899999999997</v>
      </c>
      <c r="K177" s="5">
        <v>175</v>
      </c>
      <c r="L177" s="5">
        <v>3969.7640000000001</v>
      </c>
      <c r="M177" s="5">
        <v>99.92</v>
      </c>
      <c r="N177" s="5">
        <v>7.4627699999999999</v>
      </c>
      <c r="O177" s="5">
        <v>2.5000000000000001E-4</v>
      </c>
      <c r="P177" s="4">
        <f t="shared" si="5"/>
        <v>7.4625199999999996</v>
      </c>
    </row>
    <row r="178" spans="1:16" x14ac:dyDescent="0.3">
      <c r="A178" s="13">
        <v>176</v>
      </c>
      <c r="B178" s="13">
        <v>3963.12</v>
      </c>
      <c r="C178" s="13">
        <v>99.75</v>
      </c>
      <c r="D178" s="13">
        <v>3.19252</v>
      </c>
      <c r="E178" s="13">
        <v>1.9140000000000001E-2</v>
      </c>
      <c r="F178" s="4">
        <f t="shared" si="4"/>
        <v>3.1733799999999999</v>
      </c>
      <c r="K178" s="5">
        <v>176</v>
      </c>
      <c r="L178" s="5">
        <v>3961.0390000000002</v>
      </c>
      <c r="M178" s="5">
        <v>99.7</v>
      </c>
      <c r="N178" s="5">
        <v>7.4540899999999999</v>
      </c>
      <c r="O178" s="5">
        <v>9.0000000000000006E-5</v>
      </c>
      <c r="P178" s="4">
        <f t="shared" si="5"/>
        <v>7.4539999999999997</v>
      </c>
    </row>
    <row r="179" spans="1:16" x14ac:dyDescent="0.3">
      <c r="A179" s="13">
        <v>177</v>
      </c>
      <c r="B179" s="13">
        <v>3936.3069999999998</v>
      </c>
      <c r="C179" s="13">
        <v>99.08</v>
      </c>
      <c r="D179" s="13">
        <v>3.4195899999999999</v>
      </c>
      <c r="E179" s="13">
        <v>1.9810000000000001E-2</v>
      </c>
      <c r="F179" s="4">
        <f t="shared" si="4"/>
        <v>3.3997799999999998</v>
      </c>
      <c r="K179" s="5">
        <v>177</v>
      </c>
      <c r="L179" s="5">
        <v>3958.777</v>
      </c>
      <c r="M179" s="5">
        <v>99.64</v>
      </c>
      <c r="N179" s="5">
        <v>7.4601899999999999</v>
      </c>
      <c r="O179" s="5">
        <v>8.4999999999999995E-4</v>
      </c>
      <c r="P179" s="4">
        <f t="shared" si="5"/>
        <v>7.4593400000000001</v>
      </c>
    </row>
    <row r="180" spans="1:16" x14ac:dyDescent="0.3">
      <c r="A180" s="13">
        <v>178</v>
      </c>
      <c r="B180" s="13">
        <v>3968.3609999999999</v>
      </c>
      <c r="C180" s="13">
        <v>99.88</v>
      </c>
      <c r="D180" s="13">
        <v>3.6096400000000002</v>
      </c>
      <c r="E180" s="13">
        <v>1.8970000000000001E-2</v>
      </c>
      <c r="F180" s="4">
        <f t="shared" si="4"/>
        <v>3.5906700000000003</v>
      </c>
      <c r="K180" s="5">
        <v>178</v>
      </c>
      <c r="L180" s="5">
        <v>3973.0140000000001</v>
      </c>
      <c r="M180" s="5">
        <v>100</v>
      </c>
      <c r="N180" s="5">
        <v>7.43337</v>
      </c>
      <c r="O180" s="5">
        <v>8.0000000000000007E-5</v>
      </c>
      <c r="P180" s="4">
        <f t="shared" si="5"/>
        <v>7.4332900000000004</v>
      </c>
    </row>
    <row r="181" spans="1:16" x14ac:dyDescent="0.3">
      <c r="A181" s="13">
        <v>179</v>
      </c>
      <c r="B181" s="13">
        <v>3972.6729999999998</v>
      </c>
      <c r="C181" s="13">
        <v>99.99</v>
      </c>
      <c r="D181" s="13">
        <v>3.8416999999999999</v>
      </c>
      <c r="E181" s="13">
        <v>7.3400000000000002E-3</v>
      </c>
      <c r="F181" s="4">
        <f t="shared" si="4"/>
        <v>3.8343599999999998</v>
      </c>
      <c r="K181" s="5">
        <v>179</v>
      </c>
      <c r="L181" s="5">
        <v>3940.4430000000002</v>
      </c>
      <c r="M181" s="5">
        <v>99.18</v>
      </c>
      <c r="N181" s="5">
        <v>7.4608600000000003</v>
      </c>
      <c r="O181" s="5">
        <v>3.5999999999999999E-3</v>
      </c>
      <c r="P181" s="4">
        <f t="shared" si="5"/>
        <v>7.4572600000000007</v>
      </c>
    </row>
    <row r="182" spans="1:16" x14ac:dyDescent="0.3">
      <c r="A182" s="13">
        <v>180</v>
      </c>
      <c r="B182" s="13">
        <v>3965.259</v>
      </c>
      <c r="C182" s="13">
        <v>99.8</v>
      </c>
      <c r="D182" s="13">
        <v>2.4940600000000002</v>
      </c>
      <c r="E182" s="13">
        <v>1.7330000000000002E-2</v>
      </c>
      <c r="F182" s="4">
        <f t="shared" si="4"/>
        <v>2.4767300000000003</v>
      </c>
      <c r="K182" s="5">
        <v>180</v>
      </c>
      <c r="L182" s="5">
        <v>3949.7280000000001</v>
      </c>
      <c r="M182" s="5">
        <v>99.41</v>
      </c>
      <c r="N182" s="5">
        <v>7.4631600000000002</v>
      </c>
      <c r="O182" s="5">
        <v>1.4999999999999999E-4</v>
      </c>
      <c r="P182" s="4">
        <f t="shared" si="5"/>
        <v>7.4630100000000006</v>
      </c>
    </row>
    <row r="183" spans="1:16" x14ac:dyDescent="0.3">
      <c r="A183" s="13">
        <v>181</v>
      </c>
      <c r="B183" s="13">
        <v>3960.0889999999999</v>
      </c>
      <c r="C183" s="13">
        <v>99.67</v>
      </c>
      <c r="D183" s="13">
        <v>3.8576999999999999</v>
      </c>
      <c r="E183" s="13">
        <v>3.9399999999999999E-3</v>
      </c>
      <c r="F183" s="4">
        <f t="shared" si="4"/>
        <v>3.8537599999999999</v>
      </c>
      <c r="K183" s="5">
        <v>181</v>
      </c>
      <c r="L183" s="5">
        <v>3966.8560000000002</v>
      </c>
      <c r="M183" s="5">
        <v>99.85</v>
      </c>
      <c r="N183" s="5">
        <v>7.4617300000000002</v>
      </c>
      <c r="O183" s="5">
        <v>3.0000000000000001E-5</v>
      </c>
      <c r="P183" s="4">
        <f t="shared" si="5"/>
        <v>7.4617000000000004</v>
      </c>
    </row>
    <row r="184" spans="1:16" x14ac:dyDescent="0.3">
      <c r="A184" s="13">
        <v>182</v>
      </c>
      <c r="B184" s="13">
        <v>3964.2710000000002</v>
      </c>
      <c r="C184" s="13">
        <v>99.78</v>
      </c>
      <c r="D184" s="13">
        <v>3.4291700000000001</v>
      </c>
      <c r="E184" s="13">
        <v>1.7610000000000001E-2</v>
      </c>
      <c r="F184" s="4">
        <f t="shared" si="4"/>
        <v>3.4115600000000001</v>
      </c>
      <c r="K184" s="5">
        <v>182</v>
      </c>
      <c r="L184" s="5">
        <v>3962.7719999999999</v>
      </c>
      <c r="M184" s="5">
        <v>99.74</v>
      </c>
      <c r="N184" s="5">
        <v>7.4514500000000004</v>
      </c>
      <c r="O184" s="5">
        <v>1.7129999999999999E-2</v>
      </c>
      <c r="P184" s="4">
        <f t="shared" si="5"/>
        <v>7.4343200000000005</v>
      </c>
    </row>
    <row r="185" spans="1:16" x14ac:dyDescent="0.3">
      <c r="A185" s="13">
        <v>183</v>
      </c>
      <c r="B185" s="13">
        <v>3970.0880000000002</v>
      </c>
      <c r="C185" s="13">
        <v>99.93</v>
      </c>
      <c r="D185" s="13">
        <v>3.0325799999999998</v>
      </c>
      <c r="E185" s="13">
        <v>1.6199999999999999E-2</v>
      </c>
      <c r="F185" s="4">
        <f t="shared" si="4"/>
        <v>3.0163799999999998</v>
      </c>
      <c r="K185" s="5">
        <v>183</v>
      </c>
      <c r="L185" s="5">
        <v>3964.7420000000002</v>
      </c>
      <c r="M185" s="5">
        <v>99.79</v>
      </c>
      <c r="N185" s="5">
        <v>7.4566999999999997</v>
      </c>
      <c r="O185" s="5">
        <v>2.1080000000000002E-2</v>
      </c>
      <c r="P185" s="4">
        <f t="shared" si="5"/>
        <v>7.4356199999999992</v>
      </c>
    </row>
    <row r="186" spans="1:16" x14ac:dyDescent="0.3">
      <c r="A186" s="13">
        <v>184</v>
      </c>
      <c r="B186" s="13">
        <v>3971.4630000000002</v>
      </c>
      <c r="C186" s="13">
        <v>99.96</v>
      </c>
      <c r="D186" s="13">
        <v>4.0963200000000004</v>
      </c>
      <c r="E186" s="13">
        <v>8.1999999999999998E-4</v>
      </c>
      <c r="F186" s="4">
        <f t="shared" si="4"/>
        <v>4.0955000000000004</v>
      </c>
      <c r="K186" s="5">
        <v>184</v>
      </c>
      <c r="L186" s="5">
        <v>3957.1610000000001</v>
      </c>
      <c r="M186" s="5">
        <v>99.6</v>
      </c>
      <c r="N186" s="5">
        <v>7.4539900000000001</v>
      </c>
      <c r="O186" s="5">
        <v>1.2700000000000001E-3</v>
      </c>
      <c r="P186" s="4">
        <f t="shared" si="5"/>
        <v>7.4527200000000002</v>
      </c>
    </row>
    <row r="187" spans="1:16" x14ac:dyDescent="0.3">
      <c r="A187" s="13">
        <v>185</v>
      </c>
      <c r="B187" s="13">
        <v>3924.4160000000002</v>
      </c>
      <c r="C187" s="13">
        <v>98.78</v>
      </c>
      <c r="D187" s="13">
        <v>3.7989799999999998</v>
      </c>
      <c r="E187" s="13">
        <v>2.1069999999999998E-2</v>
      </c>
      <c r="F187" s="4">
        <f t="shared" si="4"/>
        <v>3.7779099999999999</v>
      </c>
      <c r="K187" s="5">
        <v>185</v>
      </c>
      <c r="L187" s="5">
        <v>3968.3609999999999</v>
      </c>
      <c r="M187" s="5">
        <v>99.88</v>
      </c>
      <c r="N187" s="5">
        <v>7.4109699999999998</v>
      </c>
      <c r="O187" s="5">
        <v>9.0200000000000002E-3</v>
      </c>
      <c r="P187" s="4">
        <f t="shared" si="5"/>
        <v>7.4019500000000003</v>
      </c>
    </row>
    <row r="188" spans="1:16" x14ac:dyDescent="0.3">
      <c r="A188" s="13">
        <v>186</v>
      </c>
      <c r="B188" s="13">
        <v>3955.5450000000001</v>
      </c>
      <c r="C188" s="13">
        <v>99.56</v>
      </c>
      <c r="D188" s="13">
        <v>3.45499</v>
      </c>
      <c r="E188" s="13">
        <v>2.1729999999999999E-2</v>
      </c>
      <c r="F188" s="4">
        <f t="shared" si="4"/>
        <v>3.4332600000000002</v>
      </c>
      <c r="K188" s="5">
        <v>186</v>
      </c>
      <c r="L188" s="5">
        <v>3972.1689999999999</v>
      </c>
      <c r="M188" s="5">
        <v>99.98</v>
      </c>
      <c r="N188" s="5">
        <v>7.4543999999999997</v>
      </c>
      <c r="O188" s="5">
        <v>2.2030000000000001E-2</v>
      </c>
      <c r="P188" s="4">
        <f t="shared" si="5"/>
        <v>7.4323699999999997</v>
      </c>
    </row>
    <row r="189" spans="1:16" x14ac:dyDescent="0.3">
      <c r="A189" s="13">
        <v>187</v>
      </c>
      <c r="B189" s="13">
        <v>3969.9070000000002</v>
      </c>
      <c r="C189" s="13">
        <v>99.92</v>
      </c>
      <c r="D189" s="13">
        <v>3.1108500000000001</v>
      </c>
      <c r="E189" s="13">
        <v>1.8370000000000001E-2</v>
      </c>
      <c r="F189" s="4">
        <f t="shared" si="4"/>
        <v>3.0924800000000001</v>
      </c>
      <c r="K189" s="5">
        <v>187</v>
      </c>
      <c r="L189" s="5">
        <v>3972.35</v>
      </c>
      <c r="M189" s="5">
        <v>99.98</v>
      </c>
      <c r="N189" s="5">
        <v>7.4663700000000004</v>
      </c>
      <c r="O189" s="5">
        <v>2.0000000000000001E-4</v>
      </c>
      <c r="P189" s="4">
        <f t="shared" si="5"/>
        <v>7.46617</v>
      </c>
    </row>
    <row r="190" spans="1:16" x14ac:dyDescent="0.3">
      <c r="A190" s="13">
        <v>188</v>
      </c>
      <c r="B190" s="13">
        <v>3950.84</v>
      </c>
      <c r="C190" s="13">
        <v>99.44</v>
      </c>
      <c r="D190" s="13">
        <v>3.7502900000000001</v>
      </c>
      <c r="E190" s="13">
        <v>1.6719999999999999E-2</v>
      </c>
      <c r="F190" s="4">
        <f t="shared" si="4"/>
        <v>3.7335700000000003</v>
      </c>
      <c r="K190" s="5">
        <v>188</v>
      </c>
      <c r="L190" s="5">
        <v>3966.21</v>
      </c>
      <c r="M190" s="5">
        <v>99.83</v>
      </c>
      <c r="N190" s="5">
        <v>7.4488799999999999</v>
      </c>
      <c r="O190" s="5">
        <v>1.9599999999999999E-3</v>
      </c>
      <c r="P190" s="4">
        <f t="shared" si="5"/>
        <v>7.4469199999999995</v>
      </c>
    </row>
    <row r="191" spans="1:16" x14ac:dyDescent="0.3">
      <c r="A191" s="13">
        <v>189</v>
      </c>
      <c r="B191" s="13">
        <v>3972.35</v>
      </c>
      <c r="C191" s="13">
        <v>99.98</v>
      </c>
      <c r="D191" s="13">
        <v>3.4233899999999999</v>
      </c>
      <c r="E191" s="13">
        <v>4.6800000000000001E-3</v>
      </c>
      <c r="F191" s="4">
        <f t="shared" si="4"/>
        <v>3.4187099999999999</v>
      </c>
      <c r="K191" s="5">
        <v>189</v>
      </c>
      <c r="L191" s="5">
        <v>3959.0549999999998</v>
      </c>
      <c r="M191" s="5">
        <v>99.65</v>
      </c>
      <c r="N191" s="5">
        <v>7.4657400000000003</v>
      </c>
      <c r="O191" s="5">
        <v>1.8169999999999999E-2</v>
      </c>
      <c r="P191" s="4">
        <f t="shared" si="5"/>
        <v>7.4475700000000007</v>
      </c>
    </row>
    <row r="192" spans="1:16" x14ac:dyDescent="0.3">
      <c r="A192" s="13">
        <v>190</v>
      </c>
      <c r="B192" s="13">
        <v>3970.9459999999999</v>
      </c>
      <c r="C192" s="13">
        <v>99.95</v>
      </c>
      <c r="D192" s="13">
        <v>2.9491900000000002</v>
      </c>
      <c r="E192" s="13">
        <v>1.7559999999999999E-2</v>
      </c>
      <c r="F192" s="4">
        <f t="shared" si="4"/>
        <v>2.9316300000000002</v>
      </c>
      <c r="K192" s="5">
        <v>190</v>
      </c>
      <c r="L192" s="5">
        <v>3971.98</v>
      </c>
      <c r="M192" s="5">
        <v>99.97</v>
      </c>
      <c r="N192" s="5">
        <v>7.4536600000000002</v>
      </c>
      <c r="O192" s="5">
        <v>1.3999999999999999E-4</v>
      </c>
      <c r="P192" s="4">
        <f t="shared" si="5"/>
        <v>7.4535200000000001</v>
      </c>
    </row>
    <row r="193" spans="1:16" x14ac:dyDescent="0.3">
      <c r="A193" s="13">
        <v>191</v>
      </c>
      <c r="B193" s="13">
        <v>3970.7339999999999</v>
      </c>
      <c r="C193" s="13">
        <v>99.94</v>
      </c>
      <c r="D193" s="13">
        <v>3.1688999999999998</v>
      </c>
      <c r="E193" s="13">
        <v>1.864E-2</v>
      </c>
      <c r="F193" s="4">
        <f t="shared" si="4"/>
        <v>3.1502599999999998</v>
      </c>
      <c r="K193" s="5">
        <v>191</v>
      </c>
      <c r="L193" s="5">
        <v>3968.3609999999999</v>
      </c>
      <c r="M193" s="5">
        <v>99.88</v>
      </c>
      <c r="N193" s="5">
        <v>7.46617</v>
      </c>
      <c r="O193" s="5">
        <v>6.4999999999999997E-4</v>
      </c>
      <c r="P193" s="4">
        <f t="shared" si="5"/>
        <v>7.4655199999999997</v>
      </c>
    </row>
    <row r="194" spans="1:16" x14ac:dyDescent="0.3">
      <c r="A194" s="13">
        <v>192</v>
      </c>
      <c r="B194" s="13">
        <v>3956.9870000000001</v>
      </c>
      <c r="C194" s="13">
        <v>99.6</v>
      </c>
      <c r="D194" s="13">
        <v>3.2394500000000002</v>
      </c>
      <c r="E194" s="13">
        <v>1.89E-2</v>
      </c>
      <c r="F194" s="4">
        <f t="shared" si="4"/>
        <v>3.2205500000000002</v>
      </c>
      <c r="K194" s="5">
        <v>192</v>
      </c>
      <c r="L194" s="5">
        <v>3972.6729999999998</v>
      </c>
      <c r="M194" s="5">
        <v>99.99</v>
      </c>
      <c r="N194" s="5">
        <v>7.4712699999999996</v>
      </c>
      <c r="O194" s="5">
        <v>5.0000000000000002E-5</v>
      </c>
      <c r="P194" s="4">
        <f t="shared" si="5"/>
        <v>7.4712199999999998</v>
      </c>
    </row>
    <row r="195" spans="1:16" x14ac:dyDescent="0.3">
      <c r="A195" s="13">
        <v>193</v>
      </c>
      <c r="B195" s="13">
        <v>3971.98</v>
      </c>
      <c r="C195" s="13">
        <v>99.97</v>
      </c>
      <c r="D195" s="13">
        <v>3.6678700000000002</v>
      </c>
      <c r="E195" s="13">
        <v>1.8620000000000001E-2</v>
      </c>
      <c r="F195" s="4">
        <f t="shared" si="4"/>
        <v>3.6492500000000003</v>
      </c>
      <c r="K195" s="5">
        <v>193</v>
      </c>
      <c r="L195" s="5">
        <v>3966.21</v>
      </c>
      <c r="M195" s="5">
        <v>99.83</v>
      </c>
      <c r="N195" s="5">
        <v>7.4523799999999998</v>
      </c>
      <c r="O195" s="5">
        <v>2.0000000000000002E-5</v>
      </c>
      <c r="P195" s="4">
        <f t="shared" si="5"/>
        <v>7.4523599999999997</v>
      </c>
    </row>
    <row r="196" spans="1:16" x14ac:dyDescent="0.3">
      <c r="A196" s="13">
        <v>194</v>
      </c>
      <c r="B196" s="13">
        <v>3961.64</v>
      </c>
      <c r="C196" s="13">
        <v>99.71</v>
      </c>
      <c r="D196" s="13">
        <v>3.7136</v>
      </c>
      <c r="E196" s="13">
        <v>1.866E-2</v>
      </c>
      <c r="F196" s="4">
        <f t="shared" ref="F196:F202" si="6">D196-E196</f>
        <v>3.6949399999999999</v>
      </c>
      <c r="K196" s="5">
        <v>194</v>
      </c>
      <c r="L196" s="5">
        <v>3970.0880000000002</v>
      </c>
      <c r="M196" s="5">
        <v>99.93</v>
      </c>
      <c r="N196" s="5">
        <v>7.4657</v>
      </c>
      <c r="O196" s="5">
        <v>4.6000000000000001E-4</v>
      </c>
      <c r="P196" s="4">
        <f t="shared" ref="P196:P202" si="7">N196-O196</f>
        <v>7.4652399999999997</v>
      </c>
    </row>
    <row r="197" spans="1:16" x14ac:dyDescent="0.3">
      <c r="A197" s="13">
        <v>195</v>
      </c>
      <c r="B197" s="13">
        <v>3967.2049999999999</v>
      </c>
      <c r="C197" s="13">
        <v>99.85</v>
      </c>
      <c r="D197" s="13">
        <v>2.9679500000000001</v>
      </c>
      <c r="E197" s="13">
        <v>1.525E-2</v>
      </c>
      <c r="F197" s="4">
        <f t="shared" si="6"/>
        <v>2.9527000000000001</v>
      </c>
      <c r="K197" s="5">
        <v>195</v>
      </c>
      <c r="L197" s="5">
        <v>3972.4969999999998</v>
      </c>
      <c r="M197" s="5">
        <v>99.99</v>
      </c>
      <c r="N197" s="5">
        <v>7.4575899999999997</v>
      </c>
      <c r="O197" s="5">
        <v>1.1E-4</v>
      </c>
      <c r="P197" s="4">
        <f t="shared" si="7"/>
        <v>7.4574799999999994</v>
      </c>
    </row>
    <row r="198" spans="1:16" x14ac:dyDescent="0.3">
      <c r="A198" s="13">
        <v>196</v>
      </c>
      <c r="B198" s="13">
        <v>3967.1790000000001</v>
      </c>
      <c r="C198" s="13">
        <v>99.85</v>
      </c>
      <c r="D198" s="13">
        <v>2.3008000000000002</v>
      </c>
      <c r="E198" s="13">
        <v>9.6900000000000007E-3</v>
      </c>
      <c r="F198" s="4">
        <f t="shared" si="6"/>
        <v>2.2911100000000002</v>
      </c>
      <c r="K198" s="5">
        <v>196</v>
      </c>
      <c r="L198" s="5">
        <v>3958.538</v>
      </c>
      <c r="M198" s="5">
        <v>99.64</v>
      </c>
      <c r="N198" s="5">
        <v>7.45228</v>
      </c>
      <c r="O198" s="5">
        <v>2.0299999999999999E-2</v>
      </c>
      <c r="P198" s="4">
        <f t="shared" si="7"/>
        <v>7.4319800000000003</v>
      </c>
    </row>
    <row r="199" spans="1:16" x14ac:dyDescent="0.3">
      <c r="A199" s="13">
        <v>197</v>
      </c>
      <c r="B199" s="13">
        <v>3963.1909999999998</v>
      </c>
      <c r="C199" s="13">
        <v>99.75</v>
      </c>
      <c r="D199" s="13">
        <v>3.5470000000000002</v>
      </c>
      <c r="E199" s="13">
        <v>1.8610000000000002E-2</v>
      </c>
      <c r="F199" s="4">
        <f t="shared" si="6"/>
        <v>3.5283900000000004</v>
      </c>
      <c r="K199" s="5">
        <v>197</v>
      </c>
      <c r="L199" s="5">
        <v>3951.99</v>
      </c>
      <c r="M199" s="5">
        <v>99.47</v>
      </c>
      <c r="N199" s="5">
        <v>7.3573199999999996</v>
      </c>
      <c r="O199" s="5">
        <v>1.0000000000000001E-5</v>
      </c>
      <c r="P199" s="4">
        <f t="shared" si="7"/>
        <v>7.35731</v>
      </c>
    </row>
    <row r="200" spans="1:16" x14ac:dyDescent="0.3">
      <c r="A200" s="13">
        <v>198</v>
      </c>
      <c r="B200" s="13">
        <v>3972.6729999999998</v>
      </c>
      <c r="C200" s="13">
        <v>99.99</v>
      </c>
      <c r="D200" s="13">
        <v>3.9772799999999999</v>
      </c>
      <c r="E200" s="13">
        <v>3.5999999999999999E-3</v>
      </c>
      <c r="F200" s="4">
        <f t="shared" si="6"/>
        <v>3.9736799999999999</v>
      </c>
      <c r="K200" s="5">
        <v>198</v>
      </c>
      <c r="L200" s="5">
        <v>3947.1640000000002</v>
      </c>
      <c r="M200" s="5">
        <v>99.35</v>
      </c>
      <c r="N200" s="5">
        <v>7.4611599999999996</v>
      </c>
      <c r="O200" s="5">
        <v>1.9650000000000001E-2</v>
      </c>
      <c r="P200" s="4">
        <f t="shared" si="7"/>
        <v>7.4415099999999992</v>
      </c>
    </row>
    <row r="201" spans="1:16" x14ac:dyDescent="0.3">
      <c r="A201" s="13">
        <v>199</v>
      </c>
      <c r="B201" s="13">
        <v>3968.8780000000002</v>
      </c>
      <c r="C201" s="13">
        <v>99.9</v>
      </c>
      <c r="D201" s="13">
        <v>4.0666200000000003</v>
      </c>
      <c r="E201" s="13">
        <v>2.213E-2</v>
      </c>
      <c r="F201" s="4">
        <f t="shared" si="6"/>
        <v>4.0444900000000006</v>
      </c>
      <c r="K201" s="5">
        <v>199</v>
      </c>
      <c r="L201" s="5">
        <v>3962.674</v>
      </c>
      <c r="M201" s="5">
        <v>99.74</v>
      </c>
      <c r="N201" s="5">
        <v>7.4631100000000004</v>
      </c>
      <c r="O201" s="5">
        <v>1.0000000000000001E-5</v>
      </c>
      <c r="P201" s="4">
        <f t="shared" si="7"/>
        <v>7.4631000000000007</v>
      </c>
    </row>
    <row r="202" spans="1:16" x14ac:dyDescent="0.3">
      <c r="A202" s="13">
        <v>200</v>
      </c>
      <c r="B202" s="13">
        <v>3949.4050000000002</v>
      </c>
      <c r="C202" s="13">
        <v>99.41</v>
      </c>
      <c r="D202" s="13">
        <v>3.64208</v>
      </c>
      <c r="E202" s="13">
        <v>6.7200000000000003E-3</v>
      </c>
      <c r="F202" s="4">
        <f t="shared" si="6"/>
        <v>3.6353599999999999</v>
      </c>
      <c r="K202" s="5">
        <v>200</v>
      </c>
      <c r="L202" s="5">
        <v>3959.4229999999998</v>
      </c>
      <c r="M202" s="5">
        <v>99.66</v>
      </c>
      <c r="N202" s="5">
        <v>7.4650699999999999</v>
      </c>
      <c r="O202" s="5">
        <v>4.0000000000000003E-5</v>
      </c>
      <c r="P202" s="4">
        <f t="shared" si="7"/>
        <v>7.4650299999999996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819-2C89-410E-AE87-56512F0F1ED6}">
  <dimension ref="A1:S202"/>
  <sheetViews>
    <sheetView topLeftCell="H1" workbookViewId="0">
      <selection activeCell="R10" sqref="R10:S10"/>
    </sheetView>
  </sheetViews>
  <sheetFormatPr defaultRowHeight="14.4" x14ac:dyDescent="0.3"/>
  <cols>
    <col min="1" max="1" width="4" bestFit="1" customWidth="1"/>
    <col min="2" max="2" width="8.5546875" customWidth="1"/>
    <col min="3" max="3" width="5.5546875" customWidth="1"/>
    <col min="4" max="5" width="7.5546875" customWidth="1"/>
    <col min="6" max="6" width="15.33203125" bestFit="1" customWidth="1"/>
    <col min="8" max="8" width="25.88671875" bestFit="1" customWidth="1"/>
    <col min="9" max="9" width="9.5546875" style="24" bestFit="1" customWidth="1"/>
    <col min="11" max="11" width="4" bestFit="1" customWidth="1"/>
    <col min="12" max="12" width="8.5546875" customWidth="1"/>
    <col min="13" max="13" width="5.5546875" customWidth="1"/>
    <col min="14" max="15" width="7.5546875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13">
        <v>1</v>
      </c>
      <c r="B3" s="13">
        <v>3951.3</v>
      </c>
      <c r="C3" s="13">
        <v>99.45</v>
      </c>
      <c r="D3" s="13">
        <v>3.8956900000000001</v>
      </c>
      <c r="E3" s="13">
        <v>1.7770000000000001E-2</v>
      </c>
      <c r="F3" s="4">
        <f>D3-E3</f>
        <v>3.87792</v>
      </c>
      <c r="H3" s="72" t="s">
        <v>21</v>
      </c>
      <c r="I3" s="60">
        <v>3863.3535999999999</v>
      </c>
      <c r="K3" s="13">
        <v>1</v>
      </c>
      <c r="L3" s="13">
        <v>3951.3</v>
      </c>
      <c r="M3" s="13">
        <v>99.45</v>
      </c>
      <c r="N3" s="13">
        <v>7.46394</v>
      </c>
      <c r="O3" s="13">
        <v>1.3999999999999999E-4</v>
      </c>
      <c r="P3" s="4">
        <f>N3-O3</f>
        <v>7.4638</v>
      </c>
      <c r="R3" s="55" t="s">
        <v>21</v>
      </c>
      <c r="S3" s="63">
        <v>3804.1959000000002</v>
      </c>
    </row>
    <row r="4" spans="1:19" x14ac:dyDescent="0.3">
      <c r="A4" s="13">
        <v>2</v>
      </c>
      <c r="B4" s="13">
        <v>3972.9960000000001</v>
      </c>
      <c r="C4" s="13">
        <v>100</v>
      </c>
      <c r="D4" s="13">
        <v>3.1375500000000001</v>
      </c>
      <c r="E4" s="13">
        <v>2.7599999999999999E-3</v>
      </c>
      <c r="F4" s="4">
        <f t="shared" ref="F4:F67" si="0">D4-E4</f>
        <v>3.1347900000000002</v>
      </c>
      <c r="H4" s="72" t="s">
        <v>22</v>
      </c>
      <c r="I4" s="60">
        <v>3957.7303999999999</v>
      </c>
      <c r="K4" s="13">
        <v>2</v>
      </c>
      <c r="L4" s="13">
        <v>3953.8850000000002</v>
      </c>
      <c r="M4" s="13">
        <v>99.52</v>
      </c>
      <c r="N4" s="13">
        <v>7.4207700000000001</v>
      </c>
      <c r="O4" s="13">
        <v>9.3000000000000005E-4</v>
      </c>
      <c r="P4" s="4">
        <f t="shared" ref="P4:P67" si="1">N4-O4</f>
        <v>7.4198399999999998</v>
      </c>
      <c r="R4" s="55" t="s">
        <v>22</v>
      </c>
      <c r="S4" s="63">
        <v>3958.8146999999999</v>
      </c>
    </row>
    <row r="5" spans="1:19" x14ac:dyDescent="0.3">
      <c r="A5" s="13">
        <v>3</v>
      </c>
      <c r="B5" s="13">
        <v>3875.3020000000001</v>
      </c>
      <c r="C5" s="13">
        <v>97.54</v>
      </c>
      <c r="D5" s="13">
        <v>4.2387800000000002</v>
      </c>
      <c r="E5" s="13">
        <v>2.0539999999999999E-2</v>
      </c>
      <c r="F5" s="4">
        <f t="shared" si="0"/>
        <v>4.2182400000000007</v>
      </c>
      <c r="H5" s="72" t="s">
        <v>23</v>
      </c>
      <c r="I5" s="60">
        <v>3957.7303999999999</v>
      </c>
      <c r="K5" s="13">
        <v>3</v>
      </c>
      <c r="L5" s="13">
        <v>3804.1959999999999</v>
      </c>
      <c r="M5" s="13">
        <v>95.75</v>
      </c>
      <c r="N5" s="13">
        <v>7.4512600000000004</v>
      </c>
      <c r="O5" s="13">
        <v>1.8880000000000001E-2</v>
      </c>
      <c r="P5" s="4">
        <f t="shared" si="1"/>
        <v>7.4323800000000002</v>
      </c>
      <c r="R5" s="55" t="s">
        <v>23</v>
      </c>
      <c r="S5" s="63">
        <v>3958.8146999999999</v>
      </c>
    </row>
    <row r="6" spans="1:19" x14ac:dyDescent="0.3">
      <c r="A6" s="13">
        <v>4</v>
      </c>
      <c r="B6" s="13">
        <v>3972.6729999999998</v>
      </c>
      <c r="C6" s="13">
        <v>99.99</v>
      </c>
      <c r="D6" s="13">
        <v>3.86463</v>
      </c>
      <c r="E6" s="13">
        <v>1.736E-2</v>
      </c>
      <c r="F6" s="4">
        <f t="shared" si="0"/>
        <v>3.84727</v>
      </c>
      <c r="H6" s="72" t="s">
        <v>24</v>
      </c>
      <c r="I6" s="60">
        <v>18.6995</v>
      </c>
      <c r="K6" s="13">
        <v>4</v>
      </c>
      <c r="L6" s="13">
        <v>3966.21</v>
      </c>
      <c r="M6" s="13">
        <v>99.83</v>
      </c>
      <c r="N6" s="13">
        <v>7.4582800000000002</v>
      </c>
      <c r="O6" s="13">
        <v>3.5E-4</v>
      </c>
      <c r="P6" s="4">
        <f t="shared" si="1"/>
        <v>7.4579300000000002</v>
      </c>
      <c r="R6" s="55" t="s">
        <v>24</v>
      </c>
      <c r="S6" s="63">
        <v>21.3886</v>
      </c>
    </row>
    <row r="7" spans="1:19" x14ac:dyDescent="0.3">
      <c r="A7" s="13">
        <v>5</v>
      </c>
      <c r="B7" s="13">
        <v>3960.8330000000001</v>
      </c>
      <c r="C7" s="13">
        <v>99.69</v>
      </c>
      <c r="D7" s="13">
        <v>4.1360200000000003</v>
      </c>
      <c r="E7" s="13">
        <v>1.9290000000000002E-2</v>
      </c>
      <c r="F7" s="4">
        <f t="shared" si="0"/>
        <v>4.1167300000000004</v>
      </c>
      <c r="H7" s="72" t="s">
        <v>25</v>
      </c>
      <c r="I7" s="60">
        <v>18.829999999999998</v>
      </c>
      <c r="K7" s="13">
        <v>5</v>
      </c>
      <c r="L7" s="13">
        <v>3925.9670000000001</v>
      </c>
      <c r="M7" s="13">
        <v>98.82</v>
      </c>
      <c r="N7" s="13">
        <v>7.46631</v>
      </c>
      <c r="O7" s="13">
        <v>1.7350000000000001E-2</v>
      </c>
      <c r="P7" s="4">
        <f t="shared" si="1"/>
        <v>7.4489599999999996</v>
      </c>
      <c r="R7" s="55" t="s">
        <v>25</v>
      </c>
      <c r="S7" s="63">
        <v>65.66</v>
      </c>
    </row>
    <row r="8" spans="1:19" x14ac:dyDescent="0.3">
      <c r="A8" s="13">
        <v>6</v>
      </c>
      <c r="B8" s="13">
        <v>3918.212</v>
      </c>
      <c r="C8" s="13">
        <v>98.62</v>
      </c>
      <c r="D8" s="13">
        <v>3.80952</v>
      </c>
      <c r="E8" s="13">
        <v>1.771E-2</v>
      </c>
      <c r="F8" s="4">
        <f t="shared" si="0"/>
        <v>3.7918099999999999</v>
      </c>
      <c r="H8" s="73" t="s">
        <v>26</v>
      </c>
      <c r="I8" s="62">
        <v>31.5</v>
      </c>
      <c r="K8" s="13">
        <v>6</v>
      </c>
      <c r="L8" s="13">
        <v>3945.942</v>
      </c>
      <c r="M8" s="13">
        <v>99.32</v>
      </c>
      <c r="N8" s="13">
        <v>7.4542700000000002</v>
      </c>
      <c r="O8" s="13">
        <v>1.7639999999999999E-2</v>
      </c>
      <c r="P8" s="4">
        <f t="shared" si="1"/>
        <v>7.4366300000000001</v>
      </c>
      <c r="R8" s="56" t="s">
        <v>26</v>
      </c>
      <c r="S8" s="63">
        <v>39</v>
      </c>
    </row>
    <row r="9" spans="1:19" x14ac:dyDescent="0.3">
      <c r="A9" s="13">
        <v>7</v>
      </c>
      <c r="B9" s="13">
        <v>3962.674</v>
      </c>
      <c r="C9" s="13">
        <v>99.74</v>
      </c>
      <c r="D9" s="13">
        <v>4.1229500000000003</v>
      </c>
      <c r="E9" s="13">
        <v>2.1219999999999999E-2</v>
      </c>
      <c r="F9" s="4">
        <f t="shared" si="0"/>
        <v>4.1017300000000008</v>
      </c>
      <c r="H9" s="73" t="s">
        <v>27</v>
      </c>
      <c r="I9" s="62">
        <v>59.777799999999999</v>
      </c>
      <c r="K9" s="13">
        <v>7</v>
      </c>
      <c r="L9" s="13">
        <v>3970.4110000000001</v>
      </c>
      <c r="M9" s="13">
        <v>99.93</v>
      </c>
      <c r="N9" s="13">
        <v>7.4593699999999998</v>
      </c>
      <c r="O9" s="13">
        <v>1.7000000000000001E-4</v>
      </c>
      <c r="P9" s="4">
        <f t="shared" si="1"/>
        <v>7.4592000000000001</v>
      </c>
      <c r="R9" s="56" t="s">
        <v>27</v>
      </c>
      <c r="S9" s="63">
        <v>168.35900000000001</v>
      </c>
    </row>
    <row r="10" spans="1:19" x14ac:dyDescent="0.3">
      <c r="A10" s="13">
        <v>8</v>
      </c>
      <c r="B10" s="13">
        <v>3959.5720000000001</v>
      </c>
      <c r="C10" s="13">
        <v>99.66</v>
      </c>
      <c r="D10" s="13">
        <v>3.01017</v>
      </c>
      <c r="E10" s="13">
        <v>1.7600000000000001E-2</v>
      </c>
      <c r="F10" s="4">
        <f t="shared" si="0"/>
        <v>2.9925700000000002</v>
      </c>
      <c r="H10" s="73" t="s">
        <v>28</v>
      </c>
      <c r="I10" s="115">
        <v>99.615399999999994</v>
      </c>
      <c r="K10" s="13">
        <v>8</v>
      </c>
      <c r="L10" s="13">
        <v>3932.924</v>
      </c>
      <c r="M10" s="13">
        <v>98.99</v>
      </c>
      <c r="N10" s="13">
        <v>7.4062900000000003</v>
      </c>
      <c r="O10" s="13">
        <v>1.0000000000000001E-5</v>
      </c>
      <c r="P10" s="4">
        <f t="shared" si="1"/>
        <v>7.4062800000000006</v>
      </c>
      <c r="R10" s="56" t="s">
        <v>28</v>
      </c>
      <c r="S10" s="115">
        <v>99.642700000000005</v>
      </c>
    </row>
    <row r="11" spans="1:19" x14ac:dyDescent="0.3">
      <c r="A11" s="13">
        <v>9</v>
      </c>
      <c r="B11" s="13">
        <v>3968.3609999999999</v>
      </c>
      <c r="C11" s="13">
        <v>99.88</v>
      </c>
      <c r="D11" s="13">
        <v>2.8937200000000001</v>
      </c>
      <c r="E11" s="13">
        <v>1.8870000000000001E-2</v>
      </c>
      <c r="F11" s="4">
        <f t="shared" si="0"/>
        <v>2.8748499999999999</v>
      </c>
      <c r="H11" s="72" t="s">
        <v>29</v>
      </c>
      <c r="I11" s="60">
        <v>-131.9273</v>
      </c>
      <c r="K11" s="13">
        <v>9</v>
      </c>
      <c r="L11" s="13">
        <v>3972.027</v>
      </c>
      <c r="M11" s="13">
        <v>99.98</v>
      </c>
      <c r="N11" s="13">
        <v>7.46387</v>
      </c>
      <c r="O11" s="13">
        <v>5.5999999999999995E-4</v>
      </c>
      <c r="P11" s="4">
        <f t="shared" si="1"/>
        <v>7.4633099999999999</v>
      </c>
      <c r="R11" s="55" t="s">
        <v>29</v>
      </c>
      <c r="S11" s="63">
        <v>-45.975299999999997</v>
      </c>
    </row>
    <row r="12" spans="1:19" x14ac:dyDescent="0.3">
      <c r="A12" s="13">
        <v>10</v>
      </c>
      <c r="B12" s="13">
        <v>3961.0390000000002</v>
      </c>
      <c r="C12" s="13">
        <v>99.7</v>
      </c>
      <c r="D12" s="13">
        <v>3.7778100000000001</v>
      </c>
      <c r="E12" s="13">
        <v>5.9199999999999999E-3</v>
      </c>
      <c r="F12" s="4">
        <f t="shared" si="0"/>
        <v>3.77189</v>
      </c>
      <c r="H12" s="73" t="s">
        <v>30</v>
      </c>
      <c r="I12" s="112">
        <v>-0.80081000000000002</v>
      </c>
      <c r="K12" s="13">
        <v>10</v>
      </c>
      <c r="L12" s="13">
        <v>3949.4050000000002</v>
      </c>
      <c r="M12" s="13">
        <v>99.41</v>
      </c>
      <c r="N12" s="13">
        <v>7.46401</v>
      </c>
      <c r="O12" s="13">
        <v>1.2999999999999999E-4</v>
      </c>
      <c r="P12" s="4">
        <f t="shared" si="1"/>
        <v>7.4638799999999996</v>
      </c>
      <c r="R12" s="56" t="s">
        <v>30</v>
      </c>
      <c r="S12" s="113">
        <v>-0.83503000000000005</v>
      </c>
    </row>
    <row r="13" spans="1:19" x14ac:dyDescent="0.3">
      <c r="A13" s="13">
        <v>11</v>
      </c>
      <c r="B13" s="13">
        <v>3966.8820000000001</v>
      </c>
      <c r="C13" s="13">
        <v>99.85</v>
      </c>
      <c r="D13" s="13">
        <v>3.90584</v>
      </c>
      <c r="E13" s="13">
        <v>1.8599999999999998E-2</v>
      </c>
      <c r="F13" s="4">
        <f t="shared" si="0"/>
        <v>3.8872399999999998</v>
      </c>
      <c r="H13" s="72" t="s">
        <v>17</v>
      </c>
      <c r="I13" s="60">
        <v>211.64869999999999</v>
      </c>
      <c r="K13" s="13">
        <v>11</v>
      </c>
      <c r="L13" s="13">
        <v>3971.846</v>
      </c>
      <c r="M13" s="13">
        <v>99.97</v>
      </c>
      <c r="N13" s="13">
        <v>7.46129</v>
      </c>
      <c r="O13" s="13">
        <v>1.6920000000000001E-2</v>
      </c>
      <c r="P13" s="4">
        <f t="shared" si="1"/>
        <v>7.4443700000000002</v>
      </c>
      <c r="R13" s="55" t="s">
        <v>17</v>
      </c>
      <c r="S13" s="63">
        <v>185.09</v>
      </c>
    </row>
    <row r="14" spans="1:19" x14ac:dyDescent="0.3">
      <c r="A14" s="13">
        <v>12</v>
      </c>
      <c r="B14" s="13">
        <v>3970.7339999999999</v>
      </c>
      <c r="C14" s="13">
        <v>99.94</v>
      </c>
      <c r="D14" s="13">
        <v>3.07335</v>
      </c>
      <c r="E14" s="13">
        <v>8.4700000000000001E-3</v>
      </c>
      <c r="F14" s="4">
        <f t="shared" si="0"/>
        <v>3.06488</v>
      </c>
      <c r="H14" s="73" t="s">
        <v>31</v>
      </c>
      <c r="I14" s="62">
        <v>1.6729000000000001E-2</v>
      </c>
      <c r="K14" s="13">
        <v>12</v>
      </c>
      <c r="L14" s="13">
        <v>3922.8649999999998</v>
      </c>
      <c r="M14" s="13">
        <v>98.74</v>
      </c>
      <c r="N14" s="13">
        <v>7.4674199999999997</v>
      </c>
      <c r="O14" s="13">
        <v>2.0230000000000001E-2</v>
      </c>
      <c r="P14" s="4">
        <f t="shared" si="1"/>
        <v>7.44719</v>
      </c>
      <c r="R14" s="56" t="s">
        <v>31</v>
      </c>
      <c r="S14" s="69">
        <v>5.9397E-3</v>
      </c>
    </row>
    <row r="15" spans="1:19" ht="15" thickBot="1" x14ac:dyDescent="0.35">
      <c r="A15" s="13">
        <v>13</v>
      </c>
      <c r="B15" s="13">
        <v>3961.6849999999999</v>
      </c>
      <c r="C15" s="13">
        <v>99.71</v>
      </c>
      <c r="D15" s="13">
        <v>3.4742099999999998</v>
      </c>
      <c r="E15" s="13">
        <v>2.104E-2</v>
      </c>
      <c r="F15" s="4">
        <f t="shared" si="0"/>
        <v>3.4531699999999996</v>
      </c>
      <c r="H15" s="74" t="s">
        <v>32</v>
      </c>
      <c r="I15" s="59">
        <v>0.86068</v>
      </c>
      <c r="K15" s="13">
        <v>13</v>
      </c>
      <c r="L15" s="13">
        <v>3943.5450000000001</v>
      </c>
      <c r="M15" s="13">
        <v>99.26</v>
      </c>
      <c r="N15" s="13">
        <v>7.4694200000000004</v>
      </c>
      <c r="O15" s="13">
        <v>1.772E-2</v>
      </c>
      <c r="P15" s="4">
        <f t="shared" si="1"/>
        <v>7.4517000000000007</v>
      </c>
      <c r="R15" s="57" t="s">
        <v>32</v>
      </c>
      <c r="S15" s="70">
        <v>2.9773000000000001</v>
      </c>
    </row>
    <row r="16" spans="1:19" x14ac:dyDescent="0.3">
      <c r="A16" s="13">
        <v>14</v>
      </c>
      <c r="B16" s="13">
        <v>3964.2249999999999</v>
      </c>
      <c r="C16" s="13">
        <v>99.78</v>
      </c>
      <c r="D16" s="13">
        <v>3.5116700000000001</v>
      </c>
      <c r="E16" s="13">
        <v>1.9400000000000001E-2</v>
      </c>
      <c r="F16" s="4">
        <f t="shared" si="0"/>
        <v>3.49227</v>
      </c>
      <c r="K16" s="13">
        <v>14</v>
      </c>
      <c r="L16" s="13">
        <v>3970.0880000000002</v>
      </c>
      <c r="M16" s="13">
        <v>99.93</v>
      </c>
      <c r="N16" s="13">
        <v>7.31874</v>
      </c>
      <c r="O16" s="13">
        <v>5.1399999999999996E-3</v>
      </c>
      <c r="P16" s="4">
        <f t="shared" si="1"/>
        <v>7.3136000000000001</v>
      </c>
    </row>
    <row r="17" spans="1:16" x14ac:dyDescent="0.3">
      <c r="A17" s="13">
        <v>15</v>
      </c>
      <c r="B17" s="13">
        <v>3925.9670000000001</v>
      </c>
      <c r="C17" s="13">
        <v>98.82</v>
      </c>
      <c r="D17" s="13">
        <v>3.8212000000000002</v>
      </c>
      <c r="E17" s="13">
        <v>1.7350000000000001E-2</v>
      </c>
      <c r="F17" s="4">
        <f t="shared" si="0"/>
        <v>3.8038500000000002</v>
      </c>
      <c r="K17" s="13">
        <v>15</v>
      </c>
      <c r="L17" s="13">
        <v>3972.4969999999998</v>
      </c>
      <c r="M17" s="13">
        <v>99.99</v>
      </c>
      <c r="N17" s="13">
        <v>7.4638400000000003</v>
      </c>
      <c r="O17" s="13">
        <v>1.2999999999999999E-4</v>
      </c>
      <c r="P17" s="4">
        <f t="shared" si="1"/>
        <v>7.4637099999999998</v>
      </c>
    </row>
    <row r="18" spans="1:16" x14ac:dyDescent="0.3">
      <c r="A18" s="13">
        <v>16</v>
      </c>
      <c r="B18" s="13">
        <v>3896.8359999999998</v>
      </c>
      <c r="C18" s="13">
        <v>98.08</v>
      </c>
      <c r="D18" s="13">
        <v>3.2002899999999999</v>
      </c>
      <c r="E18" s="13">
        <v>1.7510000000000001E-2</v>
      </c>
      <c r="F18" s="4">
        <f t="shared" si="0"/>
        <v>3.1827799999999997</v>
      </c>
      <c r="K18" s="13">
        <v>16</v>
      </c>
      <c r="L18" s="13">
        <v>3972.6729999999998</v>
      </c>
      <c r="M18" s="13">
        <v>99.99</v>
      </c>
      <c r="N18" s="13">
        <v>7.4624899999999998</v>
      </c>
      <c r="O18" s="13">
        <v>3.8000000000000002E-4</v>
      </c>
      <c r="P18" s="4">
        <f t="shared" si="1"/>
        <v>7.46211</v>
      </c>
    </row>
    <row r="19" spans="1:16" x14ac:dyDescent="0.3">
      <c r="A19" s="13">
        <v>17</v>
      </c>
      <c r="B19" s="13">
        <v>3919.7629999999999</v>
      </c>
      <c r="C19" s="13">
        <v>98.66</v>
      </c>
      <c r="D19" s="13">
        <v>3.0528599999999999</v>
      </c>
      <c r="E19" s="13">
        <v>1.8960000000000001E-2</v>
      </c>
      <c r="F19" s="4">
        <f t="shared" si="0"/>
        <v>3.0339</v>
      </c>
      <c r="K19" s="13">
        <v>17</v>
      </c>
      <c r="L19" s="13">
        <v>3967.8440000000001</v>
      </c>
      <c r="M19" s="13">
        <v>99.87</v>
      </c>
      <c r="N19" s="13">
        <v>7.4687700000000001</v>
      </c>
      <c r="O19" s="13">
        <v>1.2999999999999999E-4</v>
      </c>
      <c r="P19" s="4">
        <f t="shared" si="1"/>
        <v>7.4686399999999997</v>
      </c>
    </row>
    <row r="20" spans="1:16" x14ac:dyDescent="0.3">
      <c r="A20" s="13">
        <v>18</v>
      </c>
      <c r="B20" s="13">
        <v>3972.027</v>
      </c>
      <c r="C20" s="13">
        <v>99.98</v>
      </c>
      <c r="D20" s="13">
        <v>3.1068899999999999</v>
      </c>
      <c r="E20" s="13">
        <v>1.618E-2</v>
      </c>
      <c r="F20" s="4">
        <f t="shared" si="0"/>
        <v>3.0907100000000001</v>
      </c>
      <c r="K20" s="13">
        <v>18</v>
      </c>
      <c r="L20" s="13">
        <v>3943.5450000000001</v>
      </c>
      <c r="M20" s="13">
        <v>99.26</v>
      </c>
      <c r="N20" s="13">
        <v>7.4715199999999999</v>
      </c>
      <c r="O20" s="13">
        <v>2.112E-2</v>
      </c>
      <c r="P20" s="4">
        <f t="shared" si="1"/>
        <v>7.4504000000000001</v>
      </c>
    </row>
    <row r="21" spans="1:16" x14ac:dyDescent="0.3">
      <c r="A21" s="13">
        <v>19</v>
      </c>
      <c r="B21" s="13">
        <v>3966.2359999999999</v>
      </c>
      <c r="C21" s="13">
        <v>99.83</v>
      </c>
      <c r="D21" s="13">
        <v>3.2833399999999999</v>
      </c>
      <c r="E21" s="13">
        <v>1.7950000000000001E-2</v>
      </c>
      <c r="F21" s="4">
        <f t="shared" si="0"/>
        <v>3.26539</v>
      </c>
      <c r="K21" s="13">
        <v>19</v>
      </c>
      <c r="L21" s="13">
        <v>3934.239</v>
      </c>
      <c r="M21" s="13">
        <v>99.02</v>
      </c>
      <c r="N21" s="13">
        <v>7.4650600000000003</v>
      </c>
      <c r="O21" s="13">
        <v>1.6279999999999999E-2</v>
      </c>
      <c r="P21" s="4">
        <f t="shared" si="1"/>
        <v>7.4487800000000002</v>
      </c>
    </row>
    <row r="22" spans="1:16" x14ac:dyDescent="0.3">
      <c r="A22" s="13">
        <v>20</v>
      </c>
      <c r="B22" s="13">
        <v>3970.0880000000002</v>
      </c>
      <c r="C22" s="13">
        <v>99.93</v>
      </c>
      <c r="D22" s="13">
        <v>4.0755699999999999</v>
      </c>
      <c r="E22" s="13">
        <v>2.197E-2</v>
      </c>
      <c r="F22" s="4">
        <f t="shared" si="0"/>
        <v>4.0536000000000003</v>
      </c>
      <c r="K22" s="13">
        <v>20</v>
      </c>
      <c r="L22" s="13">
        <v>3953.3679999999999</v>
      </c>
      <c r="M22" s="13">
        <v>99.51</v>
      </c>
      <c r="N22" s="13">
        <v>7.4669499999999998</v>
      </c>
      <c r="O22" s="13">
        <v>2.1559999999999999E-2</v>
      </c>
      <c r="P22" s="4">
        <f t="shared" si="1"/>
        <v>7.4453899999999997</v>
      </c>
    </row>
    <row r="23" spans="1:16" x14ac:dyDescent="0.3">
      <c r="A23" s="13">
        <v>21</v>
      </c>
      <c r="B23" s="13">
        <v>3952.8510000000001</v>
      </c>
      <c r="C23" s="13">
        <v>99.49</v>
      </c>
      <c r="D23" s="13">
        <v>3.1515499999999999</v>
      </c>
      <c r="E23" s="13">
        <v>1.865E-2</v>
      </c>
      <c r="F23" s="4">
        <f t="shared" si="0"/>
        <v>3.1328999999999998</v>
      </c>
      <c r="K23" s="13">
        <v>21</v>
      </c>
      <c r="L23" s="13">
        <v>3972.6729999999998</v>
      </c>
      <c r="M23" s="13">
        <v>99.99</v>
      </c>
      <c r="N23" s="13">
        <v>7.4659800000000001</v>
      </c>
      <c r="O23" s="13">
        <v>2.5000000000000001E-4</v>
      </c>
      <c r="P23" s="4">
        <f t="shared" si="1"/>
        <v>7.4657299999999998</v>
      </c>
    </row>
    <row r="24" spans="1:16" x14ac:dyDescent="0.3">
      <c r="A24" s="13">
        <v>22</v>
      </c>
      <c r="B24" s="13">
        <v>3965.7759999999998</v>
      </c>
      <c r="C24" s="13">
        <v>99.82</v>
      </c>
      <c r="D24" s="13">
        <v>4.0565699999999998</v>
      </c>
      <c r="E24" s="13">
        <v>7.5799999999999999E-3</v>
      </c>
      <c r="F24" s="4">
        <f t="shared" si="0"/>
        <v>4.0489899999999999</v>
      </c>
      <c r="K24" s="13">
        <v>22</v>
      </c>
      <c r="L24" s="13">
        <v>3970.4110000000001</v>
      </c>
      <c r="M24" s="13">
        <v>99.93</v>
      </c>
      <c r="N24" s="13">
        <v>7.3665500000000002</v>
      </c>
      <c r="O24" s="13">
        <v>8.0000000000000007E-5</v>
      </c>
      <c r="P24" s="4">
        <f t="shared" si="1"/>
        <v>7.3664700000000005</v>
      </c>
    </row>
    <row r="25" spans="1:16" x14ac:dyDescent="0.3">
      <c r="A25" s="13">
        <v>23</v>
      </c>
      <c r="B25" s="13">
        <v>3918.422</v>
      </c>
      <c r="C25" s="13">
        <v>98.63</v>
      </c>
      <c r="D25" s="13">
        <v>3.2930600000000001</v>
      </c>
      <c r="E25" s="13">
        <v>1.9349999999999999E-2</v>
      </c>
      <c r="F25" s="4">
        <f t="shared" si="0"/>
        <v>3.2737099999999999</v>
      </c>
      <c r="K25" s="13">
        <v>23</v>
      </c>
      <c r="L25" s="13">
        <v>3968.7950000000001</v>
      </c>
      <c r="M25" s="13">
        <v>99.89</v>
      </c>
      <c r="N25" s="13">
        <v>7.4758500000000003</v>
      </c>
      <c r="O25" s="13">
        <v>1.2E-4</v>
      </c>
      <c r="P25" s="4">
        <f t="shared" si="1"/>
        <v>7.4757300000000004</v>
      </c>
    </row>
    <row r="26" spans="1:16" x14ac:dyDescent="0.3">
      <c r="A26" s="13">
        <v>24</v>
      </c>
      <c r="B26" s="13">
        <v>3971.4630000000002</v>
      </c>
      <c r="C26" s="13">
        <v>99.96</v>
      </c>
      <c r="D26" s="13">
        <v>2.5865999999999998</v>
      </c>
      <c r="E26" s="13">
        <v>1.8749999999999999E-2</v>
      </c>
      <c r="F26" s="4">
        <f t="shared" si="0"/>
        <v>2.56785</v>
      </c>
      <c r="K26" s="13">
        <v>24</v>
      </c>
      <c r="L26" s="13">
        <v>3931.7489999999998</v>
      </c>
      <c r="M26" s="13">
        <v>98.96</v>
      </c>
      <c r="N26" s="13">
        <v>7.4739199999999997</v>
      </c>
      <c r="O26" s="13">
        <v>1.984E-2</v>
      </c>
      <c r="P26" s="4">
        <f t="shared" si="1"/>
        <v>7.4540799999999994</v>
      </c>
    </row>
    <row r="27" spans="1:16" x14ac:dyDescent="0.3">
      <c r="A27" s="13">
        <v>25</v>
      </c>
      <c r="B27" s="13">
        <v>3954.576</v>
      </c>
      <c r="C27" s="13">
        <v>99.54</v>
      </c>
      <c r="D27" s="13">
        <v>3.97119</v>
      </c>
      <c r="E27" s="13">
        <v>3.5100000000000001E-3</v>
      </c>
      <c r="F27" s="4">
        <f t="shared" si="0"/>
        <v>3.9676800000000001</v>
      </c>
      <c r="K27" s="13">
        <v>25</v>
      </c>
      <c r="L27" s="13">
        <v>3967.5279999999998</v>
      </c>
      <c r="M27" s="13">
        <v>99.86</v>
      </c>
      <c r="N27" s="13">
        <v>7.4126799999999999</v>
      </c>
      <c r="O27" s="13">
        <v>2.104E-2</v>
      </c>
      <c r="P27" s="4">
        <f t="shared" si="1"/>
        <v>7.3916399999999998</v>
      </c>
    </row>
    <row r="28" spans="1:16" x14ac:dyDescent="0.3">
      <c r="A28" s="13">
        <v>26</v>
      </c>
      <c r="B28" s="13">
        <v>3932.6</v>
      </c>
      <c r="C28" s="13">
        <v>98.98</v>
      </c>
      <c r="D28" s="13">
        <v>1.9120299999999999</v>
      </c>
      <c r="E28" s="13">
        <v>7.6E-3</v>
      </c>
      <c r="F28" s="4">
        <f t="shared" si="0"/>
        <v>1.9044299999999998</v>
      </c>
      <c r="K28" s="13">
        <v>26</v>
      </c>
      <c r="L28" s="13">
        <v>3970.0880000000002</v>
      </c>
      <c r="M28" s="13">
        <v>99.93</v>
      </c>
      <c r="N28" s="13">
        <v>7.45526</v>
      </c>
      <c r="O28" s="13">
        <v>4.6999999999999999E-4</v>
      </c>
      <c r="P28" s="4">
        <f t="shared" si="1"/>
        <v>7.45479</v>
      </c>
    </row>
    <row r="29" spans="1:16" x14ac:dyDescent="0.3">
      <c r="A29" s="13">
        <v>27</v>
      </c>
      <c r="B29" s="13">
        <v>3964.9169999999999</v>
      </c>
      <c r="C29" s="13">
        <v>99.8</v>
      </c>
      <c r="D29" s="13">
        <v>2.8738999999999999</v>
      </c>
      <c r="E29" s="13">
        <v>1.7409999999999998E-2</v>
      </c>
      <c r="F29" s="4">
        <f t="shared" si="0"/>
        <v>2.85649</v>
      </c>
      <c r="K29" s="13">
        <v>27</v>
      </c>
      <c r="L29" s="13">
        <v>3968.8780000000002</v>
      </c>
      <c r="M29" s="13">
        <v>99.9</v>
      </c>
      <c r="N29" s="13">
        <v>7.4546099999999997</v>
      </c>
      <c r="O29" s="13">
        <v>1E-4</v>
      </c>
      <c r="P29" s="4">
        <f t="shared" si="1"/>
        <v>7.45451</v>
      </c>
    </row>
    <row r="30" spans="1:16" x14ac:dyDescent="0.3">
      <c r="A30" s="13">
        <v>28</v>
      </c>
      <c r="B30" s="13">
        <v>3972.027</v>
      </c>
      <c r="C30" s="13">
        <v>99.98</v>
      </c>
      <c r="D30" s="13">
        <v>2.5249700000000002</v>
      </c>
      <c r="E30" s="13">
        <v>2.035E-2</v>
      </c>
      <c r="F30" s="4">
        <f t="shared" si="0"/>
        <v>2.5046200000000001</v>
      </c>
      <c r="K30" s="13">
        <v>28</v>
      </c>
      <c r="L30" s="13">
        <v>3972.4969999999998</v>
      </c>
      <c r="M30" s="13">
        <v>99.99</v>
      </c>
      <c r="N30" s="13">
        <v>7.46652</v>
      </c>
      <c r="O30" s="13">
        <v>1.3999999999999999E-4</v>
      </c>
      <c r="P30" s="4">
        <f t="shared" si="1"/>
        <v>7.46638</v>
      </c>
    </row>
    <row r="31" spans="1:16" x14ac:dyDescent="0.3">
      <c r="A31" s="13">
        <v>29</v>
      </c>
      <c r="B31" s="13">
        <v>3972.9960000000001</v>
      </c>
      <c r="C31" s="13">
        <v>100</v>
      </c>
      <c r="D31" s="13">
        <v>3.9770400000000001</v>
      </c>
      <c r="E31" s="13">
        <v>2.6199999999999999E-3</v>
      </c>
      <c r="F31" s="4">
        <f t="shared" si="0"/>
        <v>3.9744200000000003</v>
      </c>
      <c r="K31" s="13">
        <v>29</v>
      </c>
      <c r="L31" s="13">
        <v>3964.7420000000002</v>
      </c>
      <c r="M31" s="13">
        <v>99.79</v>
      </c>
      <c r="N31" s="13">
        <v>7.44611</v>
      </c>
      <c r="O31" s="13">
        <v>1.52E-2</v>
      </c>
      <c r="P31" s="4">
        <f t="shared" si="1"/>
        <v>7.4309099999999999</v>
      </c>
    </row>
    <row r="32" spans="1:16" x14ac:dyDescent="0.3">
      <c r="A32" s="13">
        <v>30</v>
      </c>
      <c r="B32" s="13">
        <v>3968.8780000000002</v>
      </c>
      <c r="C32" s="13">
        <v>99.9</v>
      </c>
      <c r="D32" s="13">
        <v>3.5464799999999999</v>
      </c>
      <c r="E32" s="13">
        <v>1.8350000000000002E-2</v>
      </c>
      <c r="F32" s="4">
        <f t="shared" si="0"/>
        <v>3.52813</v>
      </c>
      <c r="K32" s="13">
        <v>30</v>
      </c>
      <c r="L32" s="13">
        <v>3970.4110000000001</v>
      </c>
      <c r="M32" s="13">
        <v>99.93</v>
      </c>
      <c r="N32" s="13">
        <v>7.4707400000000002</v>
      </c>
      <c r="O32" s="13">
        <v>2.0000000000000002E-5</v>
      </c>
      <c r="P32" s="4">
        <f t="shared" si="1"/>
        <v>7.47072</v>
      </c>
    </row>
    <row r="33" spans="1:16" x14ac:dyDescent="0.3">
      <c r="A33" s="13">
        <v>31</v>
      </c>
      <c r="B33" s="13">
        <v>3962.6550000000002</v>
      </c>
      <c r="C33" s="13">
        <v>99.74</v>
      </c>
      <c r="D33" s="13">
        <v>3.51728</v>
      </c>
      <c r="E33" s="13">
        <v>2.2919999999999999E-2</v>
      </c>
      <c r="F33" s="4">
        <f t="shared" si="0"/>
        <v>3.4943599999999999</v>
      </c>
      <c r="K33" s="13">
        <v>31</v>
      </c>
      <c r="L33" s="13">
        <v>3966.8560000000002</v>
      </c>
      <c r="M33" s="13">
        <v>99.85</v>
      </c>
      <c r="N33" s="13">
        <v>7.4618500000000001</v>
      </c>
      <c r="O33" s="13">
        <v>2.2000000000000001E-4</v>
      </c>
      <c r="P33" s="4">
        <f t="shared" si="1"/>
        <v>7.4616300000000004</v>
      </c>
    </row>
    <row r="34" spans="1:16" x14ac:dyDescent="0.3">
      <c r="A34" s="13">
        <v>32</v>
      </c>
      <c r="B34" s="13">
        <v>3968.3609999999999</v>
      </c>
      <c r="C34" s="13">
        <v>99.88</v>
      </c>
      <c r="D34" s="13">
        <v>4.0233699999999999</v>
      </c>
      <c r="E34" s="13">
        <v>2.0979999999999999E-2</v>
      </c>
      <c r="F34" s="4">
        <f t="shared" si="0"/>
        <v>4.0023900000000001</v>
      </c>
      <c r="K34" s="13">
        <v>32</v>
      </c>
      <c r="L34" s="13">
        <v>3969.1179999999999</v>
      </c>
      <c r="M34" s="13">
        <v>99.9</v>
      </c>
      <c r="N34" s="13">
        <v>7.45608</v>
      </c>
      <c r="O34" s="13">
        <v>1.2E-4</v>
      </c>
      <c r="P34" s="4">
        <f t="shared" si="1"/>
        <v>7.4559600000000001</v>
      </c>
    </row>
    <row r="35" spans="1:16" x14ac:dyDescent="0.3">
      <c r="A35" s="13">
        <v>33</v>
      </c>
      <c r="B35" s="13">
        <v>3961.3620000000001</v>
      </c>
      <c r="C35" s="13">
        <v>99.71</v>
      </c>
      <c r="D35" s="13">
        <v>2.8540800000000002</v>
      </c>
      <c r="E35" s="13">
        <v>2.0369999999999999E-2</v>
      </c>
      <c r="F35" s="4">
        <f t="shared" si="0"/>
        <v>2.83371</v>
      </c>
      <c r="K35" s="13">
        <v>33</v>
      </c>
      <c r="L35" s="13">
        <v>3959.4229999999998</v>
      </c>
      <c r="M35" s="13">
        <v>99.66</v>
      </c>
      <c r="N35" s="13">
        <v>7.4442500000000003</v>
      </c>
      <c r="O35" s="13">
        <v>5.0000000000000002E-5</v>
      </c>
      <c r="P35" s="4">
        <f t="shared" si="1"/>
        <v>7.4442000000000004</v>
      </c>
    </row>
    <row r="36" spans="1:16" x14ac:dyDescent="0.3">
      <c r="A36" s="13">
        <v>34</v>
      </c>
      <c r="B36" s="13">
        <v>3971.4630000000002</v>
      </c>
      <c r="C36" s="13">
        <v>99.96</v>
      </c>
      <c r="D36" s="13">
        <v>3.87215</v>
      </c>
      <c r="E36" s="13">
        <v>1.6830000000000001E-2</v>
      </c>
      <c r="F36" s="4">
        <f t="shared" si="0"/>
        <v>3.8553199999999999</v>
      </c>
      <c r="K36" s="13">
        <v>34</v>
      </c>
      <c r="L36" s="13">
        <v>3953.8850000000002</v>
      </c>
      <c r="M36" s="13">
        <v>99.52</v>
      </c>
      <c r="N36" s="13">
        <v>7.4031000000000002</v>
      </c>
      <c r="O36" s="13">
        <v>1.9650000000000001E-2</v>
      </c>
      <c r="P36" s="4">
        <f t="shared" si="1"/>
        <v>7.3834499999999998</v>
      </c>
    </row>
    <row r="37" spans="1:16" x14ac:dyDescent="0.3">
      <c r="A37" s="13">
        <v>35</v>
      </c>
      <c r="B37" s="13">
        <v>3960.6060000000002</v>
      </c>
      <c r="C37" s="13">
        <v>99.69</v>
      </c>
      <c r="D37" s="13">
        <v>3.7410800000000002</v>
      </c>
      <c r="E37" s="13">
        <v>1.6660000000000001E-2</v>
      </c>
      <c r="F37" s="4">
        <f t="shared" si="0"/>
        <v>3.7244200000000003</v>
      </c>
      <c r="K37" s="13">
        <v>35</v>
      </c>
      <c r="L37" s="13">
        <v>3972.35</v>
      </c>
      <c r="M37" s="13">
        <v>99.98</v>
      </c>
      <c r="N37" s="13">
        <v>7.44977</v>
      </c>
      <c r="O37" s="13">
        <v>5.0000000000000002E-5</v>
      </c>
      <c r="P37" s="4">
        <f t="shared" si="1"/>
        <v>7.4497200000000001</v>
      </c>
    </row>
    <row r="38" spans="1:16" x14ac:dyDescent="0.3">
      <c r="A38" s="13">
        <v>36</v>
      </c>
      <c r="B38" s="13">
        <v>3929.692</v>
      </c>
      <c r="C38" s="13">
        <v>98.91</v>
      </c>
      <c r="D38" s="13">
        <v>3.13889</v>
      </c>
      <c r="E38" s="13">
        <v>1.1849999999999999E-2</v>
      </c>
      <c r="F38" s="4">
        <f t="shared" si="0"/>
        <v>3.12704</v>
      </c>
      <c r="K38" s="13">
        <v>36</v>
      </c>
      <c r="L38" s="13">
        <v>3971.4630000000002</v>
      </c>
      <c r="M38" s="13">
        <v>99.96</v>
      </c>
      <c r="N38" s="13">
        <v>7.4493299999999998</v>
      </c>
      <c r="O38" s="13">
        <v>1.8919999999999999E-2</v>
      </c>
      <c r="P38" s="4">
        <f t="shared" si="1"/>
        <v>7.4304100000000002</v>
      </c>
    </row>
    <row r="39" spans="1:16" x14ac:dyDescent="0.3">
      <c r="A39" s="13">
        <v>37</v>
      </c>
      <c r="B39" s="13">
        <v>3972.35</v>
      </c>
      <c r="C39" s="13">
        <v>99.98</v>
      </c>
      <c r="D39" s="13">
        <v>3.48617</v>
      </c>
      <c r="E39" s="13">
        <v>1.951E-2</v>
      </c>
      <c r="F39" s="4">
        <f t="shared" si="0"/>
        <v>3.4666600000000001</v>
      </c>
      <c r="K39" s="13">
        <v>37</v>
      </c>
      <c r="L39" s="13">
        <v>3970.0880000000002</v>
      </c>
      <c r="M39" s="13">
        <v>99.93</v>
      </c>
      <c r="N39" s="13">
        <v>7.4640399999999998</v>
      </c>
      <c r="O39" s="13">
        <v>2.0000000000000002E-5</v>
      </c>
      <c r="P39" s="4">
        <f t="shared" si="1"/>
        <v>7.4640199999999997</v>
      </c>
    </row>
    <row r="40" spans="1:16" x14ac:dyDescent="0.3">
      <c r="A40" s="13">
        <v>38</v>
      </c>
      <c r="B40" s="13">
        <v>3962.674</v>
      </c>
      <c r="C40" s="13">
        <v>99.74</v>
      </c>
      <c r="D40" s="13">
        <v>4.0355400000000001</v>
      </c>
      <c r="E40" s="13">
        <v>1.992E-2</v>
      </c>
      <c r="F40" s="4">
        <f t="shared" si="0"/>
        <v>4.0156200000000002</v>
      </c>
      <c r="K40" s="13">
        <v>38</v>
      </c>
      <c r="L40" s="13">
        <v>3941.5990000000002</v>
      </c>
      <c r="M40" s="13">
        <v>99.21</v>
      </c>
      <c r="N40" s="13">
        <v>7.4689399999999999</v>
      </c>
      <c r="O40" s="13">
        <v>2.2290000000000001E-2</v>
      </c>
      <c r="P40" s="4">
        <f t="shared" si="1"/>
        <v>7.44665</v>
      </c>
    </row>
    <row r="41" spans="1:16" x14ac:dyDescent="0.3">
      <c r="A41" s="13">
        <v>39</v>
      </c>
      <c r="B41" s="13">
        <v>3955.8939999999998</v>
      </c>
      <c r="C41" s="13">
        <v>99.57</v>
      </c>
      <c r="D41" s="13">
        <v>3.9662099999999998</v>
      </c>
      <c r="E41" s="13">
        <v>1.924E-2</v>
      </c>
      <c r="F41" s="4">
        <f t="shared" si="0"/>
        <v>3.9469699999999999</v>
      </c>
      <c r="K41" s="13">
        <v>39</v>
      </c>
      <c r="L41" s="13">
        <v>3961.3620000000001</v>
      </c>
      <c r="M41" s="13">
        <v>99.71</v>
      </c>
      <c r="N41" s="13">
        <v>7.4666399999999999</v>
      </c>
      <c r="O41" s="13">
        <v>2.9E-4</v>
      </c>
      <c r="P41" s="4">
        <f t="shared" si="1"/>
        <v>7.4663500000000003</v>
      </c>
    </row>
    <row r="42" spans="1:16" x14ac:dyDescent="0.3">
      <c r="A42" s="13">
        <v>40</v>
      </c>
      <c r="B42" s="13">
        <v>3943.9110000000001</v>
      </c>
      <c r="C42" s="13">
        <v>99.27</v>
      </c>
      <c r="D42" s="13">
        <v>3.3043399999999998</v>
      </c>
      <c r="E42" s="13">
        <v>1.669E-2</v>
      </c>
      <c r="F42" s="4">
        <f t="shared" si="0"/>
        <v>3.2876499999999997</v>
      </c>
      <c r="K42" s="13">
        <v>40</v>
      </c>
      <c r="L42" s="13">
        <v>3964.9169999999999</v>
      </c>
      <c r="M42" s="13">
        <v>99.8</v>
      </c>
      <c r="N42" s="13">
        <v>7.4514500000000004</v>
      </c>
      <c r="O42" s="13">
        <v>2.3000000000000001E-4</v>
      </c>
      <c r="P42" s="4">
        <f t="shared" si="1"/>
        <v>7.4512200000000002</v>
      </c>
    </row>
    <row r="43" spans="1:16" x14ac:dyDescent="0.3">
      <c r="A43" s="13">
        <v>41</v>
      </c>
      <c r="B43" s="13">
        <v>3943.5450000000001</v>
      </c>
      <c r="C43" s="13">
        <v>99.26</v>
      </c>
      <c r="D43" s="13">
        <v>3.1184099999999999</v>
      </c>
      <c r="E43" s="13">
        <v>3.5999999999999999E-3</v>
      </c>
      <c r="F43" s="4">
        <f t="shared" si="0"/>
        <v>3.1148099999999999</v>
      </c>
      <c r="K43" s="13">
        <v>41</v>
      </c>
      <c r="L43" s="13">
        <v>3950.2660000000001</v>
      </c>
      <c r="M43" s="13">
        <v>99.43</v>
      </c>
      <c r="N43" s="13">
        <v>7.4688699999999999</v>
      </c>
      <c r="O43" s="13">
        <v>3.3E-4</v>
      </c>
      <c r="P43" s="4">
        <f t="shared" si="1"/>
        <v>7.46854</v>
      </c>
    </row>
    <row r="44" spans="1:16" x14ac:dyDescent="0.3">
      <c r="A44" s="13">
        <v>42</v>
      </c>
      <c r="B44" s="13">
        <v>3972.6729999999998</v>
      </c>
      <c r="C44" s="13">
        <v>99.99</v>
      </c>
      <c r="D44" s="13">
        <v>3.8623500000000002</v>
      </c>
      <c r="E44" s="13">
        <v>1.7940000000000001E-2</v>
      </c>
      <c r="F44" s="4">
        <f t="shared" si="0"/>
        <v>3.8444100000000003</v>
      </c>
      <c r="K44" s="13">
        <v>42</v>
      </c>
      <c r="L44" s="13">
        <v>3875.819</v>
      </c>
      <c r="M44" s="13">
        <v>97.55</v>
      </c>
      <c r="N44" s="13">
        <v>7.46183</v>
      </c>
      <c r="O44" s="13">
        <v>2.0660000000000001E-2</v>
      </c>
      <c r="P44" s="4">
        <f t="shared" si="1"/>
        <v>7.4411699999999996</v>
      </c>
    </row>
    <row r="45" spans="1:16" x14ac:dyDescent="0.3">
      <c r="A45" s="13">
        <v>43</v>
      </c>
      <c r="B45" s="13">
        <v>3904.203</v>
      </c>
      <c r="C45" s="13">
        <v>98.27</v>
      </c>
      <c r="D45" s="13">
        <v>4.28172</v>
      </c>
      <c r="E45" s="13">
        <v>1.779E-2</v>
      </c>
      <c r="F45" s="4">
        <f t="shared" si="0"/>
        <v>4.2639300000000002</v>
      </c>
      <c r="K45" s="13">
        <v>43</v>
      </c>
      <c r="L45" s="13">
        <v>3971.98</v>
      </c>
      <c r="M45" s="13">
        <v>99.97</v>
      </c>
      <c r="N45" s="13">
        <v>7.4537399999999998</v>
      </c>
      <c r="O45" s="13">
        <v>2.9E-4</v>
      </c>
      <c r="P45" s="4">
        <f t="shared" si="1"/>
        <v>7.4534500000000001</v>
      </c>
    </row>
    <row r="46" spans="1:16" x14ac:dyDescent="0.3">
      <c r="A46" s="13">
        <v>44</v>
      </c>
      <c r="B46" s="13">
        <v>3965.259</v>
      </c>
      <c r="C46" s="13">
        <v>99.8</v>
      </c>
      <c r="D46" s="13">
        <v>4.0122799999999996</v>
      </c>
      <c r="E46" s="13">
        <v>1.8429999999999998E-2</v>
      </c>
      <c r="F46" s="4">
        <f t="shared" si="0"/>
        <v>3.9938499999999997</v>
      </c>
      <c r="K46" s="13">
        <v>44</v>
      </c>
      <c r="L46" s="13">
        <v>3965.24</v>
      </c>
      <c r="M46" s="13">
        <v>99.8</v>
      </c>
      <c r="N46" s="13">
        <v>7.4748900000000003</v>
      </c>
      <c r="O46" s="13">
        <v>1.2E-4</v>
      </c>
      <c r="P46" s="4">
        <f t="shared" si="1"/>
        <v>7.4747700000000004</v>
      </c>
    </row>
    <row r="47" spans="1:16" x14ac:dyDescent="0.3">
      <c r="A47" s="13">
        <v>45</v>
      </c>
      <c r="B47" s="13">
        <v>3953.8850000000002</v>
      </c>
      <c r="C47" s="13">
        <v>99.52</v>
      </c>
      <c r="D47" s="13">
        <v>4.13619</v>
      </c>
      <c r="E47" s="13">
        <v>2.1219999999999999E-2</v>
      </c>
      <c r="F47" s="4">
        <f t="shared" si="0"/>
        <v>4.1149700000000005</v>
      </c>
      <c r="K47" s="13">
        <v>45</v>
      </c>
      <c r="L47" s="13">
        <v>3884.6080000000002</v>
      </c>
      <c r="M47" s="13">
        <v>97.77</v>
      </c>
      <c r="N47" s="13">
        <v>7.4569700000000001</v>
      </c>
      <c r="O47" s="13">
        <v>1.959E-2</v>
      </c>
      <c r="P47" s="4">
        <f t="shared" si="1"/>
        <v>7.4373800000000001</v>
      </c>
    </row>
    <row r="48" spans="1:16" x14ac:dyDescent="0.3">
      <c r="A48" s="13">
        <v>46</v>
      </c>
      <c r="B48" s="13">
        <v>3962.9780000000001</v>
      </c>
      <c r="C48" s="13">
        <v>99.75</v>
      </c>
      <c r="D48" s="13">
        <v>3.2132900000000002</v>
      </c>
      <c r="E48" s="13">
        <v>1.9949999999999999E-2</v>
      </c>
      <c r="F48" s="4">
        <f t="shared" si="0"/>
        <v>3.1933400000000001</v>
      </c>
      <c r="K48" s="13">
        <v>46</v>
      </c>
      <c r="L48" s="13">
        <v>3968.7950000000001</v>
      </c>
      <c r="M48" s="13">
        <v>99.89</v>
      </c>
      <c r="N48" s="13">
        <v>7.4405000000000001</v>
      </c>
      <c r="O48" s="13">
        <v>1.0000000000000001E-5</v>
      </c>
      <c r="P48" s="4">
        <f t="shared" si="1"/>
        <v>7.4404900000000005</v>
      </c>
    </row>
    <row r="49" spans="1:16" x14ac:dyDescent="0.3">
      <c r="A49" s="13">
        <v>47</v>
      </c>
      <c r="B49" s="13">
        <v>3968.8780000000002</v>
      </c>
      <c r="C49" s="13">
        <v>99.9</v>
      </c>
      <c r="D49" s="13">
        <v>3.9413100000000001</v>
      </c>
      <c r="E49" s="13">
        <v>1.44E-2</v>
      </c>
      <c r="F49" s="4">
        <f t="shared" si="0"/>
        <v>3.9269099999999999</v>
      </c>
      <c r="K49" s="13">
        <v>47</v>
      </c>
      <c r="L49" s="13">
        <v>3972.6729999999998</v>
      </c>
      <c r="M49" s="13">
        <v>99.99</v>
      </c>
      <c r="N49" s="13">
        <v>7.4494800000000003</v>
      </c>
      <c r="O49" s="13">
        <v>1.4999999999999999E-4</v>
      </c>
      <c r="P49" s="4">
        <f t="shared" si="1"/>
        <v>7.4493300000000007</v>
      </c>
    </row>
    <row r="50" spans="1:16" x14ac:dyDescent="0.3">
      <c r="A50" s="13">
        <v>48</v>
      </c>
      <c r="B50" s="13">
        <v>3970.0880000000002</v>
      </c>
      <c r="C50" s="13">
        <v>99.93</v>
      </c>
      <c r="D50" s="13">
        <v>4.1349</v>
      </c>
      <c r="E50" s="13">
        <v>1.8710000000000001E-2</v>
      </c>
      <c r="F50" s="4">
        <f t="shared" si="0"/>
        <v>4.1161900000000005</v>
      </c>
      <c r="K50" s="13">
        <v>48</v>
      </c>
      <c r="L50" s="13">
        <v>3970.0880000000002</v>
      </c>
      <c r="M50" s="13">
        <v>99.93</v>
      </c>
      <c r="N50" s="13">
        <v>7.4627600000000003</v>
      </c>
      <c r="O50" s="13">
        <v>6.0000000000000002E-5</v>
      </c>
      <c r="P50" s="4">
        <f t="shared" si="1"/>
        <v>7.4626999999999999</v>
      </c>
    </row>
    <row r="51" spans="1:16" x14ac:dyDescent="0.3">
      <c r="A51" s="13">
        <v>49</v>
      </c>
      <c r="B51" s="13">
        <v>3972.9960000000001</v>
      </c>
      <c r="C51" s="13">
        <v>100</v>
      </c>
      <c r="D51" s="13">
        <v>2.6246100000000001</v>
      </c>
      <c r="E51" s="13">
        <v>1.831E-2</v>
      </c>
      <c r="F51" s="4">
        <f t="shared" si="0"/>
        <v>2.6063000000000001</v>
      </c>
      <c r="K51" s="13">
        <v>49</v>
      </c>
      <c r="L51" s="13">
        <v>3962.9780000000001</v>
      </c>
      <c r="M51" s="13">
        <v>99.75</v>
      </c>
      <c r="N51" s="13">
        <v>7.4585999999999997</v>
      </c>
      <c r="O51" s="13">
        <v>2.7999999999999998E-4</v>
      </c>
      <c r="P51" s="4">
        <f t="shared" si="1"/>
        <v>7.4583199999999996</v>
      </c>
    </row>
    <row r="52" spans="1:16" x14ac:dyDescent="0.3">
      <c r="A52" s="13">
        <v>50</v>
      </c>
      <c r="B52" s="13">
        <v>3973.0140000000001</v>
      </c>
      <c r="C52" s="13">
        <v>100</v>
      </c>
      <c r="D52" s="13">
        <v>3.3982000000000001</v>
      </c>
      <c r="E52" s="13">
        <v>1.461E-2</v>
      </c>
      <c r="F52" s="4">
        <f t="shared" si="0"/>
        <v>3.3835900000000003</v>
      </c>
      <c r="K52" s="13">
        <v>50</v>
      </c>
      <c r="L52" s="13">
        <v>3963.1909999999998</v>
      </c>
      <c r="M52" s="13">
        <v>99.75</v>
      </c>
      <c r="N52" s="13">
        <v>7.4657</v>
      </c>
      <c r="O52" s="13">
        <v>2.0629999999999999E-2</v>
      </c>
      <c r="P52" s="4">
        <f t="shared" si="1"/>
        <v>7.4450700000000003</v>
      </c>
    </row>
    <row r="53" spans="1:16" x14ac:dyDescent="0.3">
      <c r="A53" s="13">
        <v>51</v>
      </c>
      <c r="B53" s="13">
        <v>3959.0549999999998</v>
      </c>
      <c r="C53" s="13">
        <v>99.65</v>
      </c>
      <c r="D53" s="13">
        <v>4.2843600000000004</v>
      </c>
      <c r="E53" s="13">
        <v>1.9040000000000001E-2</v>
      </c>
      <c r="F53" s="4">
        <f t="shared" si="0"/>
        <v>4.26532</v>
      </c>
      <c r="K53" s="13">
        <v>51</v>
      </c>
      <c r="L53" s="13">
        <v>3968.3609999999999</v>
      </c>
      <c r="M53" s="13">
        <v>99.88</v>
      </c>
      <c r="N53" s="13">
        <v>7.4702500000000001</v>
      </c>
      <c r="O53" s="13">
        <v>1.8350000000000002E-2</v>
      </c>
      <c r="P53" s="4">
        <f t="shared" si="1"/>
        <v>7.4519000000000002</v>
      </c>
    </row>
    <row r="54" spans="1:16" x14ac:dyDescent="0.3">
      <c r="A54" s="13">
        <v>52</v>
      </c>
      <c r="B54" s="13">
        <v>3924.933</v>
      </c>
      <c r="C54" s="13">
        <v>98.79</v>
      </c>
      <c r="D54" s="13">
        <v>3.6394099999999998</v>
      </c>
      <c r="E54" s="13">
        <v>1.7659999999999999E-2</v>
      </c>
      <c r="F54" s="4">
        <f t="shared" si="0"/>
        <v>3.62175</v>
      </c>
      <c r="K54" s="13">
        <v>52</v>
      </c>
      <c r="L54" s="13">
        <v>3972.027</v>
      </c>
      <c r="M54" s="13">
        <v>99.98</v>
      </c>
      <c r="N54" s="13">
        <v>7.4697800000000001</v>
      </c>
      <c r="O54" s="13">
        <v>1.6000000000000001E-4</v>
      </c>
      <c r="P54" s="4">
        <f t="shared" si="1"/>
        <v>7.4696199999999999</v>
      </c>
    </row>
    <row r="55" spans="1:16" x14ac:dyDescent="0.3">
      <c r="A55" s="13">
        <v>53</v>
      </c>
      <c r="B55" s="13">
        <v>3971.98</v>
      </c>
      <c r="C55" s="13">
        <v>99.97</v>
      </c>
      <c r="D55" s="13">
        <v>3.94476</v>
      </c>
      <c r="E55" s="13">
        <v>1.7780000000000001E-2</v>
      </c>
      <c r="F55" s="4">
        <f t="shared" si="0"/>
        <v>3.9269799999999999</v>
      </c>
      <c r="K55" s="13">
        <v>53</v>
      </c>
      <c r="L55" s="13">
        <v>3965.259</v>
      </c>
      <c r="M55" s="13">
        <v>99.8</v>
      </c>
      <c r="N55" s="13">
        <v>7.4437800000000003</v>
      </c>
      <c r="O55" s="13">
        <v>8.0000000000000007E-5</v>
      </c>
      <c r="P55" s="4">
        <f t="shared" si="1"/>
        <v>7.4437000000000006</v>
      </c>
    </row>
    <row r="56" spans="1:16" x14ac:dyDescent="0.3">
      <c r="A56" s="13">
        <v>54</v>
      </c>
      <c r="B56" s="13">
        <v>3962.1570000000002</v>
      </c>
      <c r="C56" s="13">
        <v>99.73</v>
      </c>
      <c r="D56" s="13">
        <v>2.97078</v>
      </c>
      <c r="E56" s="13">
        <v>2.129E-2</v>
      </c>
      <c r="F56" s="4">
        <f t="shared" si="0"/>
        <v>2.9494899999999999</v>
      </c>
      <c r="K56" s="13">
        <v>54</v>
      </c>
      <c r="L56" s="13">
        <v>3972.9960000000001</v>
      </c>
      <c r="M56" s="13">
        <v>100</v>
      </c>
      <c r="N56" s="13">
        <v>7.46366</v>
      </c>
      <c r="O56" s="13">
        <v>3.8999999999999999E-4</v>
      </c>
      <c r="P56" s="4">
        <f t="shared" si="1"/>
        <v>7.4632699999999996</v>
      </c>
    </row>
    <row r="57" spans="1:16" x14ac:dyDescent="0.3">
      <c r="A57" s="13">
        <v>55</v>
      </c>
      <c r="B57" s="13">
        <v>3971.98</v>
      </c>
      <c r="C57" s="13">
        <v>99.97</v>
      </c>
      <c r="D57" s="13">
        <v>3.7395800000000001</v>
      </c>
      <c r="E57" s="13">
        <v>2.061E-2</v>
      </c>
      <c r="F57" s="4">
        <f t="shared" si="0"/>
        <v>3.7189700000000001</v>
      </c>
      <c r="K57" s="13">
        <v>55</v>
      </c>
      <c r="L57" s="13">
        <v>3957.5039999999999</v>
      </c>
      <c r="M57" s="13">
        <v>99.61</v>
      </c>
      <c r="N57" s="13">
        <v>7.4503899999999996</v>
      </c>
      <c r="O57" s="13">
        <v>3.4000000000000002E-4</v>
      </c>
      <c r="P57" s="4">
        <f t="shared" si="1"/>
        <v>7.4500500000000001</v>
      </c>
    </row>
    <row r="58" spans="1:16" x14ac:dyDescent="0.3">
      <c r="A58" s="13">
        <v>56</v>
      </c>
      <c r="B58" s="13">
        <v>3959.1</v>
      </c>
      <c r="C58" s="13">
        <v>99.65</v>
      </c>
      <c r="D58" s="13">
        <v>3.8862000000000001</v>
      </c>
      <c r="E58" s="13">
        <v>1.7510000000000001E-2</v>
      </c>
      <c r="F58" s="4">
        <f t="shared" si="0"/>
        <v>3.86869</v>
      </c>
      <c r="K58" s="13">
        <v>56</v>
      </c>
      <c r="L58" s="13">
        <v>3959.1</v>
      </c>
      <c r="M58" s="13">
        <v>99.65</v>
      </c>
      <c r="N58" s="13">
        <v>7.4682599999999999</v>
      </c>
      <c r="O58" s="13">
        <v>3.6000000000000002E-4</v>
      </c>
      <c r="P58" s="4">
        <f t="shared" si="1"/>
        <v>7.4679000000000002</v>
      </c>
    </row>
    <row r="59" spans="1:16" x14ac:dyDescent="0.3">
      <c r="A59" s="13">
        <v>57</v>
      </c>
      <c r="B59" s="13">
        <v>3972.6729999999998</v>
      </c>
      <c r="C59" s="13">
        <v>99.99</v>
      </c>
      <c r="D59" s="13">
        <v>3.8094600000000001</v>
      </c>
      <c r="E59" s="13">
        <v>1.7160000000000002E-2</v>
      </c>
      <c r="F59" s="4">
        <f t="shared" si="0"/>
        <v>3.7923</v>
      </c>
      <c r="K59" s="13">
        <v>57</v>
      </c>
      <c r="L59" s="13">
        <v>3970.7339999999999</v>
      </c>
      <c r="M59" s="13">
        <v>99.94</v>
      </c>
      <c r="N59" s="13">
        <v>7.4698399999999996</v>
      </c>
      <c r="O59" s="13">
        <v>9.0000000000000006E-5</v>
      </c>
      <c r="P59" s="4">
        <f t="shared" si="1"/>
        <v>7.4697499999999994</v>
      </c>
    </row>
    <row r="60" spans="1:16" x14ac:dyDescent="0.3">
      <c r="A60" s="13">
        <v>58</v>
      </c>
      <c r="B60" s="13">
        <v>3947.4659999999999</v>
      </c>
      <c r="C60" s="13">
        <v>99.36</v>
      </c>
      <c r="D60" s="13">
        <v>3.91465</v>
      </c>
      <c r="E60" s="13">
        <v>1.9089999999999999E-2</v>
      </c>
      <c r="F60" s="4">
        <f t="shared" si="0"/>
        <v>3.8955600000000001</v>
      </c>
      <c r="K60" s="13">
        <v>58</v>
      </c>
      <c r="L60" s="13">
        <v>3970.0880000000002</v>
      </c>
      <c r="M60" s="13">
        <v>99.93</v>
      </c>
      <c r="N60" s="13">
        <v>7.46678</v>
      </c>
      <c r="O60" s="13">
        <v>2.1000000000000001E-4</v>
      </c>
      <c r="P60" s="4">
        <f t="shared" si="1"/>
        <v>7.4665699999999999</v>
      </c>
    </row>
    <row r="61" spans="1:16" x14ac:dyDescent="0.3">
      <c r="A61" s="13">
        <v>59</v>
      </c>
      <c r="B61" s="13">
        <v>3970.4110000000001</v>
      </c>
      <c r="C61" s="13">
        <v>99.93</v>
      </c>
      <c r="D61" s="13">
        <v>3.0911200000000001</v>
      </c>
      <c r="E61" s="13">
        <v>1.9699999999999999E-2</v>
      </c>
      <c r="F61" s="4">
        <f t="shared" si="0"/>
        <v>3.0714200000000003</v>
      </c>
      <c r="K61" s="13">
        <v>59</v>
      </c>
      <c r="L61" s="13">
        <v>3951.759</v>
      </c>
      <c r="M61" s="13">
        <v>99.47</v>
      </c>
      <c r="N61" s="13">
        <v>7.4414300000000004</v>
      </c>
      <c r="O61" s="13">
        <v>1.8089999999999998E-2</v>
      </c>
      <c r="P61" s="4">
        <f t="shared" si="1"/>
        <v>7.4233400000000005</v>
      </c>
    </row>
    <row r="62" spans="1:16" x14ac:dyDescent="0.3">
      <c r="A62" s="13">
        <v>60</v>
      </c>
      <c r="B62" s="13">
        <v>3971.4630000000002</v>
      </c>
      <c r="C62" s="13">
        <v>99.96</v>
      </c>
      <c r="D62" s="13">
        <v>2.3234499999999998</v>
      </c>
      <c r="E62" s="13">
        <v>1.9040000000000001E-2</v>
      </c>
      <c r="F62" s="4">
        <f t="shared" si="0"/>
        <v>2.3044099999999998</v>
      </c>
      <c r="K62" s="13">
        <v>60</v>
      </c>
      <c r="L62" s="13">
        <v>3968.3609999999999</v>
      </c>
      <c r="M62" s="13">
        <v>99.88</v>
      </c>
      <c r="N62" s="13">
        <v>7.47037</v>
      </c>
      <c r="O62" s="13">
        <v>2.0670000000000001E-2</v>
      </c>
      <c r="P62" s="4">
        <f t="shared" si="1"/>
        <v>7.4497</v>
      </c>
    </row>
    <row r="63" spans="1:16" x14ac:dyDescent="0.3">
      <c r="A63" s="13">
        <v>61</v>
      </c>
      <c r="B63" s="13">
        <v>3968.8780000000002</v>
      </c>
      <c r="C63" s="13">
        <v>99.9</v>
      </c>
      <c r="D63" s="13">
        <v>3.6401699999999999</v>
      </c>
      <c r="E63" s="13">
        <v>5.0099999999999997E-3</v>
      </c>
      <c r="F63" s="4">
        <f t="shared" si="0"/>
        <v>3.6351599999999999</v>
      </c>
      <c r="K63" s="13">
        <v>61</v>
      </c>
      <c r="L63" s="13">
        <v>3966.5329999999999</v>
      </c>
      <c r="M63" s="13">
        <v>99.84</v>
      </c>
      <c r="N63" s="13">
        <v>7.45404</v>
      </c>
      <c r="O63" s="13">
        <v>1.7000000000000001E-4</v>
      </c>
      <c r="P63" s="4">
        <f t="shared" si="1"/>
        <v>7.4538700000000002</v>
      </c>
    </row>
    <row r="64" spans="1:16" x14ac:dyDescent="0.3">
      <c r="A64" s="13">
        <v>62</v>
      </c>
      <c r="B64" s="13">
        <v>3940.4430000000002</v>
      </c>
      <c r="C64" s="13">
        <v>99.18</v>
      </c>
      <c r="D64" s="13">
        <v>3.0630799999999998</v>
      </c>
      <c r="E64" s="13">
        <v>1.925E-2</v>
      </c>
      <c r="F64" s="4">
        <f t="shared" si="0"/>
        <v>3.0438299999999998</v>
      </c>
      <c r="K64" s="13">
        <v>62</v>
      </c>
      <c r="L64" s="13">
        <v>3972.9960000000001</v>
      </c>
      <c r="M64" s="13">
        <v>100</v>
      </c>
      <c r="N64" s="13">
        <v>7.4565799999999998</v>
      </c>
      <c r="O64" s="13">
        <v>5.9999999999999995E-4</v>
      </c>
      <c r="P64" s="4">
        <f t="shared" si="1"/>
        <v>7.4559799999999994</v>
      </c>
    </row>
    <row r="65" spans="1:16" x14ac:dyDescent="0.3">
      <c r="A65" s="13">
        <v>63</v>
      </c>
      <c r="B65" s="13">
        <v>3968.8780000000002</v>
      </c>
      <c r="C65" s="13">
        <v>99.9</v>
      </c>
      <c r="D65" s="13">
        <v>2.8795000000000002</v>
      </c>
      <c r="E65" s="13">
        <v>1.6639999999999999E-2</v>
      </c>
      <c r="F65" s="4">
        <f t="shared" si="0"/>
        <v>2.86286</v>
      </c>
      <c r="K65" s="13">
        <v>63</v>
      </c>
      <c r="L65" s="13">
        <v>3973.0140000000001</v>
      </c>
      <c r="M65" s="13">
        <v>100</v>
      </c>
      <c r="N65" s="13">
        <v>7.4338300000000004</v>
      </c>
      <c r="O65" s="13">
        <v>6.0000000000000002E-5</v>
      </c>
      <c r="P65" s="4">
        <f t="shared" si="1"/>
        <v>7.43377</v>
      </c>
    </row>
    <row r="66" spans="1:16" x14ac:dyDescent="0.3">
      <c r="A66" s="13">
        <v>64</v>
      </c>
      <c r="B66" s="13">
        <v>3968.8780000000002</v>
      </c>
      <c r="C66" s="13">
        <v>99.9</v>
      </c>
      <c r="D66" s="13">
        <v>3.94963</v>
      </c>
      <c r="E66" s="13">
        <v>1.8020000000000001E-2</v>
      </c>
      <c r="F66" s="4">
        <f t="shared" si="0"/>
        <v>3.93161</v>
      </c>
      <c r="K66" s="13">
        <v>64</v>
      </c>
      <c r="L66" s="13">
        <v>3964.7420000000002</v>
      </c>
      <c r="M66" s="13">
        <v>99.79</v>
      </c>
      <c r="N66" s="13">
        <v>7.4629899999999996</v>
      </c>
      <c r="O66" s="13">
        <v>1.934E-2</v>
      </c>
      <c r="P66" s="4">
        <f t="shared" si="1"/>
        <v>7.4436499999999999</v>
      </c>
    </row>
    <row r="67" spans="1:16" x14ac:dyDescent="0.3">
      <c r="A67" s="13">
        <v>65</v>
      </c>
      <c r="B67" s="13">
        <v>3953.9549999999999</v>
      </c>
      <c r="C67" s="13">
        <v>99.52</v>
      </c>
      <c r="D67" s="13">
        <v>3.6412</v>
      </c>
      <c r="E67" s="13">
        <v>1.958E-2</v>
      </c>
      <c r="F67" s="4">
        <f t="shared" si="0"/>
        <v>3.6216200000000001</v>
      </c>
      <c r="K67" s="13">
        <v>65</v>
      </c>
      <c r="L67" s="13">
        <v>3961.0390000000002</v>
      </c>
      <c r="M67" s="13">
        <v>99.7</v>
      </c>
      <c r="N67" s="13">
        <v>7.4652799999999999</v>
      </c>
      <c r="O67" s="13">
        <v>6.0000000000000002E-5</v>
      </c>
      <c r="P67" s="4">
        <f t="shared" si="1"/>
        <v>7.4652199999999995</v>
      </c>
    </row>
    <row r="68" spans="1:16" x14ac:dyDescent="0.3">
      <c r="A68" s="13">
        <v>66</v>
      </c>
      <c r="B68" s="13">
        <v>3943.5450000000001</v>
      </c>
      <c r="C68" s="13">
        <v>99.26</v>
      </c>
      <c r="D68" s="13">
        <v>3.6867200000000002</v>
      </c>
      <c r="E68" s="13">
        <v>2.0410000000000001E-2</v>
      </c>
      <c r="F68" s="4">
        <f t="shared" ref="F68:F131" si="2">D68-E68</f>
        <v>3.6663100000000002</v>
      </c>
      <c r="K68" s="13">
        <v>66</v>
      </c>
      <c r="L68" s="13">
        <v>3944.5790000000002</v>
      </c>
      <c r="M68" s="13">
        <v>99.28</v>
      </c>
      <c r="N68" s="13">
        <v>7.4182600000000001</v>
      </c>
      <c r="O68" s="13">
        <v>1.7670000000000002E-2</v>
      </c>
      <c r="P68" s="4">
        <f t="shared" ref="P68:P131" si="3">N68-O68</f>
        <v>7.4005900000000002</v>
      </c>
    </row>
    <row r="69" spans="1:16" x14ac:dyDescent="0.3">
      <c r="A69" s="13">
        <v>67</v>
      </c>
      <c r="B69" s="13">
        <v>3954.576</v>
      </c>
      <c r="C69" s="13">
        <v>99.54</v>
      </c>
      <c r="D69" s="13">
        <v>3.49797</v>
      </c>
      <c r="E69" s="13">
        <v>1.984E-2</v>
      </c>
      <c r="F69" s="4">
        <f t="shared" si="2"/>
        <v>3.4781300000000002</v>
      </c>
      <c r="K69" s="13">
        <v>67</v>
      </c>
      <c r="L69" s="13">
        <v>3928.0349999999999</v>
      </c>
      <c r="M69" s="13">
        <v>98.87</v>
      </c>
      <c r="N69" s="13">
        <v>7.4611000000000001</v>
      </c>
      <c r="O69" s="13">
        <v>1.933E-2</v>
      </c>
      <c r="P69" s="4">
        <f t="shared" si="3"/>
        <v>7.44177</v>
      </c>
    </row>
    <row r="70" spans="1:16" x14ac:dyDescent="0.3">
      <c r="A70" s="13">
        <v>68</v>
      </c>
      <c r="B70" s="13">
        <v>3972.35</v>
      </c>
      <c r="C70" s="13">
        <v>99.98</v>
      </c>
      <c r="D70" s="13">
        <v>3.9805100000000002</v>
      </c>
      <c r="E70" s="13">
        <v>1.5640000000000001E-2</v>
      </c>
      <c r="F70" s="4">
        <f t="shared" si="2"/>
        <v>3.9648700000000003</v>
      </c>
      <c r="K70" s="13">
        <v>68</v>
      </c>
      <c r="L70" s="13">
        <v>3963.6239999999998</v>
      </c>
      <c r="M70" s="13">
        <v>99.76</v>
      </c>
      <c r="N70" s="13">
        <v>7.3957600000000001</v>
      </c>
      <c r="O70" s="13">
        <v>6.9999999999999994E-5</v>
      </c>
      <c r="P70" s="4">
        <f t="shared" si="3"/>
        <v>7.3956900000000001</v>
      </c>
    </row>
    <row r="71" spans="1:16" x14ac:dyDescent="0.3">
      <c r="A71" s="13">
        <v>69</v>
      </c>
      <c r="B71" s="13">
        <v>3970.4110000000001</v>
      </c>
      <c r="C71" s="13">
        <v>99.93</v>
      </c>
      <c r="D71" s="13">
        <v>3.5979800000000002</v>
      </c>
      <c r="E71" s="13">
        <v>6.2100000000000002E-3</v>
      </c>
      <c r="F71" s="4">
        <f t="shared" si="2"/>
        <v>3.5917700000000004</v>
      </c>
      <c r="K71" s="13">
        <v>69</v>
      </c>
      <c r="L71" s="13">
        <v>3966.5329999999999</v>
      </c>
      <c r="M71" s="13">
        <v>99.84</v>
      </c>
      <c r="N71" s="13">
        <v>7.4655199999999997</v>
      </c>
      <c r="O71" s="13">
        <v>1.3999999999999999E-4</v>
      </c>
      <c r="P71" s="4">
        <f t="shared" si="3"/>
        <v>7.4653799999999997</v>
      </c>
    </row>
    <row r="72" spans="1:16" x14ac:dyDescent="0.3">
      <c r="A72" s="13">
        <v>70</v>
      </c>
      <c r="B72" s="13">
        <v>3949.7489999999998</v>
      </c>
      <c r="C72" s="13">
        <v>99.41</v>
      </c>
      <c r="D72" s="13">
        <v>3.8922400000000001</v>
      </c>
      <c r="E72" s="13">
        <v>1.6619999999999999E-2</v>
      </c>
      <c r="F72" s="4">
        <f t="shared" si="2"/>
        <v>3.8756200000000001</v>
      </c>
      <c r="K72" s="13">
        <v>70</v>
      </c>
      <c r="L72" s="13">
        <v>3972.35</v>
      </c>
      <c r="M72" s="13">
        <v>99.98</v>
      </c>
      <c r="N72" s="13">
        <v>7.4602599999999999</v>
      </c>
      <c r="O72" s="13">
        <v>1.65E-3</v>
      </c>
      <c r="P72" s="4">
        <f t="shared" si="3"/>
        <v>7.4586100000000002</v>
      </c>
    </row>
    <row r="73" spans="1:16" x14ac:dyDescent="0.3">
      <c r="A73" s="13">
        <v>71</v>
      </c>
      <c r="B73" s="13">
        <v>3953.3679999999999</v>
      </c>
      <c r="C73" s="13">
        <v>99.51</v>
      </c>
      <c r="D73" s="13">
        <v>3.57579</v>
      </c>
      <c r="E73" s="13">
        <v>1.8020000000000001E-2</v>
      </c>
      <c r="F73" s="4">
        <f t="shared" si="2"/>
        <v>3.5577700000000001</v>
      </c>
      <c r="K73" s="13">
        <v>71</v>
      </c>
      <c r="L73" s="13">
        <v>3953.6979999999999</v>
      </c>
      <c r="M73" s="13">
        <v>99.51</v>
      </c>
      <c r="N73" s="13">
        <v>7.4704100000000002</v>
      </c>
      <c r="O73" s="13">
        <v>1.5810000000000001E-2</v>
      </c>
      <c r="P73" s="4">
        <f t="shared" si="3"/>
        <v>7.4546000000000001</v>
      </c>
    </row>
    <row r="74" spans="1:16" x14ac:dyDescent="0.3">
      <c r="A74" s="13">
        <v>72</v>
      </c>
      <c r="B74" s="13">
        <v>3895.1390000000001</v>
      </c>
      <c r="C74" s="13">
        <v>98.04</v>
      </c>
      <c r="D74" s="13">
        <v>3.79711</v>
      </c>
      <c r="E74" s="13">
        <v>2.0580000000000001E-2</v>
      </c>
      <c r="F74" s="4">
        <f t="shared" si="2"/>
        <v>3.7765300000000002</v>
      </c>
      <c r="K74" s="13">
        <v>72</v>
      </c>
      <c r="L74" s="13">
        <v>3967.1790000000001</v>
      </c>
      <c r="M74" s="13">
        <v>99.85</v>
      </c>
      <c r="N74" s="13">
        <v>7.4440999999999997</v>
      </c>
      <c r="O74" s="13">
        <v>1.3999999999999999E-4</v>
      </c>
      <c r="P74" s="4">
        <f t="shared" si="3"/>
        <v>7.4439599999999997</v>
      </c>
    </row>
    <row r="75" spans="1:16" x14ac:dyDescent="0.3">
      <c r="A75" s="13">
        <v>73</v>
      </c>
      <c r="B75" s="13">
        <v>3943.5450000000001</v>
      </c>
      <c r="C75" s="13">
        <v>99.26</v>
      </c>
      <c r="D75" s="13">
        <v>3.8579400000000001</v>
      </c>
      <c r="E75" s="13">
        <v>1.5350000000000001E-2</v>
      </c>
      <c r="F75" s="4">
        <f t="shared" si="2"/>
        <v>3.84259</v>
      </c>
      <c r="K75" s="13">
        <v>73</v>
      </c>
      <c r="L75" s="13">
        <v>3947.4659999999999</v>
      </c>
      <c r="M75" s="13">
        <v>99.36</v>
      </c>
      <c r="N75" s="13">
        <v>7.4048499999999997</v>
      </c>
      <c r="O75" s="13">
        <v>1.0279999999999999E-2</v>
      </c>
      <c r="P75" s="4">
        <f t="shared" si="3"/>
        <v>7.3945699999999999</v>
      </c>
    </row>
    <row r="76" spans="1:16" x14ac:dyDescent="0.3">
      <c r="A76" s="13">
        <v>74</v>
      </c>
      <c r="B76" s="13">
        <v>3972.9960000000001</v>
      </c>
      <c r="C76" s="13">
        <v>100</v>
      </c>
      <c r="D76" s="13">
        <v>3.7639</v>
      </c>
      <c r="E76" s="13">
        <v>1.9599999999999999E-2</v>
      </c>
      <c r="F76" s="4">
        <f t="shared" si="2"/>
        <v>3.7443</v>
      </c>
      <c r="K76" s="13">
        <v>74</v>
      </c>
      <c r="L76" s="13">
        <v>3972.6729999999998</v>
      </c>
      <c r="M76" s="13">
        <v>99.99</v>
      </c>
      <c r="N76" s="13">
        <v>7.4675900000000004</v>
      </c>
      <c r="O76" s="13">
        <v>6.0000000000000002E-5</v>
      </c>
      <c r="P76" s="4">
        <f t="shared" si="3"/>
        <v>7.46753</v>
      </c>
    </row>
    <row r="77" spans="1:16" x14ac:dyDescent="0.3">
      <c r="A77" s="13">
        <v>75</v>
      </c>
      <c r="B77" s="13">
        <v>3969.1179999999999</v>
      </c>
      <c r="C77" s="13">
        <v>99.9</v>
      </c>
      <c r="D77" s="13">
        <v>4.1852499999999999</v>
      </c>
      <c r="E77" s="13">
        <v>1.261E-2</v>
      </c>
      <c r="F77" s="4">
        <f t="shared" si="2"/>
        <v>4.1726400000000003</v>
      </c>
      <c r="K77" s="13">
        <v>75</v>
      </c>
      <c r="L77" s="13">
        <v>3941.4769999999999</v>
      </c>
      <c r="M77" s="13">
        <v>99.21</v>
      </c>
      <c r="N77" s="13">
        <v>7.4624899999999998</v>
      </c>
      <c r="O77" s="13">
        <v>1.5980000000000001E-2</v>
      </c>
      <c r="P77" s="4">
        <f t="shared" si="3"/>
        <v>7.44651</v>
      </c>
    </row>
    <row r="78" spans="1:16" x14ac:dyDescent="0.3">
      <c r="A78" s="13">
        <v>76</v>
      </c>
      <c r="B78" s="13">
        <v>3960.212</v>
      </c>
      <c r="C78" s="13">
        <v>99.68</v>
      </c>
      <c r="D78" s="13">
        <v>3.92808</v>
      </c>
      <c r="E78" s="13">
        <v>1.6299999999999999E-2</v>
      </c>
      <c r="F78" s="4">
        <f t="shared" si="2"/>
        <v>3.9117799999999998</v>
      </c>
      <c r="K78" s="13">
        <v>76</v>
      </c>
      <c r="L78" s="13">
        <v>3962.1570000000002</v>
      </c>
      <c r="M78" s="13">
        <v>99.73</v>
      </c>
      <c r="N78" s="13">
        <v>7.4695799999999997</v>
      </c>
      <c r="O78" s="13">
        <v>2.4000000000000001E-4</v>
      </c>
      <c r="P78" s="4">
        <f t="shared" si="3"/>
        <v>7.4693399999999999</v>
      </c>
    </row>
    <row r="79" spans="1:16" x14ac:dyDescent="0.3">
      <c r="A79" s="13">
        <v>77</v>
      </c>
      <c r="B79" s="13">
        <v>3920.6590000000001</v>
      </c>
      <c r="C79" s="13">
        <v>98.68</v>
      </c>
      <c r="D79" s="13">
        <v>4.05884</v>
      </c>
      <c r="E79" s="13">
        <v>2.2550000000000001E-2</v>
      </c>
      <c r="F79" s="4">
        <f t="shared" si="2"/>
        <v>4.0362900000000002</v>
      </c>
      <c r="K79" s="13">
        <v>77</v>
      </c>
      <c r="L79" s="13">
        <v>3963.1909999999998</v>
      </c>
      <c r="M79" s="13">
        <v>99.75</v>
      </c>
      <c r="N79" s="13">
        <v>7.4563300000000003</v>
      </c>
      <c r="O79" s="13">
        <v>1.2999999999999999E-4</v>
      </c>
      <c r="P79" s="4">
        <f t="shared" si="3"/>
        <v>7.4561999999999999</v>
      </c>
    </row>
    <row r="80" spans="1:16" x14ac:dyDescent="0.3">
      <c r="A80" s="13">
        <v>78</v>
      </c>
      <c r="B80" s="13">
        <v>3968.3609999999999</v>
      </c>
      <c r="C80" s="13">
        <v>99.88</v>
      </c>
      <c r="D80" s="13">
        <v>3.6124299999999998</v>
      </c>
      <c r="E80" s="13">
        <v>1.6809999999999999E-2</v>
      </c>
      <c r="F80" s="4">
        <f t="shared" si="2"/>
        <v>3.5956199999999998</v>
      </c>
      <c r="K80" s="13">
        <v>78</v>
      </c>
      <c r="L80" s="13">
        <v>3923.5279999999998</v>
      </c>
      <c r="M80" s="13">
        <v>98.75</v>
      </c>
      <c r="N80" s="13">
        <v>7.3851500000000003</v>
      </c>
      <c r="O80" s="13">
        <v>2.1489999999999999E-2</v>
      </c>
      <c r="P80" s="4">
        <f t="shared" si="3"/>
        <v>7.3636600000000003</v>
      </c>
    </row>
    <row r="81" spans="1:16" x14ac:dyDescent="0.3">
      <c r="A81" s="13">
        <v>79</v>
      </c>
      <c r="B81" s="13">
        <v>3958.538</v>
      </c>
      <c r="C81" s="13">
        <v>99.64</v>
      </c>
      <c r="D81" s="13">
        <v>4.4124499999999998</v>
      </c>
      <c r="E81" s="13">
        <v>1.712E-2</v>
      </c>
      <c r="F81" s="4">
        <f t="shared" si="2"/>
        <v>4.3953299999999995</v>
      </c>
      <c r="K81" s="13">
        <v>79</v>
      </c>
      <c r="L81" s="13">
        <v>3968.8780000000002</v>
      </c>
      <c r="M81" s="13">
        <v>99.9</v>
      </c>
      <c r="N81" s="13">
        <v>7.4650800000000004</v>
      </c>
      <c r="O81" s="13">
        <v>5.0000000000000002E-5</v>
      </c>
      <c r="P81" s="4">
        <f t="shared" si="3"/>
        <v>7.4650300000000005</v>
      </c>
    </row>
    <row r="82" spans="1:16" x14ac:dyDescent="0.3">
      <c r="A82" s="13">
        <v>80</v>
      </c>
      <c r="B82" s="13">
        <v>3971.0569999999998</v>
      </c>
      <c r="C82" s="13">
        <v>99.95</v>
      </c>
      <c r="D82" s="13">
        <v>3.3998900000000001</v>
      </c>
      <c r="E82" s="13">
        <v>9.7599999999999996E-3</v>
      </c>
      <c r="F82" s="4">
        <f t="shared" si="2"/>
        <v>3.3901300000000001</v>
      </c>
      <c r="K82" s="13">
        <v>80</v>
      </c>
      <c r="L82" s="13">
        <v>3959.1</v>
      </c>
      <c r="M82" s="13">
        <v>99.65</v>
      </c>
      <c r="N82" s="13">
        <v>7.4674899999999997</v>
      </c>
      <c r="O82" s="13">
        <v>1.7000000000000001E-4</v>
      </c>
      <c r="P82" s="4">
        <f t="shared" si="3"/>
        <v>7.46732</v>
      </c>
    </row>
    <row r="83" spans="1:16" x14ac:dyDescent="0.3">
      <c r="A83" s="13">
        <v>81</v>
      </c>
      <c r="B83" s="13">
        <v>3863.3539999999998</v>
      </c>
      <c r="C83" s="13">
        <v>97.24</v>
      </c>
      <c r="D83" s="13">
        <v>4.2811599999999999</v>
      </c>
      <c r="E83" s="13">
        <v>2.1069999999999998E-2</v>
      </c>
      <c r="F83" s="4">
        <f t="shared" si="2"/>
        <v>4.2600899999999999</v>
      </c>
      <c r="K83" s="13">
        <v>81</v>
      </c>
      <c r="L83" s="13">
        <v>3966.5329999999999</v>
      </c>
      <c r="M83" s="13">
        <v>99.84</v>
      </c>
      <c r="N83" s="13">
        <v>7.4676200000000001</v>
      </c>
      <c r="O83" s="13">
        <v>1.2999999999999999E-4</v>
      </c>
      <c r="P83" s="4">
        <f t="shared" si="3"/>
        <v>7.4674899999999997</v>
      </c>
    </row>
    <row r="84" spans="1:16" x14ac:dyDescent="0.3">
      <c r="A84" s="13">
        <v>82</v>
      </c>
      <c r="B84" s="13">
        <v>3972.4969999999998</v>
      </c>
      <c r="C84" s="13">
        <v>99.99</v>
      </c>
      <c r="D84" s="13">
        <v>3.6478999999999999</v>
      </c>
      <c r="E84" s="13">
        <v>1.064E-2</v>
      </c>
      <c r="F84" s="4">
        <f t="shared" si="2"/>
        <v>3.6372599999999999</v>
      </c>
      <c r="K84" s="13">
        <v>82</v>
      </c>
      <c r="L84" s="13">
        <v>3968.8209999999999</v>
      </c>
      <c r="M84" s="13">
        <v>99.89</v>
      </c>
      <c r="N84" s="13">
        <v>7.4322800000000004</v>
      </c>
      <c r="O84" s="13">
        <v>1.7479999999999999E-2</v>
      </c>
      <c r="P84" s="4">
        <f t="shared" si="3"/>
        <v>7.4148000000000005</v>
      </c>
    </row>
    <row r="85" spans="1:16" x14ac:dyDescent="0.3">
      <c r="A85" s="13">
        <v>83</v>
      </c>
      <c r="B85" s="13">
        <v>3972.6729999999998</v>
      </c>
      <c r="C85" s="13">
        <v>99.99</v>
      </c>
      <c r="D85" s="13">
        <v>3.6983100000000002</v>
      </c>
      <c r="E85" s="13">
        <v>5.77E-3</v>
      </c>
      <c r="F85" s="4">
        <f t="shared" si="2"/>
        <v>3.6925400000000002</v>
      </c>
      <c r="K85" s="13">
        <v>83</v>
      </c>
      <c r="L85" s="13">
        <v>3962.674</v>
      </c>
      <c r="M85" s="13">
        <v>99.74</v>
      </c>
      <c r="N85" s="13">
        <v>7.4649999999999999</v>
      </c>
      <c r="O85" s="13">
        <v>2.2100000000000002E-2</v>
      </c>
      <c r="P85" s="4">
        <f t="shared" si="3"/>
        <v>7.4428999999999998</v>
      </c>
    </row>
    <row r="86" spans="1:16" x14ac:dyDescent="0.3">
      <c r="A86" s="13">
        <v>84</v>
      </c>
      <c r="B86" s="13">
        <v>3960.393</v>
      </c>
      <c r="C86" s="13">
        <v>99.68</v>
      </c>
      <c r="D86" s="13">
        <v>3.7653099999999999</v>
      </c>
      <c r="E86" s="13">
        <v>1.5810000000000001E-2</v>
      </c>
      <c r="F86" s="4">
        <f t="shared" si="2"/>
        <v>3.7494999999999998</v>
      </c>
      <c r="K86" s="13">
        <v>84</v>
      </c>
      <c r="L86" s="13">
        <v>3953.8850000000002</v>
      </c>
      <c r="M86" s="13">
        <v>99.52</v>
      </c>
      <c r="N86" s="13">
        <v>7.4655100000000001</v>
      </c>
      <c r="O86" s="13">
        <v>2.7E-4</v>
      </c>
      <c r="P86" s="4">
        <f t="shared" si="3"/>
        <v>7.4652399999999997</v>
      </c>
    </row>
    <row r="87" spans="1:16" x14ac:dyDescent="0.3">
      <c r="A87" s="13">
        <v>85</v>
      </c>
      <c r="B87" s="13">
        <v>3954.8989999999999</v>
      </c>
      <c r="C87" s="13">
        <v>99.54</v>
      </c>
      <c r="D87" s="13">
        <v>3.7419799999999999</v>
      </c>
      <c r="E87" s="13">
        <v>2.06E-2</v>
      </c>
      <c r="F87" s="4">
        <f t="shared" si="2"/>
        <v>3.7213799999999999</v>
      </c>
      <c r="K87" s="13">
        <v>85</v>
      </c>
      <c r="L87" s="13">
        <v>3958.538</v>
      </c>
      <c r="M87" s="13">
        <v>99.64</v>
      </c>
      <c r="N87" s="13">
        <v>7.4675000000000002</v>
      </c>
      <c r="O87" s="13">
        <v>2.9999999999999997E-4</v>
      </c>
      <c r="P87" s="4">
        <f t="shared" si="3"/>
        <v>7.4672000000000001</v>
      </c>
    </row>
    <row r="88" spans="1:16" x14ac:dyDescent="0.3">
      <c r="A88" s="13">
        <v>86</v>
      </c>
      <c r="B88" s="13">
        <v>3951.6669999999999</v>
      </c>
      <c r="C88" s="13">
        <v>99.46</v>
      </c>
      <c r="D88" s="13">
        <v>3.7833999999999999</v>
      </c>
      <c r="E88" s="13">
        <v>1.026E-2</v>
      </c>
      <c r="F88" s="4">
        <f t="shared" si="2"/>
        <v>3.7731399999999997</v>
      </c>
      <c r="K88" s="13">
        <v>86</v>
      </c>
      <c r="L88" s="13">
        <v>3973.0140000000001</v>
      </c>
      <c r="M88" s="13">
        <v>100</v>
      </c>
      <c r="N88" s="13">
        <v>7.4714400000000003</v>
      </c>
      <c r="O88" s="13">
        <v>3.4000000000000002E-4</v>
      </c>
      <c r="P88" s="4">
        <f t="shared" si="3"/>
        <v>7.4711000000000007</v>
      </c>
    </row>
    <row r="89" spans="1:16" x14ac:dyDescent="0.3">
      <c r="A89" s="13">
        <v>87</v>
      </c>
      <c r="B89" s="13">
        <v>3966.21</v>
      </c>
      <c r="C89" s="13">
        <v>99.83</v>
      </c>
      <c r="D89" s="13">
        <v>3.9307699999999999</v>
      </c>
      <c r="E89" s="13">
        <v>1.234E-2</v>
      </c>
      <c r="F89" s="4">
        <f t="shared" si="2"/>
        <v>3.9184299999999999</v>
      </c>
      <c r="K89" s="13">
        <v>87</v>
      </c>
      <c r="L89" s="13">
        <v>3970.0880000000002</v>
      </c>
      <c r="M89" s="13">
        <v>99.93</v>
      </c>
      <c r="N89" s="13">
        <v>7.4706999999999999</v>
      </c>
      <c r="O89" s="13">
        <v>9.0000000000000006E-5</v>
      </c>
      <c r="P89" s="4">
        <f t="shared" si="3"/>
        <v>7.4706099999999998</v>
      </c>
    </row>
    <row r="90" spans="1:16" x14ac:dyDescent="0.3">
      <c r="A90" s="13">
        <v>88</v>
      </c>
      <c r="B90" s="13">
        <v>3968.8780000000002</v>
      </c>
      <c r="C90" s="13">
        <v>99.9</v>
      </c>
      <c r="D90" s="13">
        <v>3.5430799999999998</v>
      </c>
      <c r="E90" s="13">
        <v>2.0840000000000001E-2</v>
      </c>
      <c r="F90" s="4">
        <f t="shared" si="2"/>
        <v>3.5222399999999996</v>
      </c>
      <c r="K90" s="13">
        <v>88</v>
      </c>
      <c r="L90" s="13">
        <v>3966.8560000000002</v>
      </c>
      <c r="M90" s="13">
        <v>99.85</v>
      </c>
      <c r="N90" s="13">
        <v>7.4676299999999998</v>
      </c>
      <c r="O90" s="13">
        <v>2.7999999999999998E-4</v>
      </c>
      <c r="P90" s="4">
        <f t="shared" si="3"/>
        <v>7.4673499999999997</v>
      </c>
    </row>
    <row r="91" spans="1:16" x14ac:dyDescent="0.3">
      <c r="A91" s="13">
        <v>89</v>
      </c>
      <c r="B91" s="13">
        <v>3972.35</v>
      </c>
      <c r="C91" s="13">
        <v>99.98</v>
      </c>
      <c r="D91" s="13">
        <v>3.68058</v>
      </c>
      <c r="E91" s="13">
        <v>1.687E-2</v>
      </c>
      <c r="F91" s="4">
        <f t="shared" si="2"/>
        <v>3.66371</v>
      </c>
      <c r="K91" s="13">
        <v>89</v>
      </c>
      <c r="L91" s="13">
        <v>3953.8649999999998</v>
      </c>
      <c r="M91" s="13">
        <v>99.52</v>
      </c>
      <c r="N91" s="13">
        <v>7.4672900000000002</v>
      </c>
      <c r="O91" s="13">
        <v>1.8519999999999998E-2</v>
      </c>
      <c r="P91" s="4">
        <f t="shared" si="3"/>
        <v>7.4487700000000006</v>
      </c>
    </row>
    <row r="92" spans="1:16" x14ac:dyDescent="0.3">
      <c r="A92" s="13">
        <v>90</v>
      </c>
      <c r="B92" s="13">
        <v>3972.9960000000001</v>
      </c>
      <c r="C92" s="13">
        <v>100</v>
      </c>
      <c r="D92" s="13">
        <v>3.6100599999999998</v>
      </c>
      <c r="E92" s="13">
        <v>3.31E-3</v>
      </c>
      <c r="F92" s="4">
        <f t="shared" si="2"/>
        <v>3.6067499999999999</v>
      </c>
      <c r="K92" s="13">
        <v>90</v>
      </c>
      <c r="L92" s="13">
        <v>3972.4969999999998</v>
      </c>
      <c r="M92" s="13">
        <v>99.99</v>
      </c>
      <c r="N92" s="13">
        <v>7.4612400000000001</v>
      </c>
      <c r="O92" s="13">
        <v>9.5E-4</v>
      </c>
      <c r="P92" s="4">
        <f t="shared" si="3"/>
        <v>7.4602900000000005</v>
      </c>
    </row>
    <row r="93" spans="1:16" x14ac:dyDescent="0.3">
      <c r="A93" s="13">
        <v>91</v>
      </c>
      <c r="B93" s="13">
        <v>3957.6010000000001</v>
      </c>
      <c r="C93" s="13">
        <v>99.61</v>
      </c>
      <c r="D93" s="13">
        <v>3.5114000000000001</v>
      </c>
      <c r="E93" s="13">
        <v>1.7979999999999999E-2</v>
      </c>
      <c r="F93" s="4">
        <f t="shared" si="2"/>
        <v>3.49342</v>
      </c>
      <c r="K93" s="13">
        <v>91</v>
      </c>
      <c r="L93" s="13">
        <v>3970.4110000000001</v>
      </c>
      <c r="M93" s="13">
        <v>99.93</v>
      </c>
      <c r="N93" s="13">
        <v>7.4652000000000003</v>
      </c>
      <c r="O93" s="13">
        <v>9.0000000000000006E-5</v>
      </c>
      <c r="P93" s="4">
        <f t="shared" si="3"/>
        <v>7.4651100000000001</v>
      </c>
    </row>
    <row r="94" spans="1:16" x14ac:dyDescent="0.3">
      <c r="A94" s="13">
        <v>92</v>
      </c>
      <c r="B94" s="13">
        <v>3963.7080000000001</v>
      </c>
      <c r="C94" s="13">
        <v>99.77</v>
      </c>
      <c r="D94" s="13">
        <v>3.2701099999999999</v>
      </c>
      <c r="E94" s="13">
        <v>2.0969999999999999E-2</v>
      </c>
      <c r="F94" s="4">
        <f t="shared" si="2"/>
        <v>3.2491399999999997</v>
      </c>
      <c r="K94" s="13">
        <v>92</v>
      </c>
      <c r="L94" s="13">
        <v>3937.3409999999999</v>
      </c>
      <c r="M94" s="13">
        <v>99.1</v>
      </c>
      <c r="N94" s="13">
        <v>7.46936</v>
      </c>
      <c r="O94" s="13">
        <v>1.7250000000000001E-2</v>
      </c>
      <c r="P94" s="4">
        <f t="shared" si="3"/>
        <v>7.4521100000000002</v>
      </c>
    </row>
    <row r="95" spans="1:16" x14ac:dyDescent="0.3">
      <c r="A95" s="13">
        <v>93</v>
      </c>
      <c r="B95" s="13">
        <v>3972.35</v>
      </c>
      <c r="C95" s="13">
        <v>99.98</v>
      </c>
      <c r="D95" s="13">
        <v>3.8501599999999998</v>
      </c>
      <c r="E95" s="13">
        <v>1.159E-2</v>
      </c>
      <c r="F95" s="4">
        <f t="shared" si="2"/>
        <v>3.8385699999999998</v>
      </c>
      <c r="K95" s="13">
        <v>93</v>
      </c>
      <c r="L95" s="13">
        <v>3972.6729999999998</v>
      </c>
      <c r="M95" s="13">
        <v>99.99</v>
      </c>
      <c r="N95" s="13">
        <v>7.46929</v>
      </c>
      <c r="O95" s="13">
        <v>2.7E-4</v>
      </c>
      <c r="P95" s="4">
        <f t="shared" si="3"/>
        <v>7.4690199999999995</v>
      </c>
    </row>
    <row r="96" spans="1:16" x14ac:dyDescent="0.3">
      <c r="A96" s="13">
        <v>94</v>
      </c>
      <c r="B96" s="13">
        <v>3934.1660000000002</v>
      </c>
      <c r="C96" s="13">
        <v>99.02</v>
      </c>
      <c r="D96" s="13">
        <v>3.9094899999999999</v>
      </c>
      <c r="E96" s="13">
        <v>1.7350000000000001E-2</v>
      </c>
      <c r="F96" s="4">
        <f t="shared" si="2"/>
        <v>3.8921399999999999</v>
      </c>
      <c r="K96" s="13">
        <v>94</v>
      </c>
      <c r="L96" s="13">
        <v>3970.7339999999999</v>
      </c>
      <c r="M96" s="13">
        <v>99.94</v>
      </c>
      <c r="N96" s="13">
        <v>7.4102600000000001</v>
      </c>
      <c r="O96" s="13">
        <v>2.0699999999999998E-3</v>
      </c>
      <c r="P96" s="4">
        <f t="shared" si="3"/>
        <v>7.4081900000000003</v>
      </c>
    </row>
    <row r="97" spans="1:16" x14ac:dyDescent="0.3">
      <c r="A97" s="13">
        <v>95</v>
      </c>
      <c r="B97" s="13">
        <v>3963.7080000000001</v>
      </c>
      <c r="C97" s="13">
        <v>99.77</v>
      </c>
      <c r="D97" s="13">
        <v>3.7864300000000002</v>
      </c>
      <c r="E97" s="13">
        <v>8.3499999999999998E-3</v>
      </c>
      <c r="F97" s="4">
        <f t="shared" si="2"/>
        <v>3.7780800000000001</v>
      </c>
      <c r="K97" s="13">
        <v>95</v>
      </c>
      <c r="L97" s="13">
        <v>3941.0030000000002</v>
      </c>
      <c r="M97" s="13">
        <v>99.19</v>
      </c>
      <c r="N97" s="13">
        <v>7.4550400000000003</v>
      </c>
      <c r="O97" s="13">
        <v>1E-4</v>
      </c>
      <c r="P97" s="4">
        <f t="shared" si="3"/>
        <v>7.4549400000000006</v>
      </c>
    </row>
    <row r="98" spans="1:16" x14ac:dyDescent="0.3">
      <c r="A98" s="13">
        <v>96</v>
      </c>
      <c r="B98" s="13">
        <v>3971.846</v>
      </c>
      <c r="C98" s="13">
        <v>99.97</v>
      </c>
      <c r="D98" s="13">
        <v>3.28606</v>
      </c>
      <c r="E98" s="13">
        <v>1.8579999999999999E-2</v>
      </c>
      <c r="F98" s="4">
        <f t="shared" si="2"/>
        <v>3.2674799999999999</v>
      </c>
      <c r="K98" s="13">
        <v>96</v>
      </c>
      <c r="L98" s="13">
        <v>3972.35</v>
      </c>
      <c r="M98" s="13">
        <v>99.98</v>
      </c>
      <c r="N98" s="13">
        <v>7.4649099999999997</v>
      </c>
      <c r="O98" s="13">
        <v>2.0000000000000001E-4</v>
      </c>
      <c r="P98" s="4">
        <f t="shared" si="3"/>
        <v>7.4647099999999993</v>
      </c>
    </row>
    <row r="99" spans="1:16" x14ac:dyDescent="0.3">
      <c r="A99" s="13">
        <v>97</v>
      </c>
      <c r="B99" s="13">
        <v>3956.2179999999998</v>
      </c>
      <c r="C99" s="13">
        <v>99.58</v>
      </c>
      <c r="D99" s="13">
        <v>3.899</v>
      </c>
      <c r="E99" s="13">
        <v>2.2079999999999999E-2</v>
      </c>
      <c r="F99" s="4">
        <f t="shared" si="2"/>
        <v>3.8769200000000001</v>
      </c>
      <c r="K99" s="13">
        <v>97</v>
      </c>
      <c r="L99" s="13">
        <v>3954.7179999999998</v>
      </c>
      <c r="M99" s="13">
        <v>99.54</v>
      </c>
      <c r="N99" s="13">
        <v>7.4624600000000001</v>
      </c>
      <c r="O99" s="13">
        <v>1.9480000000000001E-2</v>
      </c>
      <c r="P99" s="4">
        <f t="shared" si="3"/>
        <v>7.4429800000000004</v>
      </c>
    </row>
    <row r="100" spans="1:16" x14ac:dyDescent="0.3">
      <c r="A100" s="13">
        <v>98</v>
      </c>
      <c r="B100" s="13">
        <v>3966.21</v>
      </c>
      <c r="C100" s="13">
        <v>99.83</v>
      </c>
      <c r="D100" s="13">
        <v>3.8189299999999999</v>
      </c>
      <c r="E100" s="13">
        <v>1.1270000000000001E-2</v>
      </c>
      <c r="F100" s="4">
        <f t="shared" si="2"/>
        <v>3.8076599999999998</v>
      </c>
      <c r="K100" s="13">
        <v>98</v>
      </c>
      <c r="L100" s="13">
        <v>3877.8870000000002</v>
      </c>
      <c r="M100" s="13">
        <v>97.61</v>
      </c>
      <c r="N100" s="13">
        <v>7.4708199999999998</v>
      </c>
      <c r="O100" s="13">
        <v>1.555E-2</v>
      </c>
      <c r="P100" s="4">
        <f t="shared" si="3"/>
        <v>7.4552699999999996</v>
      </c>
    </row>
    <row r="101" spans="1:16" x14ac:dyDescent="0.3">
      <c r="A101" s="13">
        <v>99</v>
      </c>
      <c r="B101" s="13">
        <v>3971.98</v>
      </c>
      <c r="C101" s="13">
        <v>99.97</v>
      </c>
      <c r="D101" s="13">
        <v>3.9087700000000001</v>
      </c>
      <c r="E101" s="13">
        <v>1.8610000000000002E-2</v>
      </c>
      <c r="F101" s="4">
        <f t="shared" si="2"/>
        <v>3.8901600000000003</v>
      </c>
      <c r="K101" s="13">
        <v>99</v>
      </c>
      <c r="L101" s="13">
        <v>3949.4050000000002</v>
      </c>
      <c r="M101" s="13">
        <v>99.41</v>
      </c>
      <c r="N101" s="13">
        <v>7.4555699999999998</v>
      </c>
      <c r="O101" s="13">
        <v>6.0000000000000002E-5</v>
      </c>
      <c r="P101" s="4">
        <f t="shared" si="3"/>
        <v>7.4555099999999994</v>
      </c>
    </row>
    <row r="102" spans="1:16" x14ac:dyDescent="0.3">
      <c r="A102" s="13">
        <v>100</v>
      </c>
      <c r="B102" s="13">
        <v>3969.7640000000001</v>
      </c>
      <c r="C102" s="13">
        <v>99.92</v>
      </c>
      <c r="D102" s="13">
        <v>3.2346499999999998</v>
      </c>
      <c r="E102" s="13">
        <v>1.8460000000000001E-2</v>
      </c>
      <c r="F102" s="4">
        <f t="shared" si="2"/>
        <v>3.2161899999999997</v>
      </c>
      <c r="K102" s="13">
        <v>100</v>
      </c>
      <c r="L102" s="13">
        <v>3941.857</v>
      </c>
      <c r="M102" s="13">
        <v>99.22</v>
      </c>
      <c r="N102" s="13">
        <v>7.4696999999999996</v>
      </c>
      <c r="O102" s="13">
        <v>1.9480000000000001E-2</v>
      </c>
      <c r="P102" s="4">
        <f t="shared" si="3"/>
        <v>7.4502199999999998</v>
      </c>
    </row>
    <row r="103" spans="1:16" x14ac:dyDescent="0.3">
      <c r="A103" s="13">
        <v>101</v>
      </c>
      <c r="B103" s="13">
        <v>3953.6060000000002</v>
      </c>
      <c r="C103" s="13">
        <v>99.51</v>
      </c>
      <c r="D103" s="13">
        <v>3.6970900000000002</v>
      </c>
      <c r="E103" s="13">
        <v>2.002E-2</v>
      </c>
      <c r="F103" s="4">
        <f t="shared" si="2"/>
        <v>3.6770700000000001</v>
      </c>
      <c r="K103" s="13">
        <v>101</v>
      </c>
      <c r="L103" s="13">
        <v>3972.6729999999998</v>
      </c>
      <c r="M103" s="13">
        <v>99.99</v>
      </c>
      <c r="N103" s="13">
        <v>7.4726999999999997</v>
      </c>
      <c r="O103" s="13">
        <v>4.0000000000000003E-5</v>
      </c>
      <c r="P103" s="4">
        <f t="shared" si="3"/>
        <v>7.4726599999999994</v>
      </c>
    </row>
    <row r="104" spans="1:16" x14ac:dyDescent="0.3">
      <c r="A104" s="13">
        <v>102</v>
      </c>
      <c r="B104" s="13">
        <v>3952.8510000000001</v>
      </c>
      <c r="C104" s="13">
        <v>99.49</v>
      </c>
      <c r="D104" s="13">
        <v>3.7293799999999999</v>
      </c>
      <c r="E104" s="13">
        <v>1.0030000000000001E-2</v>
      </c>
      <c r="F104" s="4">
        <f t="shared" si="2"/>
        <v>3.7193499999999999</v>
      </c>
      <c r="K104" s="13">
        <v>102</v>
      </c>
      <c r="L104" s="13">
        <v>3969.395</v>
      </c>
      <c r="M104" s="13">
        <v>99.91</v>
      </c>
      <c r="N104" s="13">
        <v>7.4494499999999997</v>
      </c>
      <c r="O104" s="13">
        <v>1.8630000000000001E-2</v>
      </c>
      <c r="P104" s="4">
        <f t="shared" si="3"/>
        <v>7.4308199999999998</v>
      </c>
    </row>
    <row r="105" spans="1:16" x14ac:dyDescent="0.3">
      <c r="A105" s="13">
        <v>103</v>
      </c>
      <c r="B105" s="13">
        <v>3966.21</v>
      </c>
      <c r="C105" s="13">
        <v>99.83</v>
      </c>
      <c r="D105" s="13">
        <v>3.5926999999999998</v>
      </c>
      <c r="E105" s="13">
        <v>1.864E-2</v>
      </c>
      <c r="F105" s="4">
        <f t="shared" si="2"/>
        <v>3.5740599999999998</v>
      </c>
      <c r="K105" s="13">
        <v>103</v>
      </c>
      <c r="L105" s="13">
        <v>3971.846</v>
      </c>
      <c r="M105" s="13">
        <v>99.97</v>
      </c>
      <c r="N105" s="13">
        <v>7.4617000000000004</v>
      </c>
      <c r="O105" s="13">
        <v>1.8419999999999999E-2</v>
      </c>
      <c r="P105" s="4">
        <f t="shared" si="3"/>
        <v>7.4432800000000006</v>
      </c>
    </row>
    <row r="106" spans="1:16" x14ac:dyDescent="0.3">
      <c r="A106" s="13">
        <v>104</v>
      </c>
      <c r="B106" s="13">
        <v>3935.2730000000001</v>
      </c>
      <c r="C106" s="13">
        <v>99.05</v>
      </c>
      <c r="D106" s="13">
        <v>1.8126199999999999</v>
      </c>
      <c r="E106" s="13">
        <v>2.2370000000000001E-2</v>
      </c>
      <c r="F106" s="4">
        <f t="shared" si="2"/>
        <v>1.7902499999999999</v>
      </c>
      <c r="K106" s="13">
        <v>104</v>
      </c>
      <c r="L106" s="13">
        <v>3962.1570000000002</v>
      </c>
      <c r="M106" s="13">
        <v>99.73</v>
      </c>
      <c r="N106" s="13">
        <v>7.4333200000000001</v>
      </c>
      <c r="O106" s="13">
        <v>1.498E-2</v>
      </c>
      <c r="P106" s="4">
        <f t="shared" si="3"/>
        <v>7.4183399999999997</v>
      </c>
    </row>
    <row r="107" spans="1:16" x14ac:dyDescent="0.3">
      <c r="A107" s="13">
        <v>105</v>
      </c>
      <c r="B107" s="13">
        <v>3949.232</v>
      </c>
      <c r="C107" s="13">
        <v>99.4</v>
      </c>
      <c r="D107" s="13">
        <v>3.3088000000000002</v>
      </c>
      <c r="E107" s="13">
        <v>2.1420000000000002E-2</v>
      </c>
      <c r="F107" s="4">
        <f t="shared" si="2"/>
        <v>3.2873800000000002</v>
      </c>
      <c r="K107" s="13">
        <v>105</v>
      </c>
      <c r="L107" s="13">
        <v>3972.35</v>
      </c>
      <c r="M107" s="13">
        <v>99.98</v>
      </c>
      <c r="N107" s="13">
        <v>7.47011</v>
      </c>
      <c r="O107" s="13">
        <v>4.6999999999999999E-4</v>
      </c>
      <c r="P107" s="4">
        <f t="shared" si="3"/>
        <v>7.4696400000000001</v>
      </c>
    </row>
    <row r="108" spans="1:16" x14ac:dyDescent="0.3">
      <c r="A108" s="13">
        <v>106</v>
      </c>
      <c r="B108" s="13">
        <v>3972.6729999999998</v>
      </c>
      <c r="C108" s="13">
        <v>99.99</v>
      </c>
      <c r="D108" s="13">
        <v>2.84613</v>
      </c>
      <c r="E108" s="13">
        <v>1.274E-2</v>
      </c>
      <c r="F108" s="4">
        <f t="shared" si="2"/>
        <v>2.8333900000000001</v>
      </c>
      <c r="K108" s="13">
        <v>106</v>
      </c>
      <c r="L108" s="13">
        <v>3972.35</v>
      </c>
      <c r="M108" s="13">
        <v>99.98</v>
      </c>
      <c r="N108" s="13">
        <v>7.4626400000000004</v>
      </c>
      <c r="O108" s="13">
        <v>8.8000000000000003E-4</v>
      </c>
      <c r="P108" s="4">
        <f t="shared" si="3"/>
        <v>7.4617599999999999</v>
      </c>
    </row>
    <row r="109" spans="1:16" x14ac:dyDescent="0.3">
      <c r="A109" s="13">
        <v>107</v>
      </c>
      <c r="B109" s="13">
        <v>3945.6129999999998</v>
      </c>
      <c r="C109" s="13">
        <v>99.31</v>
      </c>
      <c r="D109" s="13">
        <v>3.3974799999999998</v>
      </c>
      <c r="E109" s="13">
        <v>2.146E-2</v>
      </c>
      <c r="F109" s="4">
        <f t="shared" si="2"/>
        <v>3.37602</v>
      </c>
      <c r="K109" s="13">
        <v>107</v>
      </c>
      <c r="L109" s="13">
        <v>3972.35</v>
      </c>
      <c r="M109" s="13">
        <v>99.98</v>
      </c>
      <c r="N109" s="13">
        <v>7.3946100000000001</v>
      </c>
      <c r="O109" s="13">
        <v>1.022E-2</v>
      </c>
      <c r="P109" s="4">
        <f t="shared" si="3"/>
        <v>7.3843899999999998</v>
      </c>
    </row>
    <row r="110" spans="1:16" x14ac:dyDescent="0.3">
      <c r="A110" s="13">
        <v>108</v>
      </c>
      <c r="B110" s="13">
        <v>3955.5450000000001</v>
      </c>
      <c r="C110" s="13">
        <v>99.56</v>
      </c>
      <c r="D110" s="13">
        <v>2.7895500000000002</v>
      </c>
      <c r="E110" s="13">
        <v>2.2499999999999999E-2</v>
      </c>
      <c r="F110" s="4">
        <f t="shared" si="2"/>
        <v>2.7670500000000002</v>
      </c>
      <c r="K110" s="13">
        <v>108</v>
      </c>
      <c r="L110" s="13">
        <v>3972.4969999999998</v>
      </c>
      <c r="M110" s="13">
        <v>99.99</v>
      </c>
      <c r="N110" s="13">
        <v>7.4414499999999997</v>
      </c>
      <c r="O110" s="13">
        <v>6.8999999999999997E-4</v>
      </c>
      <c r="P110" s="4">
        <f t="shared" si="3"/>
        <v>7.44076</v>
      </c>
    </row>
    <row r="111" spans="1:16" x14ac:dyDescent="0.3">
      <c r="A111" s="13">
        <v>109</v>
      </c>
      <c r="B111" s="13">
        <v>3966.81</v>
      </c>
      <c r="C111" s="13">
        <v>99.84</v>
      </c>
      <c r="D111" s="13">
        <v>3.14656</v>
      </c>
      <c r="E111" s="13">
        <v>8.9899999999999997E-3</v>
      </c>
      <c r="F111" s="4">
        <f t="shared" si="2"/>
        <v>3.1375700000000002</v>
      </c>
      <c r="K111" s="13">
        <v>109</v>
      </c>
      <c r="L111" s="13">
        <v>3968.7950000000001</v>
      </c>
      <c r="M111" s="13">
        <v>99.89</v>
      </c>
      <c r="N111" s="13">
        <v>7.3946300000000003</v>
      </c>
      <c r="O111" s="13">
        <v>2.0000000000000002E-5</v>
      </c>
      <c r="P111" s="4">
        <f t="shared" si="3"/>
        <v>7.3946100000000001</v>
      </c>
    </row>
    <row r="112" spans="1:16" x14ac:dyDescent="0.3">
      <c r="A112" s="13">
        <v>110</v>
      </c>
      <c r="B112" s="13">
        <v>3972.35</v>
      </c>
      <c r="C112" s="13">
        <v>99.98</v>
      </c>
      <c r="D112" s="13">
        <v>3.7896200000000002</v>
      </c>
      <c r="E112" s="13">
        <v>1.4449999999999999E-2</v>
      </c>
      <c r="F112" s="4">
        <f t="shared" si="2"/>
        <v>3.7751700000000001</v>
      </c>
      <c r="K112" s="13">
        <v>110</v>
      </c>
      <c r="L112" s="13">
        <v>3952.8510000000001</v>
      </c>
      <c r="M112" s="13">
        <v>99.49</v>
      </c>
      <c r="N112" s="13">
        <v>7.4672700000000001</v>
      </c>
      <c r="O112" s="13">
        <v>1.9910000000000001E-2</v>
      </c>
      <c r="P112" s="4">
        <f t="shared" si="3"/>
        <v>7.4473599999999998</v>
      </c>
    </row>
    <row r="113" spans="1:16" x14ac:dyDescent="0.3">
      <c r="A113" s="13">
        <v>111</v>
      </c>
      <c r="B113" s="13">
        <v>3966.21</v>
      </c>
      <c r="C113" s="13">
        <v>99.83</v>
      </c>
      <c r="D113" s="13">
        <v>2.9233099999999999</v>
      </c>
      <c r="E113" s="13">
        <v>1.8550000000000001E-2</v>
      </c>
      <c r="F113" s="4">
        <f t="shared" si="2"/>
        <v>2.90476</v>
      </c>
      <c r="K113" s="13">
        <v>111</v>
      </c>
      <c r="L113" s="13">
        <v>3955.4360000000001</v>
      </c>
      <c r="M113" s="13">
        <v>99.56</v>
      </c>
      <c r="N113" s="13">
        <v>7.4703400000000002</v>
      </c>
      <c r="O113" s="13">
        <v>1.78E-2</v>
      </c>
      <c r="P113" s="4">
        <f t="shared" si="3"/>
        <v>7.4525399999999999</v>
      </c>
    </row>
    <row r="114" spans="1:16" x14ac:dyDescent="0.3">
      <c r="A114" s="13">
        <v>112</v>
      </c>
      <c r="B114" s="13">
        <v>3967.8440000000001</v>
      </c>
      <c r="C114" s="13">
        <v>99.87</v>
      </c>
      <c r="D114" s="13">
        <v>3.4212500000000001</v>
      </c>
      <c r="E114" s="13">
        <v>2.222E-2</v>
      </c>
      <c r="F114" s="4">
        <f t="shared" si="2"/>
        <v>3.3990300000000002</v>
      </c>
      <c r="K114" s="13">
        <v>112</v>
      </c>
      <c r="L114" s="13">
        <v>3972.9960000000001</v>
      </c>
      <c r="M114" s="13">
        <v>100</v>
      </c>
      <c r="N114" s="13">
        <v>7.4506899999999998</v>
      </c>
      <c r="O114" s="13">
        <v>4.0000000000000003E-5</v>
      </c>
      <c r="P114" s="4">
        <f t="shared" si="3"/>
        <v>7.4506499999999996</v>
      </c>
    </row>
    <row r="115" spans="1:16" x14ac:dyDescent="0.3">
      <c r="A115" s="13">
        <v>113</v>
      </c>
      <c r="B115" s="13">
        <v>3953.2829999999999</v>
      </c>
      <c r="C115" s="13">
        <v>99.5</v>
      </c>
      <c r="D115" s="13">
        <v>3.9041399999999999</v>
      </c>
      <c r="E115" s="13">
        <v>1.208E-2</v>
      </c>
      <c r="F115" s="4">
        <f t="shared" si="2"/>
        <v>3.8920599999999999</v>
      </c>
      <c r="K115" s="13">
        <v>113</v>
      </c>
      <c r="L115" s="13">
        <v>3972.027</v>
      </c>
      <c r="M115" s="13">
        <v>99.98</v>
      </c>
      <c r="N115" s="13">
        <v>7.4654600000000002</v>
      </c>
      <c r="O115" s="13">
        <v>3.0000000000000001E-5</v>
      </c>
      <c r="P115" s="4">
        <f t="shared" si="3"/>
        <v>7.4654300000000005</v>
      </c>
    </row>
    <row r="116" spans="1:16" x14ac:dyDescent="0.3">
      <c r="A116" s="13">
        <v>114</v>
      </c>
      <c r="B116" s="13">
        <v>3959.0549999999998</v>
      </c>
      <c r="C116" s="13">
        <v>99.65</v>
      </c>
      <c r="D116" s="13">
        <v>3.7735699999999999</v>
      </c>
      <c r="E116" s="13">
        <v>2.0080000000000001E-2</v>
      </c>
      <c r="F116" s="4">
        <f t="shared" si="2"/>
        <v>3.7534899999999998</v>
      </c>
      <c r="K116" s="13">
        <v>114</v>
      </c>
      <c r="L116" s="13">
        <v>3971.4630000000002</v>
      </c>
      <c r="M116" s="13">
        <v>99.96</v>
      </c>
      <c r="N116" s="13">
        <v>7.4639199999999999</v>
      </c>
      <c r="O116" s="13">
        <v>3.1E-4</v>
      </c>
      <c r="P116" s="4">
        <f t="shared" si="3"/>
        <v>7.4636100000000001</v>
      </c>
    </row>
    <row r="117" spans="1:16" x14ac:dyDescent="0.3">
      <c r="A117" s="13">
        <v>115</v>
      </c>
      <c r="B117" s="13">
        <v>3960.8330000000001</v>
      </c>
      <c r="C117" s="13">
        <v>99.69</v>
      </c>
      <c r="D117" s="13">
        <v>3.5363500000000001</v>
      </c>
      <c r="E117" s="13">
        <v>1.6459999999999999E-2</v>
      </c>
      <c r="F117" s="4">
        <f t="shared" si="2"/>
        <v>3.5198900000000002</v>
      </c>
      <c r="K117" s="13">
        <v>115</v>
      </c>
      <c r="L117" s="13">
        <v>3947.4659999999999</v>
      </c>
      <c r="M117" s="13">
        <v>99.36</v>
      </c>
      <c r="N117" s="13">
        <v>7.4647300000000003</v>
      </c>
      <c r="O117" s="13">
        <v>3.1E-4</v>
      </c>
      <c r="P117" s="4">
        <f t="shared" si="3"/>
        <v>7.4644200000000005</v>
      </c>
    </row>
    <row r="118" spans="1:16" x14ac:dyDescent="0.3">
      <c r="A118" s="13">
        <v>116</v>
      </c>
      <c r="B118" s="13">
        <v>3972.35</v>
      </c>
      <c r="C118" s="13">
        <v>99.98</v>
      </c>
      <c r="D118" s="13">
        <v>3.4929399999999999</v>
      </c>
      <c r="E118" s="13">
        <v>1.8069999999999999E-2</v>
      </c>
      <c r="F118" s="4">
        <f t="shared" si="2"/>
        <v>3.4748700000000001</v>
      </c>
      <c r="K118" s="13">
        <v>116</v>
      </c>
      <c r="L118" s="13">
        <v>3969.395</v>
      </c>
      <c r="M118" s="13">
        <v>99.91</v>
      </c>
      <c r="N118" s="13">
        <v>7.4547600000000003</v>
      </c>
      <c r="O118" s="13">
        <v>2.1000000000000001E-4</v>
      </c>
      <c r="P118" s="4">
        <f t="shared" si="3"/>
        <v>7.4545500000000002</v>
      </c>
    </row>
    <row r="119" spans="1:16" x14ac:dyDescent="0.3">
      <c r="A119" s="13">
        <v>117</v>
      </c>
      <c r="B119" s="13">
        <v>3971.5219999999999</v>
      </c>
      <c r="C119" s="13">
        <v>99.96</v>
      </c>
      <c r="D119" s="13">
        <v>3.5087299999999999</v>
      </c>
      <c r="E119" s="13">
        <v>1.9279999999999999E-2</v>
      </c>
      <c r="F119" s="4">
        <f t="shared" si="2"/>
        <v>3.4894499999999997</v>
      </c>
      <c r="K119" s="13">
        <v>117</v>
      </c>
      <c r="L119" s="13">
        <v>3968.498</v>
      </c>
      <c r="M119" s="13">
        <v>99.89</v>
      </c>
      <c r="N119" s="13">
        <v>7.4470999999999998</v>
      </c>
      <c r="O119" s="13">
        <v>1.6400000000000001E-2</v>
      </c>
      <c r="P119" s="4">
        <f t="shared" si="3"/>
        <v>7.4306999999999999</v>
      </c>
    </row>
    <row r="120" spans="1:16" x14ac:dyDescent="0.3">
      <c r="A120" s="13">
        <v>118</v>
      </c>
      <c r="B120" s="13">
        <v>3954.9189999999999</v>
      </c>
      <c r="C120" s="13">
        <v>99.54</v>
      </c>
      <c r="D120" s="13">
        <v>3.8931</v>
      </c>
      <c r="E120" s="13">
        <v>1.814E-2</v>
      </c>
      <c r="F120" s="4">
        <f t="shared" si="2"/>
        <v>3.8749600000000002</v>
      </c>
      <c r="K120" s="13">
        <v>118</v>
      </c>
      <c r="L120" s="13">
        <v>3970.0880000000002</v>
      </c>
      <c r="M120" s="13">
        <v>99.93</v>
      </c>
      <c r="N120" s="13">
        <v>7.4646600000000003</v>
      </c>
      <c r="O120" s="13">
        <v>5.1999999999999995E-4</v>
      </c>
      <c r="P120" s="4">
        <f t="shared" si="3"/>
        <v>7.4641400000000004</v>
      </c>
    </row>
    <row r="121" spans="1:16" x14ac:dyDescent="0.3">
      <c r="A121" s="13">
        <v>119</v>
      </c>
      <c r="B121" s="13">
        <v>3972.35</v>
      </c>
      <c r="C121" s="13">
        <v>99.98</v>
      </c>
      <c r="D121" s="13">
        <v>3.5290900000000001</v>
      </c>
      <c r="E121" s="13">
        <v>1.3690000000000001E-2</v>
      </c>
      <c r="F121" s="4">
        <f t="shared" si="2"/>
        <v>3.5154000000000001</v>
      </c>
      <c r="K121" s="13">
        <v>119</v>
      </c>
      <c r="L121" s="13">
        <v>3972.9960000000001</v>
      </c>
      <c r="M121" s="13">
        <v>100</v>
      </c>
      <c r="N121" s="13">
        <v>7.4660700000000002</v>
      </c>
      <c r="O121" s="13">
        <v>4.6999999999999999E-4</v>
      </c>
      <c r="P121" s="4">
        <f t="shared" si="3"/>
        <v>7.4656000000000002</v>
      </c>
    </row>
    <row r="122" spans="1:16" x14ac:dyDescent="0.3">
      <c r="A122" s="13">
        <v>120</v>
      </c>
      <c r="B122" s="13">
        <v>3959.4229999999998</v>
      </c>
      <c r="C122" s="13">
        <v>99.66</v>
      </c>
      <c r="D122" s="13">
        <v>3.5931799999999998</v>
      </c>
      <c r="E122" s="13">
        <v>3.5999999999999999E-3</v>
      </c>
      <c r="F122" s="4">
        <f t="shared" si="2"/>
        <v>3.5895799999999998</v>
      </c>
      <c r="K122" s="13">
        <v>120</v>
      </c>
      <c r="L122" s="13">
        <v>3972.4969999999998</v>
      </c>
      <c r="M122" s="13">
        <v>99.99</v>
      </c>
      <c r="N122" s="13">
        <v>7.4650999999999996</v>
      </c>
      <c r="O122" s="13">
        <v>1.7000000000000001E-4</v>
      </c>
      <c r="P122" s="4">
        <f t="shared" si="3"/>
        <v>7.4649299999999998</v>
      </c>
    </row>
    <row r="123" spans="1:16" x14ac:dyDescent="0.3">
      <c r="A123" s="13">
        <v>121</v>
      </c>
      <c r="B123" s="13">
        <v>3932.576</v>
      </c>
      <c r="C123" s="13">
        <v>98.98</v>
      </c>
      <c r="D123" s="13">
        <v>4.0683199999999999</v>
      </c>
      <c r="E123" s="13">
        <v>1.95E-2</v>
      </c>
      <c r="F123" s="4">
        <f t="shared" si="2"/>
        <v>4.0488200000000001</v>
      </c>
      <c r="K123" s="13">
        <v>121</v>
      </c>
      <c r="L123" s="13">
        <v>3963.1909999999998</v>
      </c>
      <c r="M123" s="13">
        <v>99.75</v>
      </c>
      <c r="N123" s="13">
        <v>7.46828</v>
      </c>
      <c r="O123" s="13">
        <v>1E-4</v>
      </c>
      <c r="P123" s="4">
        <f t="shared" si="3"/>
        <v>7.4681800000000003</v>
      </c>
    </row>
    <row r="124" spans="1:16" x14ac:dyDescent="0.3">
      <c r="A124" s="13">
        <v>122</v>
      </c>
      <c r="B124" s="13">
        <v>3968.4720000000002</v>
      </c>
      <c r="C124" s="13">
        <v>99.89</v>
      </c>
      <c r="D124" s="13">
        <v>3.6807400000000001</v>
      </c>
      <c r="E124" s="13">
        <v>1.095E-2</v>
      </c>
      <c r="F124" s="4">
        <f t="shared" si="2"/>
        <v>3.6697900000000003</v>
      </c>
      <c r="K124" s="13">
        <v>122</v>
      </c>
      <c r="L124" s="13">
        <v>3962.3319999999999</v>
      </c>
      <c r="M124" s="13">
        <v>99.73</v>
      </c>
      <c r="N124" s="13">
        <v>7.4526700000000003</v>
      </c>
      <c r="O124" s="13">
        <v>3.2000000000000003E-4</v>
      </c>
      <c r="P124" s="4">
        <f t="shared" si="3"/>
        <v>7.45235</v>
      </c>
    </row>
    <row r="125" spans="1:16" x14ac:dyDescent="0.3">
      <c r="A125" s="13">
        <v>123</v>
      </c>
      <c r="B125" s="13">
        <v>3970.7339999999999</v>
      </c>
      <c r="C125" s="13">
        <v>99.94</v>
      </c>
      <c r="D125" s="13">
        <v>3.4101699999999999</v>
      </c>
      <c r="E125" s="13">
        <v>7.3800000000000003E-3</v>
      </c>
      <c r="F125" s="4">
        <f t="shared" si="2"/>
        <v>3.40279</v>
      </c>
      <c r="K125" s="13">
        <v>123</v>
      </c>
      <c r="L125" s="13">
        <v>3973.0140000000001</v>
      </c>
      <c r="M125" s="13">
        <v>100</v>
      </c>
      <c r="N125" s="13">
        <v>7.4691200000000002</v>
      </c>
      <c r="O125" s="13">
        <v>9.0000000000000006E-5</v>
      </c>
      <c r="P125" s="4">
        <f t="shared" si="3"/>
        <v>7.4690300000000001</v>
      </c>
    </row>
    <row r="126" spans="1:16" x14ac:dyDescent="0.3">
      <c r="A126" s="13">
        <v>124</v>
      </c>
      <c r="B126" s="13">
        <v>3972.027</v>
      </c>
      <c r="C126" s="13">
        <v>99.98</v>
      </c>
      <c r="D126" s="13">
        <v>3.9410400000000001</v>
      </c>
      <c r="E126" s="13">
        <v>1.9189999999999999E-2</v>
      </c>
      <c r="F126" s="4">
        <f t="shared" si="2"/>
        <v>3.9218500000000001</v>
      </c>
      <c r="K126" s="13">
        <v>124</v>
      </c>
      <c r="L126" s="13">
        <v>3971.846</v>
      </c>
      <c r="M126" s="13">
        <v>99.97</v>
      </c>
      <c r="N126" s="13">
        <v>7.4482499999999998</v>
      </c>
      <c r="O126" s="13">
        <v>1.823E-2</v>
      </c>
      <c r="P126" s="4">
        <f t="shared" si="3"/>
        <v>7.4300199999999998</v>
      </c>
    </row>
    <row r="127" spans="1:16" x14ac:dyDescent="0.3">
      <c r="A127" s="13">
        <v>125</v>
      </c>
      <c r="B127" s="13">
        <v>3970.9459999999999</v>
      </c>
      <c r="C127" s="13">
        <v>99.95</v>
      </c>
      <c r="D127" s="13">
        <v>3.3635899999999999</v>
      </c>
      <c r="E127" s="13">
        <v>1.461E-2</v>
      </c>
      <c r="F127" s="4">
        <f t="shared" si="2"/>
        <v>3.3489800000000001</v>
      </c>
      <c r="K127" s="13">
        <v>125</v>
      </c>
      <c r="L127" s="13">
        <v>3970.4110000000001</v>
      </c>
      <c r="M127" s="13">
        <v>99.93</v>
      </c>
      <c r="N127" s="13">
        <v>7.4737400000000003</v>
      </c>
      <c r="O127" s="13">
        <v>1E-4</v>
      </c>
      <c r="P127" s="4">
        <f t="shared" si="3"/>
        <v>7.4736400000000005</v>
      </c>
    </row>
    <row r="128" spans="1:16" x14ac:dyDescent="0.3">
      <c r="A128" s="13">
        <v>126</v>
      </c>
      <c r="B128" s="13">
        <v>3957.5039999999999</v>
      </c>
      <c r="C128" s="13">
        <v>99.61</v>
      </c>
      <c r="D128" s="13">
        <v>3.5781999999999998</v>
      </c>
      <c r="E128" s="13">
        <v>2.18E-2</v>
      </c>
      <c r="F128" s="4">
        <f t="shared" si="2"/>
        <v>3.5564</v>
      </c>
      <c r="K128" s="13">
        <v>126</v>
      </c>
      <c r="L128" s="13">
        <v>3958.538</v>
      </c>
      <c r="M128" s="13">
        <v>99.64</v>
      </c>
      <c r="N128" s="13">
        <v>7.4621500000000003</v>
      </c>
      <c r="O128" s="13">
        <v>6.0000000000000002E-5</v>
      </c>
      <c r="P128" s="4">
        <f t="shared" si="3"/>
        <v>7.4620899999999999</v>
      </c>
    </row>
    <row r="129" spans="1:16" x14ac:dyDescent="0.3">
      <c r="A129" s="13">
        <v>127</v>
      </c>
      <c r="B129" s="13">
        <v>3970.9459999999999</v>
      </c>
      <c r="C129" s="13">
        <v>99.95</v>
      </c>
      <c r="D129" s="13">
        <v>3.2779400000000001</v>
      </c>
      <c r="E129" s="13">
        <v>7.6699999999999997E-3</v>
      </c>
      <c r="F129" s="4">
        <f t="shared" si="2"/>
        <v>3.27027</v>
      </c>
      <c r="K129" s="13">
        <v>127</v>
      </c>
      <c r="L129" s="13">
        <v>3967.9679999999998</v>
      </c>
      <c r="M129" s="13">
        <v>99.87</v>
      </c>
      <c r="N129" s="13">
        <v>7.4590800000000002</v>
      </c>
      <c r="O129" s="13">
        <v>2.1350000000000001E-2</v>
      </c>
      <c r="P129" s="4">
        <f t="shared" si="3"/>
        <v>7.4377300000000002</v>
      </c>
    </row>
    <row r="130" spans="1:16" x14ac:dyDescent="0.3">
      <c r="A130" s="13">
        <v>128</v>
      </c>
      <c r="B130" s="13">
        <v>3958.0210000000002</v>
      </c>
      <c r="C130" s="13">
        <v>99.62</v>
      </c>
      <c r="D130" s="13">
        <v>3.9677799999999999</v>
      </c>
      <c r="E130" s="13">
        <v>1.873E-2</v>
      </c>
      <c r="F130" s="4">
        <f t="shared" si="2"/>
        <v>3.9490499999999997</v>
      </c>
      <c r="K130" s="13">
        <v>128</v>
      </c>
      <c r="L130" s="13">
        <v>3969.1179999999999</v>
      </c>
      <c r="M130" s="13">
        <v>99.9</v>
      </c>
      <c r="N130" s="13">
        <v>7.4718</v>
      </c>
      <c r="O130" s="13">
        <v>4.0000000000000003E-5</v>
      </c>
      <c r="P130" s="4">
        <f t="shared" si="3"/>
        <v>7.4717599999999997</v>
      </c>
    </row>
    <row r="131" spans="1:16" x14ac:dyDescent="0.3">
      <c r="A131" s="13">
        <v>129</v>
      </c>
      <c r="B131" s="13">
        <v>3941.922</v>
      </c>
      <c r="C131" s="13">
        <v>99.22</v>
      </c>
      <c r="D131" s="13">
        <v>3.7848000000000002</v>
      </c>
      <c r="E131" s="13">
        <v>1.8339999999999999E-2</v>
      </c>
      <c r="F131" s="4">
        <f t="shared" si="2"/>
        <v>3.7664600000000004</v>
      </c>
      <c r="K131" s="13">
        <v>129</v>
      </c>
      <c r="L131" s="13">
        <v>3963.3270000000002</v>
      </c>
      <c r="M131" s="13">
        <v>99.76</v>
      </c>
      <c r="N131" s="13">
        <v>7.4732599999999998</v>
      </c>
      <c r="O131" s="13">
        <v>1.8239999999999999E-2</v>
      </c>
      <c r="P131" s="4">
        <f t="shared" si="3"/>
        <v>7.4550200000000002</v>
      </c>
    </row>
    <row r="132" spans="1:16" x14ac:dyDescent="0.3">
      <c r="A132" s="13">
        <v>130</v>
      </c>
      <c r="B132" s="13">
        <v>3962.674</v>
      </c>
      <c r="C132" s="13">
        <v>99.74</v>
      </c>
      <c r="D132" s="13">
        <v>3.3287800000000001</v>
      </c>
      <c r="E132" s="13">
        <v>1.941E-2</v>
      </c>
      <c r="F132" s="4">
        <f t="shared" ref="F132:F195" si="4">D132-E132</f>
        <v>3.3093699999999999</v>
      </c>
      <c r="K132" s="13">
        <v>130</v>
      </c>
      <c r="L132" s="13">
        <v>3955.5450000000001</v>
      </c>
      <c r="M132" s="13">
        <v>99.56</v>
      </c>
      <c r="N132" s="13">
        <v>7.4642200000000001</v>
      </c>
      <c r="O132" s="13">
        <v>1.2E-4</v>
      </c>
      <c r="P132" s="4">
        <f t="shared" ref="P132:P195" si="5">N132-O132</f>
        <v>7.4641000000000002</v>
      </c>
    </row>
    <row r="133" spans="1:16" x14ac:dyDescent="0.3">
      <c r="A133" s="13">
        <v>131</v>
      </c>
      <c r="B133" s="13">
        <v>3955.5450000000001</v>
      </c>
      <c r="C133" s="13">
        <v>99.56</v>
      </c>
      <c r="D133" s="13">
        <v>3.9599099999999998</v>
      </c>
      <c r="E133" s="13">
        <v>1.9550000000000001E-2</v>
      </c>
      <c r="F133" s="4">
        <f t="shared" si="4"/>
        <v>3.9403599999999996</v>
      </c>
      <c r="K133" s="13">
        <v>131</v>
      </c>
      <c r="L133" s="13">
        <v>3968.4720000000002</v>
      </c>
      <c r="M133" s="13">
        <v>99.89</v>
      </c>
      <c r="N133" s="13">
        <v>7.46495</v>
      </c>
      <c r="O133" s="13">
        <v>1.7000000000000001E-4</v>
      </c>
      <c r="P133" s="4">
        <f t="shared" si="5"/>
        <v>7.4647800000000002</v>
      </c>
    </row>
    <row r="134" spans="1:16" x14ac:dyDescent="0.3">
      <c r="A134" s="13">
        <v>132</v>
      </c>
      <c r="B134" s="13">
        <v>3955.0160000000001</v>
      </c>
      <c r="C134" s="13">
        <v>99.55</v>
      </c>
      <c r="D134" s="13">
        <v>3.4791300000000001</v>
      </c>
      <c r="E134" s="13">
        <v>1.9570000000000001E-2</v>
      </c>
      <c r="F134" s="4">
        <f t="shared" si="4"/>
        <v>3.4595600000000002</v>
      </c>
      <c r="K134" s="13">
        <v>132</v>
      </c>
      <c r="L134" s="13">
        <v>3932.096</v>
      </c>
      <c r="M134" s="13">
        <v>98.97</v>
      </c>
      <c r="N134" s="13">
        <v>7.4687000000000001</v>
      </c>
      <c r="O134" s="13">
        <v>1.9699999999999999E-2</v>
      </c>
      <c r="P134" s="4">
        <f t="shared" si="5"/>
        <v>7.4489999999999998</v>
      </c>
    </row>
    <row r="135" spans="1:16" x14ac:dyDescent="0.3">
      <c r="A135" s="13">
        <v>133</v>
      </c>
      <c r="B135" s="13">
        <v>3968.8780000000002</v>
      </c>
      <c r="C135" s="13">
        <v>99.9</v>
      </c>
      <c r="D135" s="13">
        <v>4.1211900000000004</v>
      </c>
      <c r="E135" s="13">
        <v>1.159E-2</v>
      </c>
      <c r="F135" s="4">
        <f t="shared" si="4"/>
        <v>4.1096000000000004</v>
      </c>
      <c r="K135" s="13">
        <v>133</v>
      </c>
      <c r="L135" s="13">
        <v>3905.8049999999998</v>
      </c>
      <c r="M135" s="13">
        <v>98.31</v>
      </c>
      <c r="N135" s="13">
        <v>7.3913000000000002</v>
      </c>
      <c r="O135" s="13">
        <v>1.8159999999999999E-2</v>
      </c>
      <c r="P135" s="4">
        <f t="shared" si="5"/>
        <v>7.3731400000000002</v>
      </c>
    </row>
    <row r="136" spans="1:16" x14ac:dyDescent="0.3">
      <c r="A136" s="13">
        <v>134</v>
      </c>
      <c r="B136" s="13">
        <v>3955.4360000000001</v>
      </c>
      <c r="C136" s="13">
        <v>99.56</v>
      </c>
      <c r="D136" s="13">
        <v>3.3145500000000001</v>
      </c>
      <c r="E136" s="13">
        <v>1.9210000000000001E-2</v>
      </c>
      <c r="F136" s="4">
        <f t="shared" si="4"/>
        <v>3.2953399999999999</v>
      </c>
      <c r="K136" s="13">
        <v>134</v>
      </c>
      <c r="L136" s="13">
        <v>3948.7150000000001</v>
      </c>
      <c r="M136" s="13">
        <v>99.39</v>
      </c>
      <c r="N136" s="13">
        <v>7.4631299999999996</v>
      </c>
      <c r="O136" s="13">
        <v>1.5299999999999999E-2</v>
      </c>
      <c r="P136" s="4">
        <f t="shared" si="5"/>
        <v>7.4478299999999997</v>
      </c>
    </row>
    <row r="137" spans="1:16" x14ac:dyDescent="0.3">
      <c r="A137" s="13">
        <v>135</v>
      </c>
      <c r="B137" s="13">
        <v>3969.1179999999999</v>
      </c>
      <c r="C137" s="13">
        <v>99.9</v>
      </c>
      <c r="D137" s="13">
        <v>4.2496700000000001</v>
      </c>
      <c r="E137" s="13">
        <v>9.4699999999999993E-3</v>
      </c>
      <c r="F137" s="4">
        <f t="shared" si="4"/>
        <v>4.2401999999999997</v>
      </c>
      <c r="K137" s="13">
        <v>135</v>
      </c>
      <c r="L137" s="13">
        <v>3949.232</v>
      </c>
      <c r="M137" s="13">
        <v>99.4</v>
      </c>
      <c r="N137" s="13">
        <v>7.4624600000000001</v>
      </c>
      <c r="O137" s="13">
        <v>1.7690000000000001E-2</v>
      </c>
      <c r="P137" s="4">
        <f t="shared" si="5"/>
        <v>7.4447700000000001</v>
      </c>
    </row>
    <row r="138" spans="1:16" x14ac:dyDescent="0.3">
      <c r="A138" s="13">
        <v>136</v>
      </c>
      <c r="B138" s="13">
        <v>3924.73</v>
      </c>
      <c r="C138" s="13">
        <v>98.78</v>
      </c>
      <c r="D138" s="13">
        <v>3.5608399999999998</v>
      </c>
      <c r="E138" s="13">
        <v>1.9460000000000002E-2</v>
      </c>
      <c r="F138" s="4">
        <f t="shared" si="4"/>
        <v>3.5413799999999998</v>
      </c>
      <c r="K138" s="13">
        <v>136</v>
      </c>
      <c r="L138" s="13">
        <v>3972.027</v>
      </c>
      <c r="M138" s="13">
        <v>99.98</v>
      </c>
      <c r="N138" s="13">
        <v>7.4657200000000001</v>
      </c>
      <c r="O138" s="13">
        <v>1.2999999999999999E-4</v>
      </c>
      <c r="P138" s="4">
        <f t="shared" si="5"/>
        <v>7.4655899999999997</v>
      </c>
    </row>
    <row r="139" spans="1:16" x14ac:dyDescent="0.3">
      <c r="A139" s="13">
        <v>137</v>
      </c>
      <c r="B139" s="13">
        <v>3961.3620000000001</v>
      </c>
      <c r="C139" s="13">
        <v>99.71</v>
      </c>
      <c r="D139" s="13">
        <v>3.5764</v>
      </c>
      <c r="E139" s="13">
        <v>2.188E-2</v>
      </c>
      <c r="F139" s="4">
        <f t="shared" si="4"/>
        <v>3.5545200000000001</v>
      </c>
      <c r="K139" s="13">
        <v>137</v>
      </c>
      <c r="L139" s="13">
        <v>3970.4110000000001</v>
      </c>
      <c r="M139" s="13">
        <v>99.93</v>
      </c>
      <c r="N139" s="13">
        <v>7.4427300000000001</v>
      </c>
      <c r="O139" s="13">
        <v>1.2999999999999999E-4</v>
      </c>
      <c r="P139" s="4">
        <f t="shared" si="5"/>
        <v>7.4425999999999997</v>
      </c>
    </row>
    <row r="140" spans="1:16" x14ac:dyDescent="0.3">
      <c r="A140" s="13">
        <v>138</v>
      </c>
      <c r="B140" s="13">
        <v>3924.5210000000002</v>
      </c>
      <c r="C140" s="13">
        <v>98.78</v>
      </c>
      <c r="D140" s="13">
        <v>2.9749300000000001</v>
      </c>
      <c r="E140" s="13">
        <v>1.5599999999999999E-2</v>
      </c>
      <c r="F140" s="4">
        <f t="shared" si="4"/>
        <v>2.95933</v>
      </c>
      <c r="K140" s="13">
        <v>138</v>
      </c>
      <c r="L140" s="13">
        <v>3962.1570000000002</v>
      </c>
      <c r="M140" s="13">
        <v>99.73</v>
      </c>
      <c r="N140" s="13">
        <v>7.4648899999999996</v>
      </c>
      <c r="O140" s="13">
        <v>3.2000000000000003E-4</v>
      </c>
      <c r="P140" s="4">
        <f t="shared" si="5"/>
        <v>7.4645699999999993</v>
      </c>
    </row>
    <row r="141" spans="1:16" x14ac:dyDescent="0.3">
      <c r="A141" s="13">
        <v>139</v>
      </c>
      <c r="B141" s="13">
        <v>3950.2660000000001</v>
      </c>
      <c r="C141" s="13">
        <v>99.43</v>
      </c>
      <c r="D141" s="13">
        <v>3.9687700000000001</v>
      </c>
      <c r="E141" s="13">
        <v>2.0369999999999999E-2</v>
      </c>
      <c r="F141" s="4">
        <f t="shared" si="4"/>
        <v>3.9484000000000004</v>
      </c>
      <c r="K141" s="13">
        <v>139</v>
      </c>
      <c r="L141" s="13">
        <v>3972.35</v>
      </c>
      <c r="M141" s="13">
        <v>99.98</v>
      </c>
      <c r="N141" s="13">
        <v>7.44306</v>
      </c>
      <c r="O141" s="13">
        <v>1.2E-4</v>
      </c>
      <c r="P141" s="4">
        <f t="shared" si="5"/>
        <v>7.4429400000000001</v>
      </c>
    </row>
    <row r="142" spans="1:16" x14ac:dyDescent="0.3">
      <c r="A142" s="13">
        <v>140</v>
      </c>
      <c r="B142" s="13">
        <v>3964.9169999999999</v>
      </c>
      <c r="C142" s="13">
        <v>99.8</v>
      </c>
      <c r="D142" s="13">
        <v>2.8539300000000001</v>
      </c>
      <c r="E142" s="13">
        <v>1.5259999999999999E-2</v>
      </c>
      <c r="F142" s="4">
        <f t="shared" si="4"/>
        <v>2.83867</v>
      </c>
      <c r="K142" s="13">
        <v>140</v>
      </c>
      <c r="L142" s="13">
        <v>3959.5720000000001</v>
      </c>
      <c r="M142" s="13">
        <v>99.66</v>
      </c>
      <c r="N142" s="13">
        <v>7.44503</v>
      </c>
      <c r="O142" s="13">
        <v>1.703E-2</v>
      </c>
      <c r="P142" s="4">
        <f t="shared" si="5"/>
        <v>7.4279999999999999</v>
      </c>
    </row>
    <row r="143" spans="1:16" x14ac:dyDescent="0.3">
      <c r="A143" s="13">
        <v>141</v>
      </c>
      <c r="B143" s="13">
        <v>3963.1909999999998</v>
      </c>
      <c r="C143" s="13">
        <v>99.75</v>
      </c>
      <c r="D143" s="13">
        <v>4.1612200000000001</v>
      </c>
      <c r="E143" s="13">
        <v>1.95E-2</v>
      </c>
      <c r="F143" s="4">
        <f t="shared" si="4"/>
        <v>4.1417200000000003</v>
      </c>
      <c r="K143" s="13">
        <v>141</v>
      </c>
      <c r="L143" s="13">
        <v>3971.0569999999998</v>
      </c>
      <c r="M143" s="13">
        <v>99.95</v>
      </c>
      <c r="N143" s="13">
        <v>7.4682500000000003</v>
      </c>
      <c r="O143" s="13">
        <v>1.2999999999999999E-4</v>
      </c>
      <c r="P143" s="4">
        <f t="shared" si="5"/>
        <v>7.4681199999999999</v>
      </c>
    </row>
    <row r="144" spans="1:16" x14ac:dyDescent="0.3">
      <c r="A144" s="13">
        <v>142</v>
      </c>
      <c r="B144" s="13">
        <v>3971.98</v>
      </c>
      <c r="C144" s="13">
        <v>99.97</v>
      </c>
      <c r="D144" s="13">
        <v>3.5987200000000001</v>
      </c>
      <c r="E144" s="13">
        <v>1.47E-2</v>
      </c>
      <c r="F144" s="4">
        <f t="shared" si="4"/>
        <v>3.5840200000000002</v>
      </c>
      <c r="K144" s="13">
        <v>142</v>
      </c>
      <c r="L144" s="13">
        <v>3952.8510000000001</v>
      </c>
      <c r="M144" s="13">
        <v>99.49</v>
      </c>
      <c r="N144" s="13">
        <v>7.4685100000000002</v>
      </c>
      <c r="O144" s="13">
        <v>1.7600000000000001E-2</v>
      </c>
      <c r="P144" s="4">
        <f t="shared" si="5"/>
        <v>7.4509100000000004</v>
      </c>
    </row>
    <row r="145" spans="1:16" x14ac:dyDescent="0.3">
      <c r="A145" s="13">
        <v>143</v>
      </c>
      <c r="B145" s="13">
        <v>3953.3679999999999</v>
      </c>
      <c r="C145" s="13">
        <v>99.51</v>
      </c>
      <c r="D145" s="13">
        <v>3.2835299999999998</v>
      </c>
      <c r="E145" s="13">
        <v>1.8929999999999999E-2</v>
      </c>
      <c r="F145" s="4">
        <f t="shared" si="4"/>
        <v>3.2645999999999997</v>
      </c>
      <c r="K145" s="13">
        <v>143</v>
      </c>
      <c r="L145" s="13">
        <v>3965.24</v>
      </c>
      <c r="M145" s="13">
        <v>99.8</v>
      </c>
      <c r="N145" s="13">
        <v>7.46014</v>
      </c>
      <c r="O145" s="13">
        <v>9.7999999999999997E-4</v>
      </c>
      <c r="P145" s="4">
        <f t="shared" si="5"/>
        <v>7.4591599999999998</v>
      </c>
    </row>
    <row r="146" spans="1:16" x14ac:dyDescent="0.3">
      <c r="A146" s="13">
        <v>144</v>
      </c>
      <c r="B146" s="13">
        <v>3966.8820000000001</v>
      </c>
      <c r="C146" s="13">
        <v>99.85</v>
      </c>
      <c r="D146" s="13">
        <v>3.1728900000000002</v>
      </c>
      <c r="E146" s="13">
        <v>2.035E-2</v>
      </c>
      <c r="F146" s="4">
        <f t="shared" si="4"/>
        <v>3.1525400000000001</v>
      </c>
      <c r="K146" s="13">
        <v>144</v>
      </c>
      <c r="L146" s="13">
        <v>3966.5329999999999</v>
      </c>
      <c r="M146" s="13">
        <v>99.84</v>
      </c>
      <c r="N146" s="13">
        <v>7.4649900000000002</v>
      </c>
      <c r="O146" s="13">
        <v>4.8999999999999998E-4</v>
      </c>
      <c r="P146" s="4">
        <f t="shared" si="5"/>
        <v>7.4645000000000001</v>
      </c>
    </row>
    <row r="147" spans="1:16" x14ac:dyDescent="0.3">
      <c r="A147" s="13">
        <v>145</v>
      </c>
      <c r="B147" s="13">
        <v>3932.924</v>
      </c>
      <c r="C147" s="13">
        <v>98.99</v>
      </c>
      <c r="D147" s="13">
        <v>3.8248099999999998</v>
      </c>
      <c r="E147" s="13">
        <v>3.0500000000000002E-3</v>
      </c>
      <c r="F147" s="4">
        <f t="shared" si="4"/>
        <v>3.8217599999999998</v>
      </c>
      <c r="K147" s="13">
        <v>145</v>
      </c>
      <c r="L147" s="13">
        <v>3972.35</v>
      </c>
      <c r="M147" s="13">
        <v>99.98</v>
      </c>
      <c r="N147" s="13">
        <v>7.4298999999999999</v>
      </c>
      <c r="O147" s="13">
        <v>5.1000000000000004E-4</v>
      </c>
      <c r="P147" s="4">
        <f t="shared" si="5"/>
        <v>7.4293899999999997</v>
      </c>
    </row>
    <row r="148" spans="1:16" x14ac:dyDescent="0.3">
      <c r="A148" s="13">
        <v>146</v>
      </c>
      <c r="B148" s="13">
        <v>3956.9870000000001</v>
      </c>
      <c r="C148" s="13">
        <v>99.6</v>
      </c>
      <c r="D148" s="13">
        <v>3.5234399999999999</v>
      </c>
      <c r="E148" s="13">
        <v>1.746E-2</v>
      </c>
      <c r="F148" s="4">
        <f t="shared" si="4"/>
        <v>3.5059800000000001</v>
      </c>
      <c r="K148" s="13">
        <v>146</v>
      </c>
      <c r="L148" s="13">
        <v>3939.9259999999999</v>
      </c>
      <c r="M148" s="13">
        <v>99.17</v>
      </c>
      <c r="N148" s="13">
        <v>7.4652799999999999</v>
      </c>
      <c r="O148" s="13">
        <v>1.8440000000000002E-2</v>
      </c>
      <c r="P148" s="4">
        <f t="shared" si="5"/>
        <v>7.4468399999999999</v>
      </c>
    </row>
    <row r="149" spans="1:16" x14ac:dyDescent="0.3">
      <c r="A149" s="13">
        <v>147</v>
      </c>
      <c r="B149" s="13">
        <v>3951.759</v>
      </c>
      <c r="C149" s="13">
        <v>99.47</v>
      </c>
      <c r="D149" s="13">
        <v>3.99234</v>
      </c>
      <c r="E149" s="13">
        <v>2.162E-2</v>
      </c>
      <c r="F149" s="4">
        <f t="shared" si="4"/>
        <v>3.97072</v>
      </c>
      <c r="K149" s="13">
        <v>147</v>
      </c>
      <c r="L149" s="13">
        <v>3935.2730000000001</v>
      </c>
      <c r="M149" s="13">
        <v>99.05</v>
      </c>
      <c r="N149" s="13">
        <v>7.4561599999999997</v>
      </c>
      <c r="O149" s="13">
        <v>2.087E-2</v>
      </c>
      <c r="P149" s="4">
        <f t="shared" si="5"/>
        <v>7.4352899999999993</v>
      </c>
    </row>
    <row r="150" spans="1:16" x14ac:dyDescent="0.3">
      <c r="A150" s="13">
        <v>148</v>
      </c>
      <c r="B150" s="13">
        <v>3971.4630000000002</v>
      </c>
      <c r="C150" s="13">
        <v>99.96</v>
      </c>
      <c r="D150" s="13">
        <v>3.0342899999999999</v>
      </c>
      <c r="E150" s="13">
        <v>1.847E-2</v>
      </c>
      <c r="F150" s="4">
        <f t="shared" si="4"/>
        <v>3.0158199999999997</v>
      </c>
      <c r="K150" s="13">
        <v>148</v>
      </c>
      <c r="L150" s="13">
        <v>3920.797</v>
      </c>
      <c r="M150" s="13">
        <v>98.69</v>
      </c>
      <c r="N150" s="13">
        <v>7.4689100000000002</v>
      </c>
      <c r="O150" s="13">
        <v>1.7950000000000001E-2</v>
      </c>
      <c r="P150" s="4">
        <f t="shared" si="5"/>
        <v>7.4509600000000002</v>
      </c>
    </row>
    <row r="151" spans="1:16" x14ac:dyDescent="0.3">
      <c r="A151" s="13">
        <v>149</v>
      </c>
      <c r="B151" s="13">
        <v>3959.0549999999998</v>
      </c>
      <c r="C151" s="13">
        <v>99.65</v>
      </c>
      <c r="D151" s="13">
        <v>3.60798</v>
      </c>
      <c r="E151" s="13">
        <v>1.7760000000000001E-2</v>
      </c>
      <c r="F151" s="4">
        <f t="shared" si="4"/>
        <v>3.59022</v>
      </c>
      <c r="K151" s="13">
        <v>149</v>
      </c>
      <c r="L151" s="13">
        <v>3968.3609999999999</v>
      </c>
      <c r="M151" s="13">
        <v>99.88</v>
      </c>
      <c r="N151" s="13">
        <v>7.4560199999999996</v>
      </c>
      <c r="O151" s="13">
        <v>2.0910000000000002E-2</v>
      </c>
      <c r="P151" s="4">
        <f t="shared" si="5"/>
        <v>7.4351099999999999</v>
      </c>
    </row>
    <row r="152" spans="1:16" x14ac:dyDescent="0.3">
      <c r="A152" s="13">
        <v>150</v>
      </c>
      <c r="B152" s="13">
        <v>3944.2339999999999</v>
      </c>
      <c r="C152" s="13">
        <v>99.28</v>
      </c>
      <c r="D152" s="13">
        <v>3.8755999999999999</v>
      </c>
      <c r="E152" s="13">
        <v>8.1600000000000006E-3</v>
      </c>
      <c r="F152" s="4">
        <f t="shared" si="4"/>
        <v>3.8674399999999998</v>
      </c>
      <c r="K152" s="13">
        <v>150</v>
      </c>
      <c r="L152" s="13">
        <v>3962.6550000000002</v>
      </c>
      <c r="M152" s="13">
        <v>99.74</v>
      </c>
      <c r="N152" s="13">
        <v>7.4656799999999999</v>
      </c>
      <c r="O152" s="13">
        <v>1.8000000000000001E-4</v>
      </c>
      <c r="P152" s="4">
        <f t="shared" si="5"/>
        <v>7.4654999999999996</v>
      </c>
    </row>
    <row r="153" spans="1:16" x14ac:dyDescent="0.3">
      <c r="A153" s="13">
        <v>151</v>
      </c>
      <c r="B153" s="13">
        <v>3940.96</v>
      </c>
      <c r="C153" s="13">
        <v>99.19</v>
      </c>
      <c r="D153" s="13">
        <v>3.2625000000000002</v>
      </c>
      <c r="E153" s="13">
        <v>1.8409999999999999E-2</v>
      </c>
      <c r="F153" s="4">
        <f t="shared" si="4"/>
        <v>3.2440900000000004</v>
      </c>
      <c r="K153" s="13">
        <v>151</v>
      </c>
      <c r="L153" s="13">
        <v>3969.7640000000001</v>
      </c>
      <c r="M153" s="13">
        <v>99.92</v>
      </c>
      <c r="N153" s="13">
        <v>7.3165300000000002</v>
      </c>
      <c r="O153" s="13">
        <v>1.0000000000000001E-5</v>
      </c>
      <c r="P153" s="4">
        <f t="shared" si="5"/>
        <v>7.3165200000000006</v>
      </c>
    </row>
    <row r="154" spans="1:16" x14ac:dyDescent="0.3">
      <c r="A154" s="13">
        <v>152</v>
      </c>
      <c r="B154" s="13">
        <v>3962.6550000000002</v>
      </c>
      <c r="C154" s="13">
        <v>99.74</v>
      </c>
      <c r="D154" s="13">
        <v>2.9605199999999998</v>
      </c>
      <c r="E154" s="13">
        <v>1.6719999999999999E-2</v>
      </c>
      <c r="F154" s="4">
        <f t="shared" si="4"/>
        <v>2.9438</v>
      </c>
      <c r="K154" s="13">
        <v>152</v>
      </c>
      <c r="L154" s="13">
        <v>3920.6590000000001</v>
      </c>
      <c r="M154" s="13">
        <v>98.68</v>
      </c>
      <c r="N154" s="13">
        <v>7.4651699999999996</v>
      </c>
      <c r="O154" s="13">
        <v>2.0119999999999999E-2</v>
      </c>
      <c r="P154" s="4">
        <f t="shared" si="5"/>
        <v>7.4450499999999993</v>
      </c>
    </row>
    <row r="155" spans="1:16" x14ac:dyDescent="0.3">
      <c r="A155" s="13">
        <v>153</v>
      </c>
      <c r="B155" s="13">
        <v>3945.85</v>
      </c>
      <c r="C155" s="13">
        <v>99.32</v>
      </c>
      <c r="D155" s="13">
        <v>3.4454699999999998</v>
      </c>
      <c r="E155" s="13">
        <v>2.07E-2</v>
      </c>
      <c r="F155" s="4">
        <f t="shared" si="4"/>
        <v>3.4247699999999996</v>
      </c>
      <c r="K155" s="13">
        <v>153</v>
      </c>
      <c r="L155" s="13">
        <v>3971.4630000000002</v>
      </c>
      <c r="M155" s="13">
        <v>99.96</v>
      </c>
      <c r="N155" s="13">
        <v>7.4106100000000001</v>
      </c>
      <c r="O155" s="13">
        <v>1.7559999999999999E-2</v>
      </c>
      <c r="P155" s="4">
        <f t="shared" si="5"/>
        <v>7.3930500000000006</v>
      </c>
    </row>
    <row r="156" spans="1:16" x14ac:dyDescent="0.3">
      <c r="A156" s="13">
        <v>154</v>
      </c>
      <c r="B156" s="13">
        <v>3972.6729999999998</v>
      </c>
      <c r="C156" s="13">
        <v>99.99</v>
      </c>
      <c r="D156" s="13">
        <v>2.8897300000000001</v>
      </c>
      <c r="E156" s="13">
        <v>2.12E-2</v>
      </c>
      <c r="F156" s="4">
        <f t="shared" si="4"/>
        <v>2.8685300000000002</v>
      </c>
      <c r="K156" s="13">
        <v>154</v>
      </c>
      <c r="L156" s="13">
        <v>3972.35</v>
      </c>
      <c r="M156" s="13">
        <v>99.98</v>
      </c>
      <c r="N156" s="13">
        <v>7.4571500000000004</v>
      </c>
      <c r="O156" s="13">
        <v>6.9999999999999994E-5</v>
      </c>
      <c r="P156" s="4">
        <f t="shared" si="5"/>
        <v>7.4570800000000004</v>
      </c>
    </row>
    <row r="157" spans="1:16" x14ac:dyDescent="0.3">
      <c r="A157" s="13">
        <v>155</v>
      </c>
      <c r="B157" s="13">
        <v>3959.4229999999998</v>
      </c>
      <c r="C157" s="13">
        <v>99.66</v>
      </c>
      <c r="D157" s="13">
        <v>3.3308800000000001</v>
      </c>
      <c r="E157" s="13">
        <v>1.9630000000000002E-2</v>
      </c>
      <c r="F157" s="4">
        <f t="shared" si="4"/>
        <v>3.3112500000000002</v>
      </c>
      <c r="K157" s="13">
        <v>155</v>
      </c>
      <c r="L157" s="13">
        <v>3972.027</v>
      </c>
      <c r="M157" s="13">
        <v>99.98</v>
      </c>
      <c r="N157" s="13">
        <v>7.4618599999999997</v>
      </c>
      <c r="O157" s="13">
        <v>4.4000000000000002E-4</v>
      </c>
      <c r="P157" s="4">
        <f t="shared" si="5"/>
        <v>7.4614199999999995</v>
      </c>
    </row>
    <row r="158" spans="1:16" x14ac:dyDescent="0.3">
      <c r="A158" s="13">
        <v>156</v>
      </c>
      <c r="B158" s="13">
        <v>3971.98</v>
      </c>
      <c r="C158" s="13">
        <v>99.97</v>
      </c>
      <c r="D158" s="13">
        <v>3.9788199999999998</v>
      </c>
      <c r="E158" s="13">
        <v>1.7149999999999999E-2</v>
      </c>
      <c r="F158" s="4">
        <f t="shared" si="4"/>
        <v>3.9616699999999998</v>
      </c>
      <c r="K158" s="13">
        <v>156</v>
      </c>
      <c r="L158" s="13">
        <v>3968.8780000000002</v>
      </c>
      <c r="M158" s="13">
        <v>99.9</v>
      </c>
      <c r="N158" s="13">
        <v>7.4610900000000004</v>
      </c>
      <c r="O158" s="13">
        <v>3.8999999999999999E-4</v>
      </c>
      <c r="P158" s="4">
        <f t="shared" si="5"/>
        <v>7.4607000000000001</v>
      </c>
    </row>
    <row r="159" spans="1:16" x14ac:dyDescent="0.3">
      <c r="A159" s="13">
        <v>157</v>
      </c>
      <c r="B159" s="13">
        <v>3968.498</v>
      </c>
      <c r="C159" s="13">
        <v>99.89</v>
      </c>
      <c r="D159" s="13">
        <v>4.0022599999999997</v>
      </c>
      <c r="E159" s="13">
        <v>1.8069999999999999E-2</v>
      </c>
      <c r="F159" s="4">
        <f t="shared" si="4"/>
        <v>3.9841899999999999</v>
      </c>
      <c r="K159" s="13">
        <v>157</v>
      </c>
      <c r="L159" s="13">
        <v>3970.7339999999999</v>
      </c>
      <c r="M159" s="13">
        <v>99.94</v>
      </c>
      <c r="N159" s="13">
        <v>7.4655800000000001</v>
      </c>
      <c r="O159" s="13">
        <v>5.0000000000000002E-5</v>
      </c>
      <c r="P159" s="4">
        <f t="shared" si="5"/>
        <v>7.4655300000000002</v>
      </c>
    </row>
    <row r="160" spans="1:16" x14ac:dyDescent="0.3">
      <c r="A160" s="13">
        <v>158</v>
      </c>
      <c r="B160" s="13">
        <v>3944.8809999999999</v>
      </c>
      <c r="C160" s="13">
        <v>99.29</v>
      </c>
      <c r="D160" s="13">
        <v>4.2512100000000004</v>
      </c>
      <c r="E160" s="13">
        <v>1.427E-2</v>
      </c>
      <c r="F160" s="4">
        <f t="shared" si="4"/>
        <v>4.2369400000000006</v>
      </c>
      <c r="K160" s="13">
        <v>158</v>
      </c>
      <c r="L160" s="13">
        <v>3973.0140000000001</v>
      </c>
      <c r="M160" s="13">
        <v>100</v>
      </c>
      <c r="N160" s="13">
        <v>7.4200699999999999</v>
      </c>
      <c r="O160" s="13">
        <v>6.9999999999999994E-5</v>
      </c>
      <c r="P160" s="4">
        <f t="shared" si="5"/>
        <v>7.42</v>
      </c>
    </row>
    <row r="161" spans="1:16" x14ac:dyDescent="0.3">
      <c r="A161" s="13">
        <v>159</v>
      </c>
      <c r="B161" s="13">
        <v>3962.4479999999999</v>
      </c>
      <c r="C161" s="13">
        <v>99.73</v>
      </c>
      <c r="D161" s="13">
        <v>3.1137100000000002</v>
      </c>
      <c r="E161" s="13">
        <v>2.0039999999999999E-2</v>
      </c>
      <c r="F161" s="4">
        <f t="shared" si="4"/>
        <v>3.0936700000000004</v>
      </c>
      <c r="K161" s="13">
        <v>159</v>
      </c>
      <c r="L161" s="13">
        <v>3972.6729999999998</v>
      </c>
      <c r="M161" s="13">
        <v>99.99</v>
      </c>
      <c r="N161" s="13">
        <v>7.4562900000000001</v>
      </c>
      <c r="O161" s="13">
        <v>2.0000000000000002E-5</v>
      </c>
      <c r="P161" s="4">
        <f t="shared" si="5"/>
        <v>7.45627</v>
      </c>
    </row>
    <row r="162" spans="1:16" x14ac:dyDescent="0.3">
      <c r="A162" s="13">
        <v>160</v>
      </c>
      <c r="B162" s="13">
        <v>3969.4670000000001</v>
      </c>
      <c r="C162" s="13">
        <v>99.91</v>
      </c>
      <c r="D162" s="13">
        <v>2.91771</v>
      </c>
      <c r="E162" s="13">
        <v>2.1760000000000002E-2</v>
      </c>
      <c r="F162" s="4">
        <f t="shared" si="4"/>
        <v>2.89595</v>
      </c>
      <c r="K162" s="13">
        <v>160</v>
      </c>
      <c r="L162" s="13">
        <v>3972.9960000000001</v>
      </c>
      <c r="M162" s="13">
        <v>100</v>
      </c>
      <c r="N162" s="13">
        <v>7.4621399999999998</v>
      </c>
      <c r="O162" s="13">
        <v>9.0000000000000006E-5</v>
      </c>
      <c r="P162" s="4">
        <f t="shared" si="5"/>
        <v>7.4620499999999996</v>
      </c>
    </row>
    <row r="163" spans="1:16" x14ac:dyDescent="0.3">
      <c r="A163" s="13">
        <v>161</v>
      </c>
      <c r="B163" s="13">
        <v>3971.846</v>
      </c>
      <c r="C163" s="13">
        <v>99.97</v>
      </c>
      <c r="D163" s="13">
        <v>2.1027399999999998</v>
      </c>
      <c r="E163" s="13">
        <v>2.0109999999999999E-2</v>
      </c>
      <c r="F163" s="4">
        <f t="shared" si="4"/>
        <v>2.08263</v>
      </c>
      <c r="K163" s="13">
        <v>161</v>
      </c>
      <c r="L163" s="13">
        <v>3968.9369999999999</v>
      </c>
      <c r="M163" s="13">
        <v>99.9</v>
      </c>
      <c r="N163" s="13">
        <v>7.3517400000000004</v>
      </c>
      <c r="O163" s="13">
        <v>1.9910000000000001E-2</v>
      </c>
      <c r="P163" s="4">
        <f t="shared" si="5"/>
        <v>7.3318300000000001</v>
      </c>
    </row>
    <row r="164" spans="1:16" x14ac:dyDescent="0.3">
      <c r="A164" s="13">
        <v>162</v>
      </c>
      <c r="B164" s="13">
        <v>3957.42</v>
      </c>
      <c r="C164" s="13">
        <v>99.61</v>
      </c>
      <c r="D164" s="13">
        <v>3.8872599999999999</v>
      </c>
      <c r="E164" s="13">
        <v>1.6080000000000001E-2</v>
      </c>
      <c r="F164" s="4">
        <f t="shared" si="4"/>
        <v>3.8711799999999998</v>
      </c>
      <c r="K164" s="13">
        <v>162</v>
      </c>
      <c r="L164" s="13">
        <v>3923.89</v>
      </c>
      <c r="M164" s="13">
        <v>98.76</v>
      </c>
      <c r="N164" s="13">
        <v>7.3660699999999997</v>
      </c>
      <c r="O164" s="13">
        <v>1.908E-2</v>
      </c>
      <c r="P164" s="4">
        <f t="shared" si="5"/>
        <v>7.3469899999999999</v>
      </c>
    </row>
    <row r="165" spans="1:16" x14ac:dyDescent="0.3">
      <c r="A165" s="13">
        <v>163</v>
      </c>
      <c r="B165" s="13">
        <v>3968.3609999999999</v>
      </c>
      <c r="C165" s="13">
        <v>99.88</v>
      </c>
      <c r="D165" s="13">
        <v>3.2913000000000001</v>
      </c>
      <c r="E165" s="13">
        <v>1.882E-2</v>
      </c>
      <c r="F165" s="4">
        <f t="shared" si="4"/>
        <v>3.2724800000000003</v>
      </c>
      <c r="K165" s="13">
        <v>163</v>
      </c>
      <c r="L165" s="13">
        <v>3962.6550000000002</v>
      </c>
      <c r="M165" s="13">
        <v>99.74</v>
      </c>
      <c r="N165" s="13">
        <v>7.4624300000000003</v>
      </c>
      <c r="O165" s="13">
        <v>4.4000000000000002E-4</v>
      </c>
      <c r="P165" s="4">
        <f t="shared" si="5"/>
        <v>7.4619900000000001</v>
      </c>
    </row>
    <row r="166" spans="1:16" x14ac:dyDescent="0.3">
      <c r="A166" s="13">
        <v>164</v>
      </c>
      <c r="B166" s="13">
        <v>3928.7220000000002</v>
      </c>
      <c r="C166" s="13">
        <v>98.89</v>
      </c>
      <c r="D166" s="13">
        <v>2.5905</v>
      </c>
      <c r="E166" s="13">
        <v>8.9200000000000008E-3</v>
      </c>
      <c r="F166" s="4">
        <f t="shared" si="4"/>
        <v>2.5815800000000002</v>
      </c>
      <c r="K166" s="13">
        <v>164</v>
      </c>
      <c r="L166" s="13">
        <v>3972.9960000000001</v>
      </c>
      <c r="M166" s="13">
        <v>100</v>
      </c>
      <c r="N166" s="13">
        <v>7.4633799999999999</v>
      </c>
      <c r="O166" s="13">
        <v>9.0000000000000006E-5</v>
      </c>
      <c r="P166" s="4">
        <f t="shared" si="5"/>
        <v>7.4632899999999998</v>
      </c>
    </row>
    <row r="167" spans="1:16" x14ac:dyDescent="0.3">
      <c r="A167" s="13">
        <v>165</v>
      </c>
      <c r="B167" s="13">
        <v>3968.3609999999999</v>
      </c>
      <c r="C167" s="13">
        <v>99.88</v>
      </c>
      <c r="D167" s="13">
        <v>3.0609600000000001</v>
      </c>
      <c r="E167" s="13">
        <v>1.8960000000000001E-2</v>
      </c>
      <c r="F167" s="4">
        <f t="shared" si="4"/>
        <v>3.0420000000000003</v>
      </c>
      <c r="K167" s="13">
        <v>165</v>
      </c>
      <c r="L167" s="13">
        <v>3953.8850000000002</v>
      </c>
      <c r="M167" s="13">
        <v>99.52</v>
      </c>
      <c r="N167" s="13">
        <v>7.4716399999999998</v>
      </c>
      <c r="O167" s="13">
        <v>1.7729999999999999E-2</v>
      </c>
      <c r="P167" s="4">
        <f t="shared" si="5"/>
        <v>7.4539099999999996</v>
      </c>
    </row>
    <row r="168" spans="1:16" x14ac:dyDescent="0.3">
      <c r="A168" s="13">
        <v>166</v>
      </c>
      <c r="B168" s="13">
        <v>3963.3009999999999</v>
      </c>
      <c r="C168" s="13">
        <v>99.76</v>
      </c>
      <c r="D168" s="13">
        <v>3.6387100000000001</v>
      </c>
      <c r="E168" s="13">
        <v>1.8450000000000001E-2</v>
      </c>
      <c r="F168" s="4">
        <f t="shared" si="4"/>
        <v>3.62026</v>
      </c>
      <c r="K168" s="13">
        <v>166</v>
      </c>
      <c r="L168" s="13">
        <v>3961.3620000000001</v>
      </c>
      <c r="M168" s="13">
        <v>99.71</v>
      </c>
      <c r="N168" s="13">
        <v>7.4692400000000001</v>
      </c>
      <c r="O168" s="13">
        <v>1.2E-4</v>
      </c>
      <c r="P168" s="4">
        <f t="shared" si="5"/>
        <v>7.4691200000000002</v>
      </c>
    </row>
    <row r="169" spans="1:16" x14ac:dyDescent="0.3">
      <c r="A169" s="13">
        <v>167</v>
      </c>
      <c r="B169" s="13">
        <v>3943.8220000000001</v>
      </c>
      <c r="C169" s="13">
        <v>99.27</v>
      </c>
      <c r="D169" s="13">
        <v>3.3972699999999998</v>
      </c>
      <c r="E169" s="13">
        <v>2.0140000000000002E-2</v>
      </c>
      <c r="F169" s="4">
        <f t="shared" si="4"/>
        <v>3.3771299999999997</v>
      </c>
      <c r="K169" s="13">
        <v>167</v>
      </c>
      <c r="L169" s="13">
        <v>3966.21</v>
      </c>
      <c r="M169" s="13">
        <v>99.83</v>
      </c>
      <c r="N169" s="13">
        <v>7.4558</v>
      </c>
      <c r="O169" s="13">
        <v>5.9999999999999995E-4</v>
      </c>
      <c r="P169" s="4">
        <f t="shared" si="5"/>
        <v>7.4551999999999996</v>
      </c>
    </row>
    <row r="170" spans="1:16" x14ac:dyDescent="0.3">
      <c r="A170" s="13">
        <v>168</v>
      </c>
      <c r="B170" s="13">
        <v>3972.6729999999998</v>
      </c>
      <c r="C170" s="13">
        <v>99.99</v>
      </c>
      <c r="D170" s="13">
        <v>3.8639399999999999</v>
      </c>
      <c r="E170" s="13">
        <v>1.0160000000000001E-2</v>
      </c>
      <c r="F170" s="4">
        <f t="shared" si="4"/>
        <v>3.85378</v>
      </c>
      <c r="K170" s="13">
        <v>168</v>
      </c>
      <c r="L170" s="13">
        <v>3972.6729999999998</v>
      </c>
      <c r="M170" s="13">
        <v>99.99</v>
      </c>
      <c r="N170" s="13">
        <v>7.4375200000000001</v>
      </c>
      <c r="O170" s="13">
        <v>2.7499999999999998E-3</v>
      </c>
      <c r="P170" s="4">
        <f t="shared" si="5"/>
        <v>7.4347700000000003</v>
      </c>
    </row>
    <row r="171" spans="1:16" x14ac:dyDescent="0.3">
      <c r="A171" s="13">
        <v>169</v>
      </c>
      <c r="B171" s="13">
        <v>3952.8510000000001</v>
      </c>
      <c r="C171" s="13">
        <v>99.49</v>
      </c>
      <c r="D171" s="13">
        <v>3.71977</v>
      </c>
      <c r="E171" s="13">
        <v>1.746E-2</v>
      </c>
      <c r="F171" s="4">
        <f t="shared" si="4"/>
        <v>3.7023100000000002</v>
      </c>
      <c r="K171" s="13">
        <v>169</v>
      </c>
      <c r="L171" s="13">
        <v>3951.817</v>
      </c>
      <c r="M171" s="13">
        <v>99.47</v>
      </c>
      <c r="N171" s="13">
        <v>7.4521699999999997</v>
      </c>
      <c r="O171" s="13">
        <v>1.9970000000000002E-2</v>
      </c>
      <c r="P171" s="4">
        <f t="shared" si="5"/>
        <v>7.4321999999999999</v>
      </c>
    </row>
    <row r="172" spans="1:16" x14ac:dyDescent="0.3">
      <c r="A172" s="13">
        <v>170</v>
      </c>
      <c r="B172" s="13">
        <v>3947.4659999999999</v>
      </c>
      <c r="C172" s="13">
        <v>99.36</v>
      </c>
      <c r="D172" s="13">
        <v>1.9749099999999999</v>
      </c>
      <c r="E172" s="13">
        <v>2.01E-2</v>
      </c>
      <c r="F172" s="4">
        <f t="shared" si="4"/>
        <v>1.9548099999999999</v>
      </c>
      <c r="K172" s="13">
        <v>170</v>
      </c>
      <c r="L172" s="13">
        <v>3971.38</v>
      </c>
      <c r="M172" s="13">
        <v>99.96</v>
      </c>
      <c r="N172" s="13">
        <v>7.4249700000000001</v>
      </c>
      <c r="O172" s="13">
        <v>5.1000000000000004E-4</v>
      </c>
      <c r="P172" s="4">
        <f t="shared" si="5"/>
        <v>7.4244599999999998</v>
      </c>
    </row>
    <row r="173" spans="1:16" x14ac:dyDescent="0.3">
      <c r="A173" s="13">
        <v>171</v>
      </c>
      <c r="B173" s="13">
        <v>3938.509</v>
      </c>
      <c r="C173" s="13">
        <v>99.13</v>
      </c>
      <c r="D173" s="13">
        <v>3.1656599999999999</v>
      </c>
      <c r="E173" s="13">
        <v>1.967E-2</v>
      </c>
      <c r="F173" s="4">
        <f t="shared" si="4"/>
        <v>3.1459899999999998</v>
      </c>
      <c r="K173" s="13">
        <v>171</v>
      </c>
      <c r="L173" s="13">
        <v>3971.846</v>
      </c>
      <c r="M173" s="13">
        <v>99.97</v>
      </c>
      <c r="N173" s="13">
        <v>7.4628800000000002</v>
      </c>
      <c r="O173" s="13">
        <v>1.934E-2</v>
      </c>
      <c r="P173" s="4">
        <f t="shared" si="5"/>
        <v>7.4435400000000005</v>
      </c>
    </row>
    <row r="174" spans="1:16" x14ac:dyDescent="0.3">
      <c r="A174" s="13">
        <v>172</v>
      </c>
      <c r="B174" s="13">
        <v>3967.8440000000001</v>
      </c>
      <c r="C174" s="13">
        <v>99.87</v>
      </c>
      <c r="D174" s="13">
        <v>3.2119</v>
      </c>
      <c r="E174" s="13">
        <v>1.6080000000000001E-2</v>
      </c>
      <c r="F174" s="4">
        <f t="shared" si="4"/>
        <v>3.1958199999999999</v>
      </c>
      <c r="K174" s="13">
        <v>172</v>
      </c>
      <c r="L174" s="13">
        <v>3968.8209999999999</v>
      </c>
      <c r="M174" s="13">
        <v>99.89</v>
      </c>
      <c r="N174" s="13">
        <v>7.4706000000000001</v>
      </c>
      <c r="O174" s="13">
        <v>1.8370000000000001E-2</v>
      </c>
      <c r="P174" s="4">
        <f t="shared" si="5"/>
        <v>7.4522300000000001</v>
      </c>
    </row>
    <row r="175" spans="1:16" x14ac:dyDescent="0.3">
      <c r="A175" s="13">
        <v>173</v>
      </c>
      <c r="B175" s="13">
        <v>3970.4110000000001</v>
      </c>
      <c r="C175" s="13">
        <v>99.93</v>
      </c>
      <c r="D175" s="13">
        <v>3.2238500000000001</v>
      </c>
      <c r="E175" s="13">
        <v>4.6299999999999996E-3</v>
      </c>
      <c r="F175" s="4">
        <f t="shared" si="4"/>
        <v>3.21922</v>
      </c>
      <c r="K175" s="13">
        <v>173</v>
      </c>
      <c r="L175" s="13">
        <v>3972.4969999999998</v>
      </c>
      <c r="M175" s="13">
        <v>99.99</v>
      </c>
      <c r="N175" s="13">
        <v>7.4364999999999997</v>
      </c>
      <c r="O175" s="13">
        <v>4.8000000000000001E-4</v>
      </c>
      <c r="P175" s="4">
        <f t="shared" si="5"/>
        <v>7.4360200000000001</v>
      </c>
    </row>
    <row r="176" spans="1:16" x14ac:dyDescent="0.3">
      <c r="A176" s="13">
        <v>174</v>
      </c>
      <c r="B176" s="13">
        <v>3967.8440000000001</v>
      </c>
      <c r="C176" s="13">
        <v>99.87</v>
      </c>
      <c r="D176" s="13">
        <v>2.6758999999999999</v>
      </c>
      <c r="E176" s="13">
        <v>1.8720000000000001E-2</v>
      </c>
      <c r="F176" s="4">
        <f t="shared" si="4"/>
        <v>2.6571799999999999</v>
      </c>
      <c r="K176" s="13">
        <v>174</v>
      </c>
      <c r="L176" s="13">
        <v>3972.6729999999998</v>
      </c>
      <c r="M176" s="13">
        <v>99.99</v>
      </c>
      <c r="N176" s="13">
        <v>7.4693899999999998</v>
      </c>
      <c r="O176" s="13">
        <v>1.1E-4</v>
      </c>
      <c r="P176" s="4">
        <f t="shared" si="5"/>
        <v>7.4692799999999995</v>
      </c>
    </row>
    <row r="177" spans="1:16" x14ac:dyDescent="0.3">
      <c r="A177" s="13">
        <v>175</v>
      </c>
      <c r="B177" s="13">
        <v>3965.259</v>
      </c>
      <c r="C177" s="13">
        <v>99.8</v>
      </c>
      <c r="D177" s="13">
        <v>3.4385699999999999</v>
      </c>
      <c r="E177" s="13">
        <v>1.49E-3</v>
      </c>
      <c r="F177" s="4">
        <f t="shared" si="4"/>
        <v>3.4370799999999999</v>
      </c>
      <c r="K177" s="13">
        <v>175</v>
      </c>
      <c r="L177" s="13">
        <v>3968.4720000000002</v>
      </c>
      <c r="M177" s="13">
        <v>99.89</v>
      </c>
      <c r="N177" s="13">
        <v>7.4653099999999997</v>
      </c>
      <c r="O177" s="13">
        <v>3.1E-4</v>
      </c>
      <c r="P177" s="4">
        <f t="shared" si="5"/>
        <v>7.4649999999999999</v>
      </c>
    </row>
    <row r="178" spans="1:16" x14ac:dyDescent="0.3">
      <c r="A178" s="13">
        <v>176</v>
      </c>
      <c r="B178" s="13">
        <v>3962.674</v>
      </c>
      <c r="C178" s="13">
        <v>99.74</v>
      </c>
      <c r="D178" s="13">
        <v>3.6036600000000001</v>
      </c>
      <c r="E178" s="13">
        <v>2.2599999999999999E-2</v>
      </c>
      <c r="F178" s="4">
        <f t="shared" si="4"/>
        <v>3.5810599999999999</v>
      </c>
      <c r="K178" s="13">
        <v>176</v>
      </c>
      <c r="L178" s="13">
        <v>3967.8249999999998</v>
      </c>
      <c r="M178" s="13">
        <v>99.87</v>
      </c>
      <c r="N178" s="13">
        <v>7.44841</v>
      </c>
      <c r="O178" s="13">
        <v>2.9999999999999997E-4</v>
      </c>
      <c r="P178" s="4">
        <f t="shared" si="5"/>
        <v>7.4481099999999998</v>
      </c>
    </row>
    <row r="179" spans="1:16" x14ac:dyDescent="0.3">
      <c r="A179" s="13">
        <v>177</v>
      </c>
      <c r="B179" s="13">
        <v>3972.35</v>
      </c>
      <c r="C179" s="13">
        <v>99.98</v>
      </c>
      <c r="D179" s="13">
        <v>3.88558</v>
      </c>
      <c r="E179" s="13">
        <v>1.4160000000000001E-2</v>
      </c>
      <c r="F179" s="4">
        <f t="shared" si="4"/>
        <v>3.8714200000000001</v>
      </c>
      <c r="K179" s="13">
        <v>177</v>
      </c>
      <c r="L179" s="13">
        <v>3972.4969999999998</v>
      </c>
      <c r="M179" s="13">
        <v>99.99</v>
      </c>
      <c r="N179" s="13">
        <v>7.4693500000000004</v>
      </c>
      <c r="O179" s="13">
        <v>2.1000000000000001E-4</v>
      </c>
      <c r="P179" s="4">
        <f t="shared" si="5"/>
        <v>7.4691400000000003</v>
      </c>
    </row>
    <row r="180" spans="1:16" x14ac:dyDescent="0.3">
      <c r="A180" s="13">
        <v>178</v>
      </c>
      <c r="B180" s="13">
        <v>3969.1179999999999</v>
      </c>
      <c r="C180" s="13">
        <v>99.9</v>
      </c>
      <c r="D180" s="13">
        <v>3.0271499999999998</v>
      </c>
      <c r="E180" s="13">
        <v>1.7569999999999999E-2</v>
      </c>
      <c r="F180" s="4">
        <f t="shared" si="4"/>
        <v>3.0095799999999997</v>
      </c>
      <c r="K180" s="13">
        <v>178</v>
      </c>
      <c r="L180" s="13">
        <v>3966.8560000000002</v>
      </c>
      <c r="M180" s="13">
        <v>99.85</v>
      </c>
      <c r="N180" s="13">
        <v>7.4660099999999998</v>
      </c>
      <c r="O180" s="13">
        <v>1.0000000000000001E-5</v>
      </c>
      <c r="P180" s="4">
        <f t="shared" si="5"/>
        <v>7.4660000000000002</v>
      </c>
    </row>
    <row r="181" spans="1:16" x14ac:dyDescent="0.3">
      <c r="A181" s="13">
        <v>179</v>
      </c>
      <c r="B181" s="13">
        <v>3970.4110000000001</v>
      </c>
      <c r="C181" s="13">
        <v>99.93</v>
      </c>
      <c r="D181" s="13">
        <v>3.4986700000000002</v>
      </c>
      <c r="E181" s="13">
        <v>4.8700000000000002E-3</v>
      </c>
      <c r="F181" s="4">
        <f t="shared" si="4"/>
        <v>3.4938000000000002</v>
      </c>
      <c r="K181" s="13">
        <v>179</v>
      </c>
      <c r="L181" s="13">
        <v>3954.8989999999999</v>
      </c>
      <c r="M181" s="13">
        <v>99.54</v>
      </c>
      <c r="N181" s="13">
        <v>7.45953</v>
      </c>
      <c r="O181" s="13">
        <v>1.1E-4</v>
      </c>
      <c r="P181" s="4">
        <f t="shared" si="5"/>
        <v>7.4594199999999997</v>
      </c>
    </row>
    <row r="182" spans="1:16" x14ac:dyDescent="0.3">
      <c r="A182" s="13">
        <v>180</v>
      </c>
      <c r="B182" s="13">
        <v>3960.0889999999999</v>
      </c>
      <c r="C182" s="13">
        <v>99.67</v>
      </c>
      <c r="D182" s="13">
        <v>2.5545399999999998</v>
      </c>
      <c r="E182" s="13">
        <v>2.0629999999999999E-2</v>
      </c>
      <c r="F182" s="4">
        <f t="shared" si="4"/>
        <v>2.5339099999999997</v>
      </c>
      <c r="K182" s="13">
        <v>180</v>
      </c>
      <c r="L182" s="13">
        <v>3971.0569999999998</v>
      </c>
      <c r="M182" s="13">
        <v>99.95</v>
      </c>
      <c r="N182" s="13">
        <v>7.4716500000000003</v>
      </c>
      <c r="O182" s="13">
        <v>1.0000000000000001E-5</v>
      </c>
      <c r="P182" s="4">
        <f t="shared" si="5"/>
        <v>7.4716400000000007</v>
      </c>
    </row>
    <row r="183" spans="1:16" x14ac:dyDescent="0.3">
      <c r="A183" s="13">
        <v>181</v>
      </c>
      <c r="B183" s="13">
        <v>3972.6729999999998</v>
      </c>
      <c r="C183" s="13">
        <v>99.99</v>
      </c>
      <c r="D183" s="13">
        <v>3.0452400000000002</v>
      </c>
      <c r="E183" s="13">
        <v>1.08E-3</v>
      </c>
      <c r="F183" s="4">
        <f t="shared" si="4"/>
        <v>3.0441600000000002</v>
      </c>
      <c r="K183" s="13">
        <v>181</v>
      </c>
      <c r="L183" s="13">
        <v>3967.502</v>
      </c>
      <c r="M183" s="13">
        <v>99.86</v>
      </c>
      <c r="N183" s="13">
        <v>7.3820800000000002</v>
      </c>
      <c r="O183" s="13">
        <v>1.0000000000000001E-5</v>
      </c>
      <c r="P183" s="4">
        <f t="shared" si="5"/>
        <v>7.3820700000000006</v>
      </c>
    </row>
    <row r="184" spans="1:16" x14ac:dyDescent="0.3">
      <c r="A184" s="13">
        <v>182</v>
      </c>
      <c r="B184" s="13">
        <v>3972.35</v>
      </c>
      <c r="C184" s="13">
        <v>99.98</v>
      </c>
      <c r="D184" s="13">
        <v>3.4244300000000001</v>
      </c>
      <c r="E184" s="13">
        <v>1.8790000000000001E-2</v>
      </c>
      <c r="F184" s="4">
        <f t="shared" si="4"/>
        <v>3.40564</v>
      </c>
      <c r="K184" s="13">
        <v>182</v>
      </c>
      <c r="L184" s="13">
        <v>3967.1790000000001</v>
      </c>
      <c r="M184" s="13">
        <v>99.85</v>
      </c>
      <c r="N184" s="13">
        <v>7.452</v>
      </c>
      <c r="O184" s="13">
        <v>1.67E-3</v>
      </c>
      <c r="P184" s="4">
        <f t="shared" si="5"/>
        <v>7.4503300000000001</v>
      </c>
    </row>
    <row r="185" spans="1:16" x14ac:dyDescent="0.3">
      <c r="A185" s="13">
        <v>183</v>
      </c>
      <c r="B185" s="13">
        <v>3918.654</v>
      </c>
      <c r="C185" s="13">
        <v>98.63</v>
      </c>
      <c r="D185" s="13">
        <v>3.8189500000000001</v>
      </c>
      <c r="E185" s="13">
        <v>2.2249999999999999E-2</v>
      </c>
      <c r="F185" s="4">
        <f t="shared" si="4"/>
        <v>3.7967</v>
      </c>
      <c r="K185" s="13">
        <v>183</v>
      </c>
      <c r="L185" s="13">
        <v>3953.6060000000002</v>
      </c>
      <c r="M185" s="13">
        <v>99.51</v>
      </c>
      <c r="N185" s="13">
        <v>7.4665999999999997</v>
      </c>
      <c r="O185" s="13">
        <v>2.0000000000000001E-4</v>
      </c>
      <c r="P185" s="4">
        <f t="shared" si="5"/>
        <v>7.4663999999999993</v>
      </c>
    </row>
    <row r="186" spans="1:16" x14ac:dyDescent="0.3">
      <c r="A186" s="13">
        <v>184</v>
      </c>
      <c r="B186" s="13">
        <v>3972.35</v>
      </c>
      <c r="C186" s="13">
        <v>99.98</v>
      </c>
      <c r="D186" s="13">
        <v>3.6579299999999999</v>
      </c>
      <c r="E186" s="13">
        <v>1.9740000000000001E-2</v>
      </c>
      <c r="F186" s="4">
        <f t="shared" si="4"/>
        <v>3.6381899999999998</v>
      </c>
      <c r="K186" s="13">
        <v>184</v>
      </c>
      <c r="L186" s="13">
        <v>3971.5219999999999</v>
      </c>
      <c r="M186" s="13">
        <v>99.96</v>
      </c>
      <c r="N186" s="13">
        <v>7.4655100000000001</v>
      </c>
      <c r="O186" s="13">
        <v>1.636E-2</v>
      </c>
      <c r="P186" s="4">
        <f t="shared" si="5"/>
        <v>7.4491500000000004</v>
      </c>
    </row>
    <row r="187" spans="1:16" x14ac:dyDescent="0.3">
      <c r="A187" s="13">
        <v>185</v>
      </c>
      <c r="B187" s="13">
        <v>3955.953</v>
      </c>
      <c r="C187" s="13">
        <v>99.57</v>
      </c>
      <c r="D187" s="13">
        <v>3.5621700000000001</v>
      </c>
      <c r="E187" s="13">
        <v>1.8190000000000001E-2</v>
      </c>
      <c r="F187" s="4">
        <f t="shared" si="4"/>
        <v>3.5439799999999999</v>
      </c>
      <c r="K187" s="13">
        <v>185</v>
      </c>
      <c r="L187" s="13">
        <v>3947.681</v>
      </c>
      <c r="M187" s="13">
        <v>99.36</v>
      </c>
      <c r="N187" s="13">
        <v>7.46638</v>
      </c>
      <c r="O187" s="13">
        <v>1.9730000000000001E-2</v>
      </c>
      <c r="P187" s="4">
        <f t="shared" si="5"/>
        <v>7.44665</v>
      </c>
    </row>
    <row r="188" spans="1:16" x14ac:dyDescent="0.3">
      <c r="A188" s="13">
        <v>186</v>
      </c>
      <c r="B188" s="13">
        <v>3961.64</v>
      </c>
      <c r="C188" s="13">
        <v>99.71</v>
      </c>
      <c r="D188" s="13">
        <v>3.2110799999999999</v>
      </c>
      <c r="E188" s="13">
        <v>1.754E-2</v>
      </c>
      <c r="F188" s="4">
        <f t="shared" si="4"/>
        <v>3.19354</v>
      </c>
      <c r="K188" s="13">
        <v>186</v>
      </c>
      <c r="L188" s="13">
        <v>3959.0549999999998</v>
      </c>
      <c r="M188" s="13">
        <v>99.65</v>
      </c>
      <c r="N188" s="13">
        <v>7.4589699999999999</v>
      </c>
      <c r="O188" s="13">
        <v>1.917E-2</v>
      </c>
      <c r="P188" s="4">
        <f t="shared" si="5"/>
        <v>7.4398</v>
      </c>
    </row>
    <row r="189" spans="1:16" x14ac:dyDescent="0.3">
      <c r="A189" s="13">
        <v>187</v>
      </c>
      <c r="B189" s="13">
        <v>3969.26</v>
      </c>
      <c r="C189" s="13">
        <v>99.91</v>
      </c>
      <c r="D189" s="13">
        <v>3.0421299999999998</v>
      </c>
      <c r="E189" s="13">
        <v>1.822E-2</v>
      </c>
      <c r="F189" s="4">
        <f t="shared" si="4"/>
        <v>3.0239099999999999</v>
      </c>
      <c r="K189" s="13">
        <v>187</v>
      </c>
      <c r="L189" s="13">
        <v>3949.7489999999998</v>
      </c>
      <c r="M189" s="13">
        <v>99.41</v>
      </c>
      <c r="N189" s="13">
        <v>7.4634799999999997</v>
      </c>
      <c r="O189" s="13">
        <v>2.5000000000000001E-4</v>
      </c>
      <c r="P189" s="4">
        <f t="shared" si="5"/>
        <v>7.4632299999999994</v>
      </c>
    </row>
    <row r="190" spans="1:16" x14ac:dyDescent="0.3">
      <c r="A190" s="13">
        <v>188</v>
      </c>
      <c r="B190" s="13">
        <v>3971.98</v>
      </c>
      <c r="C190" s="13">
        <v>99.97</v>
      </c>
      <c r="D190" s="13">
        <v>3.8951799999999999</v>
      </c>
      <c r="E190" s="13">
        <v>1.371E-2</v>
      </c>
      <c r="F190" s="4">
        <f t="shared" si="4"/>
        <v>3.8814699999999998</v>
      </c>
      <c r="K190" s="13">
        <v>188</v>
      </c>
      <c r="L190" s="13">
        <v>3932.924</v>
      </c>
      <c r="M190" s="13">
        <v>98.99</v>
      </c>
      <c r="N190" s="13">
        <v>7.4711600000000002</v>
      </c>
      <c r="O190" s="13">
        <v>2.3000000000000001E-4</v>
      </c>
      <c r="P190" s="4">
        <f t="shared" si="5"/>
        <v>7.4709300000000001</v>
      </c>
    </row>
    <row r="191" spans="1:16" x14ac:dyDescent="0.3">
      <c r="A191" s="13">
        <v>189</v>
      </c>
      <c r="B191" s="13">
        <v>3943.5450000000001</v>
      </c>
      <c r="C191" s="13">
        <v>99.26</v>
      </c>
      <c r="D191" s="13">
        <v>4.0909599999999999</v>
      </c>
      <c r="E191" s="13">
        <v>2.0240000000000001E-2</v>
      </c>
      <c r="F191" s="4">
        <f t="shared" si="4"/>
        <v>4.0707199999999997</v>
      </c>
      <c r="K191" s="13">
        <v>189</v>
      </c>
      <c r="L191" s="13">
        <v>3961.64</v>
      </c>
      <c r="M191" s="13">
        <v>99.71</v>
      </c>
      <c r="N191" s="13">
        <v>7.4749299999999996</v>
      </c>
      <c r="O191" s="13">
        <v>2.035E-2</v>
      </c>
      <c r="P191" s="4">
        <f t="shared" si="5"/>
        <v>7.45458</v>
      </c>
    </row>
    <row r="192" spans="1:16" x14ac:dyDescent="0.3">
      <c r="A192" s="13">
        <v>190</v>
      </c>
      <c r="B192" s="13">
        <v>3890.2809999999999</v>
      </c>
      <c r="C192" s="13">
        <v>97.92</v>
      </c>
      <c r="D192" s="13">
        <v>4.06487</v>
      </c>
      <c r="E192" s="13">
        <v>1.9310000000000001E-2</v>
      </c>
      <c r="F192" s="4">
        <f t="shared" si="4"/>
        <v>4.04556</v>
      </c>
      <c r="K192" s="13">
        <v>190</v>
      </c>
      <c r="L192" s="13">
        <v>3972.35</v>
      </c>
      <c r="M192" s="13">
        <v>99.98</v>
      </c>
      <c r="N192" s="13">
        <v>7.4538500000000001</v>
      </c>
      <c r="O192" s="13">
        <v>1.4999999999999999E-4</v>
      </c>
      <c r="P192" s="4">
        <f t="shared" si="5"/>
        <v>7.4537000000000004</v>
      </c>
    </row>
    <row r="193" spans="1:16" x14ac:dyDescent="0.3">
      <c r="A193" s="13">
        <v>191</v>
      </c>
      <c r="B193" s="13">
        <v>3972.6729999999998</v>
      </c>
      <c r="C193" s="13">
        <v>99.99</v>
      </c>
      <c r="D193" s="13">
        <v>3.9578000000000002</v>
      </c>
      <c r="E193" s="13">
        <v>1.9220000000000001E-2</v>
      </c>
      <c r="F193" s="4">
        <f t="shared" si="4"/>
        <v>3.9385800000000004</v>
      </c>
      <c r="K193" s="13">
        <v>191</v>
      </c>
      <c r="L193" s="13">
        <v>3971.4630000000002</v>
      </c>
      <c r="M193" s="13">
        <v>99.96</v>
      </c>
      <c r="N193" s="13">
        <v>7.4707400000000002</v>
      </c>
      <c r="O193" s="13">
        <v>1.2999999999999999E-4</v>
      </c>
      <c r="P193" s="4">
        <f t="shared" si="5"/>
        <v>7.4706099999999998</v>
      </c>
    </row>
    <row r="194" spans="1:16" x14ac:dyDescent="0.3">
      <c r="A194" s="13">
        <v>192</v>
      </c>
      <c r="B194" s="13">
        <v>3965.24</v>
      </c>
      <c r="C194" s="13">
        <v>99.8</v>
      </c>
      <c r="D194" s="13">
        <v>3.6323500000000002</v>
      </c>
      <c r="E194" s="13">
        <v>1.0319999999999999E-2</v>
      </c>
      <c r="F194" s="4">
        <f t="shared" si="4"/>
        <v>3.6220300000000001</v>
      </c>
      <c r="K194" s="13">
        <v>192</v>
      </c>
      <c r="L194" s="13">
        <v>3866.5129999999999</v>
      </c>
      <c r="M194" s="13">
        <v>97.32</v>
      </c>
      <c r="N194" s="13">
        <v>7.4669400000000001</v>
      </c>
      <c r="O194" s="13">
        <v>1.6830000000000001E-2</v>
      </c>
      <c r="P194" s="4">
        <f t="shared" si="5"/>
        <v>7.4501100000000005</v>
      </c>
    </row>
    <row r="195" spans="1:16" x14ac:dyDescent="0.3">
      <c r="A195" s="13">
        <v>193</v>
      </c>
      <c r="B195" s="13">
        <v>3971.4630000000002</v>
      </c>
      <c r="C195" s="13">
        <v>99.96</v>
      </c>
      <c r="D195" s="13">
        <v>3.4045399999999999</v>
      </c>
      <c r="E195" s="13">
        <v>1.67E-2</v>
      </c>
      <c r="F195" s="4">
        <f t="shared" si="4"/>
        <v>3.3878399999999997</v>
      </c>
      <c r="K195" s="13">
        <v>193</v>
      </c>
      <c r="L195" s="13">
        <v>3964.5940000000001</v>
      </c>
      <c r="M195" s="13">
        <v>99.79</v>
      </c>
      <c r="N195" s="13">
        <v>7.4550200000000002</v>
      </c>
      <c r="O195" s="13">
        <v>1.65E-3</v>
      </c>
      <c r="P195" s="4">
        <f t="shared" si="5"/>
        <v>7.4533700000000005</v>
      </c>
    </row>
    <row r="196" spans="1:16" x14ac:dyDescent="0.3">
      <c r="A196" s="13">
        <v>194</v>
      </c>
      <c r="B196" s="13">
        <v>3971.4630000000002</v>
      </c>
      <c r="C196" s="13">
        <v>99.96</v>
      </c>
      <c r="D196" s="13">
        <v>3.66744</v>
      </c>
      <c r="E196" s="13">
        <v>1.8800000000000001E-2</v>
      </c>
      <c r="F196" s="4">
        <f t="shared" ref="F196:F202" si="6">D196-E196</f>
        <v>3.6486399999999999</v>
      </c>
      <c r="K196" s="13">
        <v>194</v>
      </c>
      <c r="L196" s="13">
        <v>3972.6729999999998</v>
      </c>
      <c r="M196" s="13">
        <v>99.99</v>
      </c>
      <c r="N196" s="13">
        <v>7.4616899999999999</v>
      </c>
      <c r="O196" s="13">
        <v>1.8000000000000001E-4</v>
      </c>
      <c r="P196" s="4">
        <f t="shared" ref="P196:P202" si="7">N196-O196</f>
        <v>7.4615099999999996</v>
      </c>
    </row>
    <row r="197" spans="1:16" x14ac:dyDescent="0.3">
      <c r="A197" s="13">
        <v>195</v>
      </c>
      <c r="B197" s="13">
        <v>3967.8440000000001</v>
      </c>
      <c r="C197" s="13">
        <v>99.87</v>
      </c>
      <c r="D197" s="13">
        <v>3.3439000000000001</v>
      </c>
      <c r="E197" s="13">
        <v>7.9100000000000004E-3</v>
      </c>
      <c r="F197" s="4">
        <f t="shared" si="6"/>
        <v>3.3359900000000002</v>
      </c>
      <c r="K197" s="13">
        <v>195</v>
      </c>
      <c r="L197" s="13">
        <v>3934.489</v>
      </c>
      <c r="M197" s="13">
        <v>99.03</v>
      </c>
      <c r="N197" s="13">
        <v>7.4664299999999999</v>
      </c>
      <c r="O197" s="13">
        <v>1.7809999999999999E-2</v>
      </c>
      <c r="P197" s="4">
        <f t="shared" si="7"/>
        <v>7.44862</v>
      </c>
    </row>
    <row r="198" spans="1:16" x14ac:dyDescent="0.3">
      <c r="A198" s="13">
        <v>196</v>
      </c>
      <c r="B198" s="13">
        <v>3951.4349999999999</v>
      </c>
      <c r="C198" s="13">
        <v>99.46</v>
      </c>
      <c r="D198" s="13">
        <v>4.1548400000000001</v>
      </c>
      <c r="E198" s="13">
        <v>1.214E-2</v>
      </c>
      <c r="F198" s="4">
        <f t="shared" si="6"/>
        <v>4.1427000000000005</v>
      </c>
      <c r="K198" s="13">
        <v>196</v>
      </c>
      <c r="L198" s="13">
        <v>3972.9960000000001</v>
      </c>
      <c r="M198" s="13">
        <v>100</v>
      </c>
      <c r="N198" s="13">
        <v>7.4621599999999999</v>
      </c>
      <c r="O198" s="13">
        <v>4.0000000000000003E-5</v>
      </c>
      <c r="P198" s="4">
        <f t="shared" si="7"/>
        <v>7.4621199999999996</v>
      </c>
    </row>
    <row r="199" spans="1:16" x14ac:dyDescent="0.3">
      <c r="A199" s="13">
        <v>197</v>
      </c>
      <c r="B199" s="13">
        <v>3905.096</v>
      </c>
      <c r="C199" s="13">
        <v>98.29</v>
      </c>
      <c r="D199" s="13">
        <v>4.1802900000000003</v>
      </c>
      <c r="E199" s="13">
        <v>1.6330000000000001E-2</v>
      </c>
      <c r="F199" s="4">
        <f t="shared" si="6"/>
        <v>4.1639600000000003</v>
      </c>
      <c r="K199" s="13">
        <v>197</v>
      </c>
      <c r="L199" s="13">
        <v>3909.424</v>
      </c>
      <c r="M199" s="13">
        <v>98.4</v>
      </c>
      <c r="N199" s="13">
        <v>7.4305300000000001</v>
      </c>
      <c r="O199" s="13">
        <v>2.0629999999999999E-2</v>
      </c>
      <c r="P199" s="4">
        <f t="shared" si="7"/>
        <v>7.4099000000000004</v>
      </c>
    </row>
    <row r="200" spans="1:16" x14ac:dyDescent="0.3">
      <c r="A200" s="13">
        <v>198</v>
      </c>
      <c r="B200" s="13">
        <v>3968.3609999999999</v>
      </c>
      <c r="C200" s="13">
        <v>99.88</v>
      </c>
      <c r="D200" s="13">
        <v>4.0334599999999998</v>
      </c>
      <c r="E200" s="13">
        <v>1.7059999999999999E-2</v>
      </c>
      <c r="F200" s="4">
        <f t="shared" si="6"/>
        <v>4.0164</v>
      </c>
      <c r="K200" s="13">
        <v>198</v>
      </c>
      <c r="L200" s="13">
        <v>3972.027</v>
      </c>
      <c r="M200" s="13">
        <v>99.98</v>
      </c>
      <c r="N200" s="13">
        <v>7.4681499999999996</v>
      </c>
      <c r="O200" s="13">
        <v>6.8000000000000005E-4</v>
      </c>
      <c r="P200" s="4">
        <f t="shared" si="7"/>
        <v>7.4674699999999996</v>
      </c>
    </row>
    <row r="201" spans="1:16" x14ac:dyDescent="0.3">
      <c r="A201" s="13">
        <v>199</v>
      </c>
      <c r="B201" s="13">
        <v>3971.0569999999998</v>
      </c>
      <c r="C201" s="13">
        <v>99.95</v>
      </c>
      <c r="D201" s="13">
        <v>3.7528600000000001</v>
      </c>
      <c r="E201" s="13">
        <v>5.2100000000000002E-3</v>
      </c>
      <c r="F201" s="4">
        <f t="shared" si="6"/>
        <v>3.7476500000000001</v>
      </c>
      <c r="K201" s="13">
        <v>199</v>
      </c>
      <c r="L201" s="13">
        <v>3931.6570000000002</v>
      </c>
      <c r="M201" s="13">
        <v>98.96</v>
      </c>
      <c r="N201" s="13">
        <v>7.4433299999999996</v>
      </c>
      <c r="O201" s="13">
        <v>1.8239999999999999E-2</v>
      </c>
      <c r="P201" s="4">
        <f t="shared" si="7"/>
        <v>7.42509</v>
      </c>
    </row>
    <row r="202" spans="1:16" x14ac:dyDescent="0.3">
      <c r="A202" s="13">
        <v>200</v>
      </c>
      <c r="B202" s="13">
        <v>3971.4630000000002</v>
      </c>
      <c r="C202" s="13">
        <v>99.96</v>
      </c>
      <c r="D202" s="13">
        <v>3.4840200000000001</v>
      </c>
      <c r="E202" s="13">
        <v>1.78E-2</v>
      </c>
      <c r="F202" s="4">
        <f t="shared" si="6"/>
        <v>3.4662200000000003</v>
      </c>
      <c r="K202" s="13">
        <v>200</v>
      </c>
      <c r="L202" s="13">
        <v>3951.4349999999999</v>
      </c>
      <c r="M202" s="13">
        <v>99.46</v>
      </c>
      <c r="N202" s="13">
        <v>7.46272</v>
      </c>
      <c r="O202" s="13">
        <v>2.0629999999999999E-2</v>
      </c>
      <c r="P202" s="4">
        <f t="shared" si="7"/>
        <v>7.4420900000000003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F998A-64C3-4B4A-82EC-F766C3DE6624}">
  <dimension ref="A1:S202"/>
  <sheetViews>
    <sheetView workbookViewId="0">
      <selection activeCell="I15" sqref="I15"/>
    </sheetView>
  </sheetViews>
  <sheetFormatPr defaultRowHeight="14.4" x14ac:dyDescent="0.3"/>
  <cols>
    <col min="1" max="1" width="4" style="1" bestFit="1" customWidth="1"/>
    <col min="2" max="2" width="8.5546875" style="1" bestFit="1" customWidth="1"/>
    <col min="3" max="3" width="5.5546875" style="1" bestFit="1" customWidth="1"/>
    <col min="4" max="5" width="7.5546875" style="1" bestFit="1" customWidth="1"/>
    <col min="6" max="6" width="15.33203125" style="7" bestFit="1" customWidth="1"/>
    <col min="7" max="7" width="15.33203125" style="7" customWidth="1"/>
    <col min="8" max="8" width="26.33203125" style="7" bestFit="1" customWidth="1"/>
    <col min="9" max="9" width="9.5546875" style="7" bestFit="1" customWidth="1"/>
    <col min="10" max="10" width="15.33203125" style="7" customWidth="1"/>
    <col min="11" max="11" width="4" style="7" bestFit="1" customWidth="1"/>
    <col min="12" max="12" width="8.5546875" style="7" bestFit="1" customWidth="1"/>
    <col min="13" max="13" width="5.5546875" style="7" bestFit="1" customWidth="1"/>
    <col min="14" max="15" width="7.5546875" style="7" bestFit="1" customWidth="1"/>
    <col min="16" max="16" width="15.33203125" style="7" bestFit="1" customWidth="1"/>
    <col min="17" max="17" width="5.44140625" customWidth="1"/>
    <col min="18" max="18" width="25.88671875" bestFit="1" customWidth="1"/>
    <col min="19" max="19" width="9.5546875" bestFit="1" customWidth="1"/>
    <col min="26" max="26" width="35.1093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J1" s="49"/>
      <c r="K1" s="146" t="s">
        <v>62</v>
      </c>
      <c r="L1" s="147"/>
      <c r="M1" s="147"/>
      <c r="N1" s="147"/>
      <c r="O1" s="147"/>
      <c r="P1" s="148"/>
      <c r="Q1" s="49"/>
      <c r="R1" s="149" t="s">
        <v>62</v>
      </c>
      <c r="S1" s="150"/>
    </row>
    <row r="2" spans="1:19" x14ac:dyDescent="0.3">
      <c r="A2" s="52" t="s">
        <v>0</v>
      </c>
      <c r="B2" s="52" t="s">
        <v>1</v>
      </c>
      <c r="C2" s="52" t="s">
        <v>2</v>
      </c>
      <c r="D2" s="52" t="s">
        <v>3</v>
      </c>
      <c r="E2" s="52" t="s">
        <v>4</v>
      </c>
      <c r="F2" s="53" t="s">
        <v>5</v>
      </c>
      <c r="G2" s="51"/>
      <c r="H2" s="80" t="s">
        <v>6</v>
      </c>
      <c r="I2" s="64">
        <v>3973.0137</v>
      </c>
      <c r="J2" s="51"/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114" t="s">
        <v>20</v>
      </c>
      <c r="S2" s="84">
        <v>3973.0137</v>
      </c>
    </row>
    <row r="3" spans="1:19" x14ac:dyDescent="0.3">
      <c r="A3" s="5">
        <v>1</v>
      </c>
      <c r="B3" s="5">
        <v>3961.0390000000002</v>
      </c>
      <c r="C3" s="5">
        <v>99.7</v>
      </c>
      <c r="D3" s="5">
        <v>3.6767799999999999</v>
      </c>
      <c r="E3" s="5">
        <v>1.959E-2</v>
      </c>
      <c r="F3" s="6">
        <f>D3-E3</f>
        <v>3.6571899999999999</v>
      </c>
      <c r="G3" s="50"/>
      <c r="H3" s="81" t="s">
        <v>7</v>
      </c>
      <c r="I3" s="77">
        <v>3771.9036000000001</v>
      </c>
      <c r="J3" s="50"/>
      <c r="K3" s="13">
        <v>1</v>
      </c>
      <c r="L3" s="13">
        <v>3961.0390000000002</v>
      </c>
      <c r="M3" s="13">
        <v>99.7</v>
      </c>
      <c r="N3" s="13">
        <v>7.4535400000000003</v>
      </c>
      <c r="O3" s="13">
        <v>2.2000000000000001E-4</v>
      </c>
      <c r="P3" s="4">
        <f>N3-O3</f>
        <v>7.4533200000000006</v>
      </c>
      <c r="R3" s="55" t="s">
        <v>21</v>
      </c>
      <c r="S3" s="85">
        <v>3856.1734000000001</v>
      </c>
    </row>
    <row r="4" spans="1:19" x14ac:dyDescent="0.3">
      <c r="A4" s="5">
        <v>2</v>
      </c>
      <c r="B4" s="5">
        <v>3968.3609999999999</v>
      </c>
      <c r="C4" s="5">
        <v>99.88</v>
      </c>
      <c r="D4" s="5">
        <v>3.9102199999999998</v>
      </c>
      <c r="E4" s="5">
        <v>2.0740000000000001E-2</v>
      </c>
      <c r="F4" s="6">
        <f t="shared" ref="F4:F67" si="0">D4-E4</f>
        <v>3.8894799999999998</v>
      </c>
      <c r="G4" s="50"/>
      <c r="H4" s="81" t="s">
        <v>8</v>
      </c>
      <c r="I4" s="77">
        <v>3961.6936000000001</v>
      </c>
      <c r="J4" s="50"/>
      <c r="K4" s="13">
        <v>2</v>
      </c>
      <c r="L4" s="13">
        <v>3951.163</v>
      </c>
      <c r="M4" s="13">
        <v>99.45</v>
      </c>
      <c r="N4" s="13">
        <v>7.4684200000000001</v>
      </c>
      <c r="O4" s="13">
        <v>1.958E-2</v>
      </c>
      <c r="P4" s="4">
        <f t="shared" ref="P4:P67" si="1">N4-O4</f>
        <v>7.4488399999999997</v>
      </c>
      <c r="R4" s="55" t="s">
        <v>22</v>
      </c>
      <c r="S4" s="85">
        <v>3958.5942</v>
      </c>
    </row>
    <row r="5" spans="1:19" x14ac:dyDescent="0.3">
      <c r="A5" s="5">
        <v>3</v>
      </c>
      <c r="B5" s="5">
        <v>3972.9960000000001</v>
      </c>
      <c r="C5" s="5">
        <v>100</v>
      </c>
      <c r="D5" s="5">
        <v>3.1235200000000001</v>
      </c>
      <c r="E5" s="5">
        <v>8.3999999999999995E-3</v>
      </c>
      <c r="F5" s="6">
        <f t="shared" si="0"/>
        <v>3.1151200000000001</v>
      </c>
      <c r="G5" s="50"/>
      <c r="H5" s="81" t="s">
        <v>9</v>
      </c>
      <c r="I5" s="77">
        <v>3961.6936000000001</v>
      </c>
      <c r="J5" s="50"/>
      <c r="K5" s="13">
        <v>3</v>
      </c>
      <c r="L5" s="13">
        <v>3960.0050000000001</v>
      </c>
      <c r="M5" s="13">
        <v>99.67</v>
      </c>
      <c r="N5" s="13">
        <v>7.4676999999999998</v>
      </c>
      <c r="O5" s="13">
        <v>1.9210000000000001E-2</v>
      </c>
      <c r="P5" s="4">
        <f t="shared" si="1"/>
        <v>7.4484899999999996</v>
      </c>
      <c r="R5" s="55" t="s">
        <v>23</v>
      </c>
      <c r="S5" s="85">
        <v>3958.5942</v>
      </c>
    </row>
    <row r="6" spans="1:19" x14ac:dyDescent="0.3">
      <c r="A6" s="5">
        <v>4</v>
      </c>
      <c r="B6" s="5">
        <v>3971.4630000000002</v>
      </c>
      <c r="C6" s="5">
        <v>99.96</v>
      </c>
      <c r="D6" s="5">
        <v>3.1440800000000002</v>
      </c>
      <c r="E6" s="5">
        <v>3.48E-3</v>
      </c>
      <c r="F6" s="6">
        <f t="shared" si="0"/>
        <v>3.1406000000000001</v>
      </c>
      <c r="G6" s="50"/>
      <c r="H6" s="81" t="s">
        <v>10</v>
      </c>
      <c r="I6" s="77">
        <v>18.221699999999998</v>
      </c>
      <c r="J6" s="50"/>
      <c r="K6" s="13">
        <v>4</v>
      </c>
      <c r="L6" s="13">
        <v>3944.0619999999999</v>
      </c>
      <c r="M6" s="13">
        <v>99.27</v>
      </c>
      <c r="N6" s="13">
        <v>7.4621000000000004</v>
      </c>
      <c r="O6" s="13">
        <v>8.7000000000000001E-4</v>
      </c>
      <c r="P6" s="4">
        <f t="shared" si="1"/>
        <v>7.4612300000000005</v>
      </c>
      <c r="R6" s="55" t="s">
        <v>24</v>
      </c>
      <c r="S6" s="85">
        <v>18.861599999999999</v>
      </c>
    </row>
    <row r="7" spans="1:19" x14ac:dyDescent="0.3">
      <c r="A7" s="5">
        <v>5</v>
      </c>
      <c r="B7" s="5">
        <v>3953.3679999999999</v>
      </c>
      <c r="C7" s="5">
        <v>99.51</v>
      </c>
      <c r="D7" s="5">
        <v>3.1485699999999999</v>
      </c>
      <c r="E7" s="5">
        <v>1.9480000000000001E-2</v>
      </c>
      <c r="F7" s="6">
        <f t="shared" si="0"/>
        <v>3.1290899999999997</v>
      </c>
      <c r="G7" s="50"/>
      <c r="H7" s="81" t="s">
        <v>11</v>
      </c>
      <c r="I7" s="77">
        <v>19.37</v>
      </c>
      <c r="J7" s="50"/>
      <c r="K7" s="13">
        <v>5</v>
      </c>
      <c r="L7" s="13">
        <v>3970.0880000000002</v>
      </c>
      <c r="M7" s="13">
        <v>99.93</v>
      </c>
      <c r="N7" s="13">
        <v>7.4646600000000003</v>
      </c>
      <c r="O7" s="13">
        <v>3.1E-4</v>
      </c>
      <c r="P7" s="4">
        <f t="shared" si="1"/>
        <v>7.4643500000000005</v>
      </c>
      <c r="R7" s="55" t="s">
        <v>25</v>
      </c>
      <c r="S7" s="85">
        <v>66.025000000000006</v>
      </c>
    </row>
    <row r="8" spans="1:19" x14ac:dyDescent="0.3">
      <c r="A8" s="5">
        <v>6</v>
      </c>
      <c r="B8" s="5">
        <v>3949.7489999999998</v>
      </c>
      <c r="C8" s="5">
        <v>99.41</v>
      </c>
      <c r="D8" s="5">
        <v>3.90564</v>
      </c>
      <c r="E8" s="5">
        <v>1.9619999999999999E-2</v>
      </c>
      <c r="F8" s="6">
        <f t="shared" si="0"/>
        <v>3.8860199999999998</v>
      </c>
      <c r="G8" s="50"/>
      <c r="H8" s="82" t="s">
        <v>12</v>
      </c>
      <c r="I8" s="78">
        <v>38.5</v>
      </c>
      <c r="J8" s="50"/>
      <c r="K8" s="13">
        <v>6</v>
      </c>
      <c r="L8" s="13">
        <v>3966.8560000000002</v>
      </c>
      <c r="M8" s="13">
        <v>99.85</v>
      </c>
      <c r="N8" s="13">
        <v>7.4642499999999998</v>
      </c>
      <c r="O8" s="13">
        <v>8.0000000000000007E-5</v>
      </c>
      <c r="P8" s="4">
        <f t="shared" si="1"/>
        <v>7.4641700000000002</v>
      </c>
      <c r="R8" s="56" t="s">
        <v>26</v>
      </c>
      <c r="S8" s="86">
        <v>30</v>
      </c>
    </row>
    <row r="9" spans="1:19" x14ac:dyDescent="0.3">
      <c r="A9" s="5">
        <v>7</v>
      </c>
      <c r="B9" s="5">
        <v>3927.518</v>
      </c>
      <c r="C9" s="5">
        <v>98.85</v>
      </c>
      <c r="D9" s="5">
        <v>3.3670800000000001</v>
      </c>
      <c r="E9" s="5">
        <v>1.7649999999999999E-2</v>
      </c>
      <c r="F9" s="6">
        <f t="shared" si="0"/>
        <v>3.3494299999999999</v>
      </c>
      <c r="G9" s="50"/>
      <c r="H9" s="82" t="s">
        <v>13</v>
      </c>
      <c r="I9" s="79">
        <v>50.311700000000002</v>
      </c>
      <c r="J9" s="50"/>
      <c r="K9" s="13">
        <v>7</v>
      </c>
      <c r="L9" s="13">
        <v>3954.7179999999998</v>
      </c>
      <c r="M9" s="13">
        <v>99.54</v>
      </c>
      <c r="N9" s="13">
        <v>7.46732</v>
      </c>
      <c r="O9" s="13">
        <v>1.9089999999999999E-2</v>
      </c>
      <c r="P9" s="4">
        <f t="shared" si="1"/>
        <v>7.4482299999999997</v>
      </c>
      <c r="R9" s="56" t="s">
        <v>27</v>
      </c>
      <c r="S9" s="86">
        <v>220.08330000000001</v>
      </c>
    </row>
    <row r="10" spans="1:19" x14ac:dyDescent="0.3">
      <c r="A10" s="5">
        <v>8</v>
      </c>
      <c r="B10" s="5">
        <v>3972.35</v>
      </c>
      <c r="C10" s="5">
        <v>99.98</v>
      </c>
      <c r="D10" s="5">
        <v>3.6702900000000001</v>
      </c>
      <c r="E10" s="5">
        <v>1.652E-2</v>
      </c>
      <c r="F10" s="6">
        <f t="shared" si="0"/>
        <v>3.6537700000000002</v>
      </c>
      <c r="G10" s="50"/>
      <c r="H10" s="82" t="s">
        <v>14</v>
      </c>
      <c r="I10" s="78">
        <v>99.715199999999996</v>
      </c>
      <c r="J10" s="50"/>
      <c r="K10" s="13">
        <v>8</v>
      </c>
      <c r="L10" s="13">
        <v>3941.4769999999999</v>
      </c>
      <c r="M10" s="13">
        <v>99.21</v>
      </c>
      <c r="N10" s="13">
        <v>7.4682899999999997</v>
      </c>
      <c r="O10" s="13">
        <v>2.3000000000000001E-4</v>
      </c>
      <c r="P10" s="4">
        <f t="shared" si="1"/>
        <v>7.4680599999999995</v>
      </c>
      <c r="R10" s="56" t="s">
        <v>28</v>
      </c>
      <c r="S10" s="116">
        <v>99.637200000000007</v>
      </c>
    </row>
    <row r="11" spans="1:19" x14ac:dyDescent="0.3">
      <c r="A11" s="5">
        <v>9</v>
      </c>
      <c r="B11" s="5">
        <v>3967.2049999999999</v>
      </c>
      <c r="C11" s="5">
        <v>99.85</v>
      </c>
      <c r="D11" s="5">
        <v>3.5511699999999999</v>
      </c>
      <c r="E11" s="5">
        <v>1.8839999999999999E-2</v>
      </c>
      <c r="F11" s="6">
        <f t="shared" si="0"/>
        <v>3.53233</v>
      </c>
      <c r="G11" s="50"/>
      <c r="H11" s="81" t="s">
        <v>15</v>
      </c>
      <c r="I11" s="77">
        <v>-131.92230000000001</v>
      </c>
      <c r="J11" s="50"/>
      <c r="K11" s="13">
        <v>9</v>
      </c>
      <c r="L11" s="13">
        <v>3965.259</v>
      </c>
      <c r="M11" s="13">
        <v>99.8</v>
      </c>
      <c r="N11" s="13">
        <v>7.4144699999999997</v>
      </c>
      <c r="O11" s="13">
        <v>2.0699999999999998E-3</v>
      </c>
      <c r="P11" s="4">
        <f t="shared" si="1"/>
        <v>7.4123999999999999</v>
      </c>
      <c r="R11" s="55" t="s">
        <v>29</v>
      </c>
      <c r="S11" s="85">
        <v>-45.517200000000003</v>
      </c>
    </row>
    <row r="12" spans="1:19" x14ac:dyDescent="0.3">
      <c r="A12" s="5">
        <v>10</v>
      </c>
      <c r="B12" s="5">
        <v>3972.4969999999998</v>
      </c>
      <c r="C12" s="5">
        <v>99.99</v>
      </c>
      <c r="D12" s="5">
        <v>3.0694599999999999</v>
      </c>
      <c r="E12" s="5">
        <v>1.226E-2</v>
      </c>
      <c r="F12" s="6">
        <f t="shared" si="0"/>
        <v>3.0571999999999999</v>
      </c>
      <c r="G12" s="50"/>
      <c r="H12" s="82" t="s">
        <v>16</v>
      </c>
      <c r="I12" s="119">
        <v>-0.79001999999999994</v>
      </c>
      <c r="J12" s="50"/>
      <c r="K12" s="13">
        <v>10</v>
      </c>
      <c r="L12" s="13">
        <v>3955.5450000000001</v>
      </c>
      <c r="M12" s="13">
        <v>99.56</v>
      </c>
      <c r="N12" s="13">
        <v>7.4615400000000003</v>
      </c>
      <c r="O12" s="13">
        <v>5.8E-4</v>
      </c>
      <c r="P12" s="4">
        <f t="shared" si="1"/>
        <v>7.46096</v>
      </c>
      <c r="R12" s="56" t="s">
        <v>30</v>
      </c>
      <c r="S12" s="118">
        <v>-0.84521000000000002</v>
      </c>
    </row>
    <row r="13" spans="1:19" x14ac:dyDescent="0.3">
      <c r="A13" s="5">
        <v>11</v>
      </c>
      <c r="B13" s="5">
        <v>3970.4110000000001</v>
      </c>
      <c r="C13" s="5">
        <v>99.93</v>
      </c>
      <c r="D13" s="5">
        <v>3.13049</v>
      </c>
      <c r="E13" s="5">
        <v>1.78E-2</v>
      </c>
      <c r="F13" s="6">
        <f t="shared" si="0"/>
        <v>3.1126900000000002</v>
      </c>
      <c r="G13" s="50"/>
      <c r="H13" s="81" t="s">
        <v>17</v>
      </c>
      <c r="I13" s="77">
        <v>217.4162</v>
      </c>
      <c r="J13" s="50"/>
      <c r="K13" s="13">
        <v>11</v>
      </c>
      <c r="L13" s="13">
        <v>3972.9960000000001</v>
      </c>
      <c r="M13" s="13">
        <v>100</v>
      </c>
      <c r="N13" s="13">
        <v>7.4482499999999998</v>
      </c>
      <c r="O13" s="13">
        <v>2.5000000000000001E-4</v>
      </c>
      <c r="P13" s="4">
        <f t="shared" si="1"/>
        <v>7.4479999999999995</v>
      </c>
      <c r="R13" s="55" t="s">
        <v>17</v>
      </c>
      <c r="S13" s="85">
        <v>209.87530000000001</v>
      </c>
    </row>
    <row r="14" spans="1:19" x14ac:dyDescent="0.3">
      <c r="A14" s="5">
        <v>12</v>
      </c>
      <c r="B14" s="5">
        <v>3958.4540000000002</v>
      </c>
      <c r="C14" s="5">
        <v>99.63</v>
      </c>
      <c r="D14" s="5">
        <v>3.7236899999999999</v>
      </c>
      <c r="E14" s="5">
        <v>2.164E-2</v>
      </c>
      <c r="F14" s="6">
        <f t="shared" si="0"/>
        <v>3.7020499999999998</v>
      </c>
      <c r="G14" s="50"/>
      <c r="H14" s="82" t="s">
        <v>18</v>
      </c>
      <c r="I14" s="79">
        <v>1.9876000000000001E-2</v>
      </c>
      <c r="J14" s="50"/>
      <c r="K14" s="13">
        <v>12</v>
      </c>
      <c r="L14" s="13">
        <v>3928.672</v>
      </c>
      <c r="M14" s="13">
        <v>98.88</v>
      </c>
      <c r="N14" s="13">
        <v>7.4616199999999999</v>
      </c>
      <c r="O14" s="13">
        <v>1.754E-2</v>
      </c>
      <c r="P14" s="4">
        <f t="shared" si="1"/>
        <v>7.4440799999999996</v>
      </c>
      <c r="R14" s="56" t="s">
        <v>31</v>
      </c>
      <c r="S14" s="86">
        <v>4.5437000000000003E-3</v>
      </c>
    </row>
    <row r="15" spans="1:19" ht="15" thickBot="1" x14ac:dyDescent="0.35">
      <c r="A15" s="5">
        <v>13</v>
      </c>
      <c r="B15" s="5">
        <v>3966.8560000000002</v>
      </c>
      <c r="C15" s="5">
        <v>99.85</v>
      </c>
      <c r="D15" s="5">
        <v>3.56115</v>
      </c>
      <c r="E15" s="5">
        <v>1.499E-2</v>
      </c>
      <c r="F15" s="6">
        <f t="shared" si="0"/>
        <v>3.54616</v>
      </c>
      <c r="G15" s="50"/>
      <c r="H15" s="83" t="s">
        <v>19</v>
      </c>
      <c r="I15" s="120">
        <v>0.88561999999999996</v>
      </c>
      <c r="J15" s="50"/>
      <c r="K15" s="13">
        <v>13</v>
      </c>
      <c r="L15" s="13">
        <v>3966.5590000000002</v>
      </c>
      <c r="M15" s="13">
        <v>99.84</v>
      </c>
      <c r="N15" s="13">
        <v>7.4684799999999996</v>
      </c>
      <c r="O15" s="13">
        <v>2.043E-2</v>
      </c>
      <c r="P15" s="4">
        <f t="shared" si="1"/>
        <v>7.4480499999999994</v>
      </c>
      <c r="R15" s="57" t="s">
        <v>32</v>
      </c>
      <c r="S15" s="87">
        <v>2.9828999999999999</v>
      </c>
    </row>
    <row r="16" spans="1:19" x14ac:dyDescent="0.3">
      <c r="A16" s="5">
        <v>14</v>
      </c>
      <c r="B16" s="5">
        <v>3957.95</v>
      </c>
      <c r="C16" s="5">
        <v>99.62</v>
      </c>
      <c r="D16" s="5">
        <v>2.9381499999999998</v>
      </c>
      <c r="E16" s="5">
        <v>1.328E-2</v>
      </c>
      <c r="F16" s="6">
        <f t="shared" si="0"/>
        <v>2.9248699999999999</v>
      </c>
      <c r="G16" s="50"/>
      <c r="H16" s="50"/>
      <c r="I16" s="50"/>
      <c r="J16" s="50"/>
      <c r="K16" s="13">
        <v>14</v>
      </c>
      <c r="L16" s="13">
        <v>3972.35</v>
      </c>
      <c r="M16" s="13">
        <v>99.98</v>
      </c>
      <c r="N16" s="13">
        <v>7.43919</v>
      </c>
      <c r="O16" s="13">
        <v>6.0000000000000002E-5</v>
      </c>
      <c r="P16" s="4">
        <f t="shared" si="1"/>
        <v>7.4391299999999996</v>
      </c>
    </row>
    <row r="17" spans="1:16" x14ac:dyDescent="0.3">
      <c r="A17" s="5">
        <v>15</v>
      </c>
      <c r="B17" s="5">
        <v>3972.35</v>
      </c>
      <c r="C17" s="5">
        <v>99.98</v>
      </c>
      <c r="D17" s="5">
        <v>3.8284500000000001</v>
      </c>
      <c r="E17" s="5">
        <v>7.3200000000000001E-3</v>
      </c>
      <c r="F17" s="6">
        <f t="shared" si="0"/>
        <v>3.8211300000000001</v>
      </c>
      <c r="G17" s="50"/>
      <c r="H17" s="50"/>
      <c r="I17" s="50"/>
      <c r="J17" s="50"/>
      <c r="K17" s="13">
        <v>15</v>
      </c>
      <c r="L17" s="13">
        <v>3964.9169999999999</v>
      </c>
      <c r="M17" s="13">
        <v>99.8</v>
      </c>
      <c r="N17" s="13">
        <v>7.4703600000000003</v>
      </c>
      <c r="O17" s="13">
        <v>2.0000000000000002E-5</v>
      </c>
      <c r="P17" s="4">
        <f t="shared" si="1"/>
        <v>7.4703400000000002</v>
      </c>
    </row>
    <row r="18" spans="1:16" x14ac:dyDescent="0.3">
      <c r="A18" s="5">
        <v>16</v>
      </c>
      <c r="B18" s="5">
        <v>3972.35</v>
      </c>
      <c r="C18" s="5">
        <v>99.98</v>
      </c>
      <c r="D18" s="5">
        <v>3.3846400000000001</v>
      </c>
      <c r="E18" s="5">
        <v>1.389E-2</v>
      </c>
      <c r="F18" s="6">
        <f t="shared" si="0"/>
        <v>3.3707500000000001</v>
      </c>
      <c r="G18" s="50"/>
      <c r="H18" s="50"/>
      <c r="I18" s="50"/>
      <c r="J18" s="50"/>
      <c r="K18" s="13">
        <v>16</v>
      </c>
      <c r="L18" s="13">
        <v>3957.4839999999999</v>
      </c>
      <c r="M18" s="13">
        <v>99.61</v>
      </c>
      <c r="N18" s="13">
        <v>7.4590199999999998</v>
      </c>
      <c r="O18" s="13">
        <v>8.0000000000000007E-5</v>
      </c>
      <c r="P18" s="4">
        <f t="shared" si="1"/>
        <v>7.4589400000000001</v>
      </c>
    </row>
    <row r="19" spans="1:16" x14ac:dyDescent="0.3">
      <c r="A19" s="5">
        <v>17</v>
      </c>
      <c r="B19" s="5">
        <v>3966.8560000000002</v>
      </c>
      <c r="C19" s="5">
        <v>99.85</v>
      </c>
      <c r="D19" s="5">
        <v>4.1667300000000003</v>
      </c>
      <c r="E19" s="5">
        <v>1.917E-2</v>
      </c>
      <c r="F19" s="6">
        <f t="shared" si="0"/>
        <v>4.1475600000000004</v>
      </c>
      <c r="G19" s="50"/>
      <c r="H19" s="50"/>
      <c r="I19" s="50"/>
      <c r="J19" s="50"/>
      <c r="K19" s="13">
        <v>17</v>
      </c>
      <c r="L19" s="13">
        <v>3957.4839999999999</v>
      </c>
      <c r="M19" s="13">
        <v>99.61</v>
      </c>
      <c r="N19" s="13">
        <v>7.4567399999999999</v>
      </c>
      <c r="O19" s="13">
        <v>2.5000000000000001E-4</v>
      </c>
      <c r="P19" s="4">
        <f t="shared" si="1"/>
        <v>7.4564899999999996</v>
      </c>
    </row>
    <row r="20" spans="1:16" x14ac:dyDescent="0.3">
      <c r="A20" s="5">
        <v>18</v>
      </c>
      <c r="B20" s="5">
        <v>3943.3820000000001</v>
      </c>
      <c r="C20" s="5">
        <v>99.25</v>
      </c>
      <c r="D20" s="5">
        <v>1.10609</v>
      </c>
      <c r="E20" s="5">
        <v>2.027E-2</v>
      </c>
      <c r="F20" s="6">
        <f t="shared" si="0"/>
        <v>1.08582</v>
      </c>
      <c r="G20" s="50"/>
      <c r="H20" s="50"/>
      <c r="I20" s="50"/>
      <c r="J20" s="50"/>
      <c r="K20" s="13">
        <v>18</v>
      </c>
      <c r="L20" s="13">
        <v>3968.8209999999999</v>
      </c>
      <c r="M20" s="13">
        <v>99.89</v>
      </c>
      <c r="N20" s="13">
        <v>7.4144199999999998</v>
      </c>
      <c r="O20" s="13">
        <v>1.8249999999999999E-2</v>
      </c>
      <c r="P20" s="4">
        <f t="shared" si="1"/>
        <v>7.3961699999999997</v>
      </c>
    </row>
    <row r="21" spans="1:16" x14ac:dyDescent="0.3">
      <c r="A21" s="5">
        <v>19</v>
      </c>
      <c r="B21" s="5">
        <v>3972.9960000000001</v>
      </c>
      <c r="C21" s="5">
        <v>100</v>
      </c>
      <c r="D21" s="5">
        <v>3.5671499999999998</v>
      </c>
      <c r="E21" s="5">
        <v>2.1489999999999999E-2</v>
      </c>
      <c r="F21" s="6">
        <f t="shared" si="0"/>
        <v>3.5456599999999998</v>
      </c>
      <c r="G21" s="50"/>
      <c r="H21" s="50"/>
      <c r="I21" s="50"/>
      <c r="J21" s="50"/>
      <c r="K21" s="13">
        <v>19</v>
      </c>
      <c r="L21" s="13">
        <v>3972.9960000000001</v>
      </c>
      <c r="M21" s="13">
        <v>100</v>
      </c>
      <c r="N21" s="13">
        <v>7.4633599999999998</v>
      </c>
      <c r="O21" s="13">
        <v>5.0000000000000002E-5</v>
      </c>
      <c r="P21" s="4">
        <f t="shared" si="1"/>
        <v>7.4633099999999999</v>
      </c>
    </row>
    <row r="22" spans="1:16" x14ac:dyDescent="0.3">
      <c r="A22" s="5">
        <v>20</v>
      </c>
      <c r="B22" s="5">
        <v>3972.6729999999998</v>
      </c>
      <c r="C22" s="5">
        <v>99.99</v>
      </c>
      <c r="D22" s="5">
        <v>3.42767</v>
      </c>
      <c r="E22" s="5">
        <v>1.3469999999999999E-2</v>
      </c>
      <c r="F22" s="6">
        <f t="shared" si="0"/>
        <v>3.4142000000000001</v>
      </c>
      <c r="G22" s="50"/>
      <c r="H22" s="50"/>
      <c r="I22" s="50"/>
      <c r="J22" s="50"/>
      <c r="K22" s="13">
        <v>20</v>
      </c>
      <c r="L22" s="13">
        <v>3940.96</v>
      </c>
      <c r="M22" s="13">
        <v>99.19</v>
      </c>
      <c r="N22" s="13">
        <v>7.4642600000000003</v>
      </c>
      <c r="O22" s="13">
        <v>1.8380000000000001E-2</v>
      </c>
      <c r="P22" s="4">
        <f t="shared" si="1"/>
        <v>7.4458800000000007</v>
      </c>
    </row>
    <row r="23" spans="1:16" x14ac:dyDescent="0.3">
      <c r="A23" s="5">
        <v>21</v>
      </c>
      <c r="B23" s="5">
        <v>3972.027</v>
      </c>
      <c r="C23" s="5">
        <v>99.98</v>
      </c>
      <c r="D23" s="5">
        <v>1.96902</v>
      </c>
      <c r="E23" s="5">
        <v>1.866E-2</v>
      </c>
      <c r="F23" s="6">
        <f t="shared" si="0"/>
        <v>1.9503600000000001</v>
      </c>
      <c r="G23" s="50"/>
      <c r="H23" s="50"/>
      <c r="I23" s="50"/>
      <c r="J23" s="50"/>
      <c r="K23" s="13">
        <v>21</v>
      </c>
      <c r="L23" s="13">
        <v>3972.6729999999998</v>
      </c>
      <c r="M23" s="13">
        <v>99.99</v>
      </c>
      <c r="N23" s="13">
        <v>7.4344700000000001</v>
      </c>
      <c r="O23" s="13">
        <v>2.3500000000000001E-3</v>
      </c>
      <c r="P23" s="4">
        <f t="shared" si="1"/>
        <v>7.4321200000000003</v>
      </c>
    </row>
    <row r="24" spans="1:16" x14ac:dyDescent="0.3">
      <c r="A24" s="5">
        <v>22</v>
      </c>
      <c r="B24" s="5">
        <v>3940.4430000000002</v>
      </c>
      <c r="C24" s="5">
        <v>99.18</v>
      </c>
      <c r="D24" s="5">
        <v>3.78986</v>
      </c>
      <c r="E24" s="5">
        <v>1.636E-2</v>
      </c>
      <c r="F24" s="6">
        <f t="shared" si="0"/>
        <v>3.7734999999999999</v>
      </c>
      <c r="G24" s="50"/>
      <c r="H24" s="50"/>
      <c r="I24" s="50"/>
      <c r="J24" s="50"/>
      <c r="K24" s="13">
        <v>22</v>
      </c>
      <c r="L24" s="13">
        <v>3950.7829999999999</v>
      </c>
      <c r="M24" s="13">
        <v>99.44</v>
      </c>
      <c r="N24" s="13">
        <v>7.36029</v>
      </c>
      <c r="O24" s="13">
        <v>1.7930000000000001E-2</v>
      </c>
      <c r="P24" s="4">
        <f t="shared" si="1"/>
        <v>7.3423600000000002</v>
      </c>
    </row>
    <row r="25" spans="1:16" x14ac:dyDescent="0.3">
      <c r="A25" s="5">
        <v>23</v>
      </c>
      <c r="B25" s="5">
        <v>3962.9780000000001</v>
      </c>
      <c r="C25" s="5">
        <v>99.75</v>
      </c>
      <c r="D25" s="5">
        <v>3.12784</v>
      </c>
      <c r="E25" s="5">
        <v>1.8249999999999999E-2</v>
      </c>
      <c r="F25" s="6">
        <f t="shared" si="0"/>
        <v>3.1095899999999999</v>
      </c>
      <c r="G25" s="50"/>
      <c r="H25" s="50"/>
      <c r="I25" s="50"/>
      <c r="J25" s="50"/>
      <c r="K25" s="13">
        <v>23</v>
      </c>
      <c r="L25" s="13">
        <v>3969.1179999999999</v>
      </c>
      <c r="M25" s="13">
        <v>99.9</v>
      </c>
      <c r="N25" s="13">
        <v>7.4620100000000003</v>
      </c>
      <c r="O25" s="13">
        <v>1.3999999999999999E-4</v>
      </c>
      <c r="P25" s="4">
        <f t="shared" si="1"/>
        <v>7.4618700000000002</v>
      </c>
    </row>
    <row r="26" spans="1:16" x14ac:dyDescent="0.3">
      <c r="A26" s="5">
        <v>24</v>
      </c>
      <c r="B26" s="5">
        <v>3959.1</v>
      </c>
      <c r="C26" s="5">
        <v>99.65</v>
      </c>
      <c r="D26" s="5">
        <v>3.2509399999999999</v>
      </c>
      <c r="E26" s="5">
        <v>1.1129999999999999E-2</v>
      </c>
      <c r="F26" s="6">
        <f t="shared" si="0"/>
        <v>3.2398099999999999</v>
      </c>
      <c r="G26" s="50"/>
      <c r="H26" s="50"/>
      <c r="I26" s="50"/>
      <c r="J26" s="50"/>
      <c r="K26" s="13">
        <v>24</v>
      </c>
      <c r="L26" s="13">
        <v>3970.9459999999999</v>
      </c>
      <c r="M26" s="13">
        <v>99.95</v>
      </c>
      <c r="N26" s="13">
        <v>7.4539400000000002</v>
      </c>
      <c r="O26" s="13">
        <v>1E-4</v>
      </c>
      <c r="P26" s="4">
        <f t="shared" si="1"/>
        <v>7.4538400000000005</v>
      </c>
    </row>
    <row r="27" spans="1:16" x14ac:dyDescent="0.3">
      <c r="A27" s="5">
        <v>25</v>
      </c>
      <c r="B27" s="5">
        <v>3971.4630000000002</v>
      </c>
      <c r="C27" s="5">
        <v>99.96</v>
      </c>
      <c r="D27" s="5">
        <v>3.2978700000000001</v>
      </c>
      <c r="E27" s="5">
        <v>1.7999999999999999E-2</v>
      </c>
      <c r="F27" s="6">
        <f t="shared" si="0"/>
        <v>3.2798700000000003</v>
      </c>
      <c r="G27" s="50"/>
      <c r="H27" s="50"/>
      <c r="I27" s="50"/>
      <c r="J27" s="50"/>
      <c r="K27" s="13">
        <v>25</v>
      </c>
      <c r="L27" s="13">
        <v>3971.98</v>
      </c>
      <c r="M27" s="13">
        <v>99.97</v>
      </c>
      <c r="N27" s="13">
        <v>7.4596900000000002</v>
      </c>
      <c r="O27" s="13">
        <v>1.8699999999999999E-3</v>
      </c>
      <c r="P27" s="4">
        <f t="shared" si="1"/>
        <v>7.4578199999999999</v>
      </c>
    </row>
    <row r="28" spans="1:16" x14ac:dyDescent="0.3">
      <c r="A28" s="5">
        <v>26</v>
      </c>
      <c r="B28" s="5">
        <v>3962.9780000000001</v>
      </c>
      <c r="C28" s="5">
        <v>99.75</v>
      </c>
      <c r="D28" s="5">
        <v>3.4193500000000001</v>
      </c>
      <c r="E28" s="5">
        <v>1.643E-2</v>
      </c>
      <c r="F28" s="6">
        <f t="shared" si="0"/>
        <v>3.4029199999999999</v>
      </c>
      <c r="G28" s="50"/>
      <c r="H28" s="50"/>
      <c r="I28" s="50"/>
      <c r="J28" s="50"/>
      <c r="K28" s="13">
        <v>26</v>
      </c>
      <c r="L28" s="13">
        <v>3972.35</v>
      </c>
      <c r="M28" s="13">
        <v>99.98</v>
      </c>
      <c r="N28" s="13">
        <v>7.46204</v>
      </c>
      <c r="O28" s="13">
        <v>3.6000000000000002E-4</v>
      </c>
      <c r="P28" s="4">
        <f t="shared" si="1"/>
        <v>7.4616800000000003</v>
      </c>
    </row>
    <row r="29" spans="1:16" x14ac:dyDescent="0.3">
      <c r="A29" s="5">
        <v>27</v>
      </c>
      <c r="B29" s="5">
        <v>3969.7640000000001</v>
      </c>
      <c r="C29" s="5">
        <v>99.92</v>
      </c>
      <c r="D29" s="5">
        <v>4.2297200000000004</v>
      </c>
      <c r="E29" s="5">
        <v>8.6400000000000001E-3</v>
      </c>
      <c r="F29" s="6">
        <f t="shared" si="0"/>
        <v>4.2210800000000006</v>
      </c>
      <c r="G29" s="50"/>
      <c r="H29" s="50"/>
      <c r="I29" s="50"/>
      <c r="J29" s="50"/>
      <c r="K29" s="13">
        <v>27</v>
      </c>
      <c r="L29" s="13">
        <v>3971.98</v>
      </c>
      <c r="M29" s="13">
        <v>99.97</v>
      </c>
      <c r="N29" s="13">
        <v>7.4365600000000001</v>
      </c>
      <c r="O29" s="13">
        <v>1.2999999999999999E-3</v>
      </c>
      <c r="P29" s="4">
        <f t="shared" si="1"/>
        <v>7.4352600000000004</v>
      </c>
    </row>
    <row r="30" spans="1:16" x14ac:dyDescent="0.3">
      <c r="A30" s="5">
        <v>28</v>
      </c>
      <c r="B30" s="5">
        <v>3961.1559999999999</v>
      </c>
      <c r="C30" s="5">
        <v>99.7</v>
      </c>
      <c r="D30" s="5">
        <v>2.8778800000000002</v>
      </c>
      <c r="E30" s="5">
        <v>1.583E-2</v>
      </c>
      <c r="F30" s="6">
        <f t="shared" si="0"/>
        <v>2.8620500000000004</v>
      </c>
      <c r="G30" s="50"/>
      <c r="H30" s="50"/>
      <c r="I30" s="50"/>
      <c r="J30" s="50"/>
      <c r="K30" s="13">
        <v>28</v>
      </c>
      <c r="L30" s="13">
        <v>3972.35</v>
      </c>
      <c r="M30" s="13">
        <v>99.98</v>
      </c>
      <c r="N30" s="13">
        <v>7.4652000000000003</v>
      </c>
      <c r="O30" s="13">
        <v>2.2000000000000001E-4</v>
      </c>
      <c r="P30" s="4">
        <f t="shared" si="1"/>
        <v>7.4649800000000006</v>
      </c>
    </row>
    <row r="31" spans="1:16" x14ac:dyDescent="0.3">
      <c r="A31" s="5">
        <v>29</v>
      </c>
      <c r="B31" s="5">
        <v>3972.35</v>
      </c>
      <c r="C31" s="5">
        <v>99.98</v>
      </c>
      <c r="D31" s="5">
        <v>3.0390000000000001</v>
      </c>
      <c r="E31" s="5">
        <v>2.9199999999999999E-3</v>
      </c>
      <c r="F31" s="6">
        <f t="shared" si="0"/>
        <v>3.0360800000000001</v>
      </c>
      <c r="G31" s="50"/>
      <c r="H31" s="50"/>
      <c r="I31" s="50"/>
      <c r="J31" s="50"/>
      <c r="K31" s="13">
        <v>29</v>
      </c>
      <c r="L31" s="13">
        <v>3959.5650000000001</v>
      </c>
      <c r="M31" s="13">
        <v>99.66</v>
      </c>
      <c r="N31" s="13">
        <v>7.4432600000000004</v>
      </c>
      <c r="O31" s="13">
        <v>2.0549999999999999E-2</v>
      </c>
      <c r="P31" s="4">
        <f t="shared" si="1"/>
        <v>7.4227100000000004</v>
      </c>
    </row>
    <row r="32" spans="1:16" x14ac:dyDescent="0.3">
      <c r="A32" s="5">
        <v>30</v>
      </c>
      <c r="B32" s="5">
        <v>3960.6060000000002</v>
      </c>
      <c r="C32" s="5">
        <v>99.69</v>
      </c>
      <c r="D32" s="5">
        <v>4.54617</v>
      </c>
      <c r="E32" s="5">
        <v>1.489E-2</v>
      </c>
      <c r="F32" s="6">
        <f t="shared" si="0"/>
        <v>4.5312799999999998</v>
      </c>
      <c r="G32" s="50"/>
      <c r="H32" s="50"/>
      <c r="I32" s="50"/>
      <c r="J32" s="50"/>
      <c r="K32" s="13">
        <v>30</v>
      </c>
      <c r="L32" s="13">
        <v>3969.7640000000001</v>
      </c>
      <c r="M32" s="13">
        <v>99.92</v>
      </c>
      <c r="N32" s="13">
        <v>7.4618900000000004</v>
      </c>
      <c r="O32" s="13">
        <v>9.0000000000000006E-5</v>
      </c>
      <c r="P32" s="4">
        <f t="shared" si="1"/>
        <v>7.4618000000000002</v>
      </c>
    </row>
    <row r="33" spans="1:16" x14ac:dyDescent="0.3">
      <c r="A33" s="5">
        <v>31</v>
      </c>
      <c r="B33" s="5">
        <v>3969.395</v>
      </c>
      <c r="C33" s="5">
        <v>99.91</v>
      </c>
      <c r="D33" s="5">
        <v>3.1747399999999999</v>
      </c>
      <c r="E33" s="5">
        <v>1.8259999999999998E-2</v>
      </c>
      <c r="F33" s="6">
        <f t="shared" si="0"/>
        <v>3.1564799999999997</v>
      </c>
      <c r="G33" s="50"/>
      <c r="H33" s="50"/>
      <c r="I33" s="50"/>
      <c r="J33" s="50"/>
      <c r="K33" s="13">
        <v>31</v>
      </c>
      <c r="L33" s="13">
        <v>3972.027</v>
      </c>
      <c r="M33" s="13">
        <v>99.98</v>
      </c>
      <c r="N33" s="13">
        <v>7.4651300000000003</v>
      </c>
      <c r="O33" s="13">
        <v>2.5999999999999998E-4</v>
      </c>
      <c r="P33" s="4">
        <f t="shared" si="1"/>
        <v>7.4648700000000003</v>
      </c>
    </row>
    <row r="34" spans="1:16" x14ac:dyDescent="0.3">
      <c r="A34" s="5">
        <v>32</v>
      </c>
      <c r="B34" s="5">
        <v>3964.5940000000001</v>
      </c>
      <c r="C34" s="5">
        <v>99.79</v>
      </c>
      <c r="D34" s="5">
        <v>3.5932400000000002</v>
      </c>
      <c r="E34" s="5">
        <v>4.0200000000000001E-3</v>
      </c>
      <c r="F34" s="6">
        <f t="shared" si="0"/>
        <v>3.5892200000000001</v>
      </c>
      <c r="G34" s="50"/>
      <c r="H34" s="50"/>
      <c r="I34" s="50"/>
      <c r="J34" s="50"/>
      <c r="K34" s="13">
        <v>32</v>
      </c>
      <c r="L34" s="13">
        <v>3971.4630000000002</v>
      </c>
      <c r="M34" s="13">
        <v>99.96</v>
      </c>
      <c r="N34" s="13">
        <v>7.4417799999999996</v>
      </c>
      <c r="O34" s="13">
        <v>1.1E-4</v>
      </c>
      <c r="P34" s="4">
        <f t="shared" si="1"/>
        <v>7.4416699999999993</v>
      </c>
    </row>
    <row r="35" spans="1:16" x14ac:dyDescent="0.3">
      <c r="A35" s="5">
        <v>33</v>
      </c>
      <c r="B35" s="5">
        <v>3972.9960000000001</v>
      </c>
      <c r="C35" s="5">
        <v>100</v>
      </c>
      <c r="D35" s="5">
        <v>3.0959500000000002</v>
      </c>
      <c r="E35" s="5">
        <v>1.423E-2</v>
      </c>
      <c r="F35" s="6">
        <f t="shared" si="0"/>
        <v>3.0817200000000002</v>
      </c>
      <c r="G35" s="50"/>
      <c r="H35" s="50"/>
      <c r="I35" s="50"/>
      <c r="J35" s="50"/>
      <c r="K35" s="13">
        <v>33</v>
      </c>
      <c r="L35" s="13">
        <v>3964.62</v>
      </c>
      <c r="M35" s="13">
        <v>99.79</v>
      </c>
      <c r="N35" s="13">
        <v>7.44686</v>
      </c>
      <c r="O35" s="13">
        <v>2.0930000000000001E-2</v>
      </c>
      <c r="P35" s="4">
        <f t="shared" si="1"/>
        <v>7.4259300000000001</v>
      </c>
    </row>
    <row r="36" spans="1:16" x14ac:dyDescent="0.3">
      <c r="A36" s="5">
        <v>34</v>
      </c>
      <c r="B36" s="5">
        <v>3928.375</v>
      </c>
      <c r="C36" s="5">
        <v>98.88</v>
      </c>
      <c r="D36" s="5">
        <v>3.8242699999999998</v>
      </c>
      <c r="E36" s="5">
        <v>1.8499999999999999E-2</v>
      </c>
      <c r="F36" s="6">
        <f t="shared" si="0"/>
        <v>3.8057699999999999</v>
      </c>
      <c r="G36" s="50"/>
      <c r="H36" s="50"/>
      <c r="I36" s="50"/>
      <c r="J36" s="50"/>
      <c r="K36" s="13">
        <v>34</v>
      </c>
      <c r="L36" s="13">
        <v>3949.7489999999998</v>
      </c>
      <c r="M36" s="13">
        <v>99.41</v>
      </c>
      <c r="N36" s="13">
        <v>7.3608099999999999</v>
      </c>
      <c r="O36" s="13">
        <v>2.2579999999999999E-2</v>
      </c>
      <c r="P36" s="4">
        <f t="shared" si="1"/>
        <v>7.3382300000000003</v>
      </c>
    </row>
    <row r="37" spans="1:16" x14ac:dyDescent="0.3">
      <c r="A37" s="5">
        <v>35</v>
      </c>
      <c r="B37" s="5">
        <v>3953.3679999999999</v>
      </c>
      <c r="C37" s="5">
        <v>99.51</v>
      </c>
      <c r="D37" s="5">
        <v>2.9190700000000001</v>
      </c>
      <c r="E37" s="5">
        <v>1.8509999999999999E-2</v>
      </c>
      <c r="F37" s="6">
        <f t="shared" si="0"/>
        <v>2.90056</v>
      </c>
      <c r="G37" s="50"/>
      <c r="H37" s="50"/>
      <c r="I37" s="50"/>
      <c r="J37" s="50"/>
      <c r="K37" s="13">
        <v>35</v>
      </c>
      <c r="L37" s="13">
        <v>3964.9430000000002</v>
      </c>
      <c r="M37" s="13">
        <v>99.8</v>
      </c>
      <c r="N37" s="13">
        <v>7.4632899999999998</v>
      </c>
      <c r="O37" s="13">
        <v>1.9029999999999998E-2</v>
      </c>
      <c r="P37" s="4">
        <f t="shared" si="1"/>
        <v>7.4442599999999999</v>
      </c>
    </row>
    <row r="38" spans="1:16" x14ac:dyDescent="0.3">
      <c r="A38" s="5">
        <v>36</v>
      </c>
      <c r="B38" s="5">
        <v>3970.0880000000002</v>
      </c>
      <c r="C38" s="5">
        <v>99.93</v>
      </c>
      <c r="D38" s="5">
        <v>3.5139300000000002</v>
      </c>
      <c r="E38" s="5">
        <v>1.8030000000000001E-2</v>
      </c>
      <c r="F38" s="6">
        <f t="shared" si="0"/>
        <v>3.4959000000000002</v>
      </c>
      <c r="G38" s="50"/>
      <c r="H38" s="50"/>
      <c r="I38" s="50"/>
      <c r="J38" s="50"/>
      <c r="K38" s="13">
        <v>36</v>
      </c>
      <c r="L38" s="13">
        <v>3959.1260000000002</v>
      </c>
      <c r="M38" s="13">
        <v>99.65</v>
      </c>
      <c r="N38" s="13">
        <v>7.4580200000000003</v>
      </c>
      <c r="O38" s="13">
        <v>2.0039999999999999E-2</v>
      </c>
      <c r="P38" s="4">
        <f t="shared" si="1"/>
        <v>7.4379800000000005</v>
      </c>
    </row>
    <row r="39" spans="1:16" x14ac:dyDescent="0.3">
      <c r="A39" s="5">
        <v>37</v>
      </c>
      <c r="B39" s="5">
        <v>3945.9670000000001</v>
      </c>
      <c r="C39" s="5">
        <v>99.32</v>
      </c>
      <c r="D39" s="5">
        <v>3.7063100000000002</v>
      </c>
      <c r="E39" s="5">
        <v>1.83E-2</v>
      </c>
      <c r="F39" s="6">
        <f t="shared" si="0"/>
        <v>3.6880100000000002</v>
      </c>
      <c r="G39" s="50"/>
      <c r="H39" s="50"/>
      <c r="I39" s="50"/>
      <c r="J39" s="50"/>
      <c r="K39" s="13">
        <v>37</v>
      </c>
      <c r="L39" s="13">
        <v>3964.7420000000002</v>
      </c>
      <c r="M39" s="13">
        <v>99.79</v>
      </c>
      <c r="N39" s="13">
        <v>7.4534500000000001</v>
      </c>
      <c r="O39" s="13">
        <v>5.5999999999999995E-4</v>
      </c>
      <c r="P39" s="4">
        <f t="shared" si="1"/>
        <v>7.45289</v>
      </c>
    </row>
    <row r="40" spans="1:16" x14ac:dyDescent="0.3">
      <c r="A40" s="5">
        <v>38</v>
      </c>
      <c r="B40" s="5">
        <v>3967.1790000000001</v>
      </c>
      <c r="C40" s="5">
        <v>99.85</v>
      </c>
      <c r="D40" s="5">
        <v>3.4610599999999998</v>
      </c>
      <c r="E40" s="5">
        <v>4.2100000000000002E-3</v>
      </c>
      <c r="F40" s="6">
        <f t="shared" si="0"/>
        <v>3.4568499999999998</v>
      </c>
      <c r="G40" s="50"/>
      <c r="H40" s="50"/>
      <c r="I40" s="50"/>
      <c r="J40" s="50"/>
      <c r="K40" s="13">
        <v>38</v>
      </c>
      <c r="L40" s="13">
        <v>3966.6750000000002</v>
      </c>
      <c r="M40" s="13">
        <v>99.84</v>
      </c>
      <c r="N40" s="13">
        <v>7.4643100000000002</v>
      </c>
      <c r="O40" s="13">
        <v>1.602E-2</v>
      </c>
      <c r="P40" s="4">
        <f t="shared" si="1"/>
        <v>7.4482900000000001</v>
      </c>
    </row>
    <row r="41" spans="1:16" x14ac:dyDescent="0.3">
      <c r="A41" s="5">
        <v>39</v>
      </c>
      <c r="B41" s="5">
        <v>3972.35</v>
      </c>
      <c r="C41" s="5">
        <v>99.98</v>
      </c>
      <c r="D41" s="5">
        <v>3.6137999999999999</v>
      </c>
      <c r="E41" s="5">
        <v>1.1599999999999999E-2</v>
      </c>
      <c r="F41" s="6">
        <f t="shared" si="0"/>
        <v>3.6021999999999998</v>
      </c>
      <c r="G41" s="50"/>
      <c r="H41" s="50"/>
      <c r="I41" s="50"/>
      <c r="J41" s="50"/>
      <c r="K41" s="13">
        <v>39</v>
      </c>
      <c r="L41" s="13">
        <v>3968.3609999999999</v>
      </c>
      <c r="M41" s="13">
        <v>99.88</v>
      </c>
      <c r="N41" s="13">
        <v>7.4399499999999996</v>
      </c>
      <c r="O41" s="13">
        <v>1.915E-2</v>
      </c>
      <c r="P41" s="4">
        <f t="shared" si="1"/>
        <v>7.4207999999999998</v>
      </c>
    </row>
    <row r="42" spans="1:16" x14ac:dyDescent="0.3">
      <c r="A42" s="5">
        <v>40</v>
      </c>
      <c r="B42" s="5">
        <v>3968.8209999999999</v>
      </c>
      <c r="C42" s="5">
        <v>99.89</v>
      </c>
      <c r="D42" s="5">
        <v>3.18798</v>
      </c>
      <c r="E42" s="5">
        <v>1.7819999999999999E-2</v>
      </c>
      <c r="F42" s="6">
        <f t="shared" si="0"/>
        <v>3.1701600000000001</v>
      </c>
      <c r="G42" s="50"/>
      <c r="H42" s="50"/>
      <c r="I42" s="50"/>
      <c r="J42" s="50"/>
      <c r="K42" s="13">
        <v>40</v>
      </c>
      <c r="L42" s="13">
        <v>3959.5720000000001</v>
      </c>
      <c r="M42" s="13">
        <v>99.66</v>
      </c>
      <c r="N42" s="13">
        <v>7.4690599999999998</v>
      </c>
      <c r="O42" s="13">
        <v>5.9000000000000003E-4</v>
      </c>
      <c r="P42" s="4">
        <f t="shared" si="1"/>
        <v>7.4684699999999999</v>
      </c>
    </row>
    <row r="43" spans="1:16" x14ac:dyDescent="0.3">
      <c r="A43" s="5">
        <v>41</v>
      </c>
      <c r="B43" s="5">
        <v>3966.5590000000002</v>
      </c>
      <c r="C43" s="5">
        <v>99.84</v>
      </c>
      <c r="D43" s="5">
        <v>3.7144599999999999</v>
      </c>
      <c r="E43" s="5">
        <v>2.1510000000000001E-2</v>
      </c>
      <c r="F43" s="6">
        <f t="shared" si="0"/>
        <v>3.6929499999999997</v>
      </c>
      <c r="G43" s="50"/>
      <c r="H43" s="50"/>
      <c r="I43" s="50"/>
      <c r="J43" s="50"/>
      <c r="K43" s="13">
        <v>41</v>
      </c>
      <c r="L43" s="13">
        <v>3961.64</v>
      </c>
      <c r="M43" s="13">
        <v>99.71</v>
      </c>
      <c r="N43" s="13">
        <v>7.43689</v>
      </c>
      <c r="O43" s="13">
        <v>1.9689999999999999E-2</v>
      </c>
      <c r="P43" s="4">
        <f t="shared" si="1"/>
        <v>7.4172000000000002</v>
      </c>
    </row>
    <row r="44" spans="1:16" x14ac:dyDescent="0.3">
      <c r="A44" s="5">
        <v>42</v>
      </c>
      <c r="B44" s="5">
        <v>3954.8989999999999</v>
      </c>
      <c r="C44" s="5">
        <v>99.54</v>
      </c>
      <c r="D44" s="5">
        <v>3.7033900000000002</v>
      </c>
      <c r="E44" s="5">
        <v>1.78E-2</v>
      </c>
      <c r="F44" s="6">
        <f t="shared" si="0"/>
        <v>3.6855900000000004</v>
      </c>
      <c r="G44" s="50"/>
      <c r="H44" s="50"/>
      <c r="I44" s="50"/>
      <c r="J44" s="50"/>
      <c r="K44" s="13">
        <v>42</v>
      </c>
      <c r="L44" s="13">
        <v>3912.009</v>
      </c>
      <c r="M44" s="13">
        <v>98.46</v>
      </c>
      <c r="N44" s="13">
        <v>7.4676299999999998</v>
      </c>
      <c r="O44" s="13">
        <v>2.1999999999999999E-2</v>
      </c>
      <c r="P44" s="4">
        <f t="shared" si="1"/>
        <v>7.4456299999999995</v>
      </c>
    </row>
    <row r="45" spans="1:16" x14ac:dyDescent="0.3">
      <c r="A45" s="5">
        <v>43</v>
      </c>
      <c r="B45" s="5">
        <v>3959.5720000000001</v>
      </c>
      <c r="C45" s="5">
        <v>99.66</v>
      </c>
      <c r="D45" s="5">
        <v>4.0789400000000002</v>
      </c>
      <c r="E45" s="5">
        <v>1.7840000000000002E-2</v>
      </c>
      <c r="F45" s="6">
        <f t="shared" si="0"/>
        <v>4.0611000000000006</v>
      </c>
      <c r="G45" s="50"/>
      <c r="H45" s="50"/>
      <c r="I45" s="50"/>
      <c r="J45" s="50"/>
      <c r="K45" s="13">
        <v>43</v>
      </c>
      <c r="L45" s="13">
        <v>3953.3679999999999</v>
      </c>
      <c r="M45" s="13">
        <v>99.51</v>
      </c>
      <c r="N45" s="13">
        <v>7.46136</v>
      </c>
      <c r="O45" s="13">
        <v>2.1000000000000001E-4</v>
      </c>
      <c r="P45" s="4">
        <f t="shared" si="1"/>
        <v>7.4611499999999999</v>
      </c>
    </row>
    <row r="46" spans="1:16" x14ac:dyDescent="0.3">
      <c r="A46" s="5">
        <v>44</v>
      </c>
      <c r="B46" s="5">
        <v>3971.98</v>
      </c>
      <c r="C46" s="5">
        <v>99.97</v>
      </c>
      <c r="D46" s="5">
        <v>3.2179700000000002</v>
      </c>
      <c r="E46" s="5">
        <v>1.77E-2</v>
      </c>
      <c r="F46" s="6">
        <f t="shared" si="0"/>
        <v>3.2002700000000002</v>
      </c>
      <c r="G46" s="50"/>
      <c r="H46" s="50"/>
      <c r="I46" s="50"/>
      <c r="J46" s="50"/>
      <c r="K46" s="13">
        <v>44</v>
      </c>
      <c r="L46" s="13">
        <v>3960.393</v>
      </c>
      <c r="M46" s="13">
        <v>99.68</v>
      </c>
      <c r="N46" s="13">
        <v>7.4661999999999997</v>
      </c>
      <c r="O46" s="13">
        <v>6.4999999999999997E-4</v>
      </c>
      <c r="P46" s="4">
        <f t="shared" si="1"/>
        <v>7.4655499999999995</v>
      </c>
    </row>
    <row r="47" spans="1:16" x14ac:dyDescent="0.3">
      <c r="A47" s="5">
        <v>45</v>
      </c>
      <c r="B47" s="5">
        <v>3967.1790000000001</v>
      </c>
      <c r="C47" s="5">
        <v>99.85</v>
      </c>
      <c r="D47" s="5">
        <v>2.9249499999999999</v>
      </c>
      <c r="E47" s="5">
        <v>2.81E-3</v>
      </c>
      <c r="F47" s="6">
        <f t="shared" si="0"/>
        <v>2.9221399999999997</v>
      </c>
      <c r="G47" s="50"/>
      <c r="H47" s="50"/>
      <c r="I47" s="50"/>
      <c r="J47" s="50"/>
      <c r="K47" s="13">
        <v>45</v>
      </c>
      <c r="L47" s="13">
        <v>3973.0140000000001</v>
      </c>
      <c r="M47" s="13">
        <v>100</v>
      </c>
      <c r="N47" s="13">
        <v>7.4184900000000003</v>
      </c>
      <c r="O47" s="13">
        <v>1E-4</v>
      </c>
      <c r="P47" s="4">
        <f t="shared" si="1"/>
        <v>7.4183900000000005</v>
      </c>
    </row>
    <row r="48" spans="1:16" x14ac:dyDescent="0.3">
      <c r="A48" s="5">
        <v>46</v>
      </c>
      <c r="B48" s="5">
        <v>3961.0390000000002</v>
      </c>
      <c r="C48" s="5">
        <v>99.7</v>
      </c>
      <c r="D48" s="5">
        <v>3.4024999999999999</v>
      </c>
      <c r="E48" s="5">
        <v>1.4E-2</v>
      </c>
      <c r="F48" s="6">
        <f t="shared" si="0"/>
        <v>3.3885000000000001</v>
      </c>
      <c r="G48" s="50"/>
      <c r="H48" s="50"/>
      <c r="I48" s="50"/>
      <c r="J48" s="50"/>
      <c r="K48" s="13">
        <v>46</v>
      </c>
      <c r="L48" s="13">
        <v>3968.8780000000002</v>
      </c>
      <c r="M48" s="13">
        <v>99.9</v>
      </c>
      <c r="N48" s="13">
        <v>7.34239</v>
      </c>
      <c r="O48" s="13">
        <v>1.8769999999999998E-2</v>
      </c>
      <c r="P48" s="4">
        <f t="shared" si="1"/>
        <v>7.32362</v>
      </c>
    </row>
    <row r="49" spans="1:16" x14ac:dyDescent="0.3">
      <c r="A49" s="5">
        <v>47</v>
      </c>
      <c r="B49" s="5">
        <v>3966.8560000000002</v>
      </c>
      <c r="C49" s="5">
        <v>99.85</v>
      </c>
      <c r="D49" s="5">
        <v>3.4993300000000001</v>
      </c>
      <c r="E49" s="5">
        <v>1.9109999999999999E-2</v>
      </c>
      <c r="F49" s="6">
        <f t="shared" si="0"/>
        <v>3.4802200000000001</v>
      </c>
      <c r="G49" s="50"/>
      <c r="H49" s="50"/>
      <c r="I49" s="50"/>
      <c r="J49" s="50"/>
      <c r="K49" s="13">
        <v>47</v>
      </c>
      <c r="L49" s="13">
        <v>3935.4589999999998</v>
      </c>
      <c r="M49" s="13">
        <v>99.05</v>
      </c>
      <c r="N49" s="13">
        <v>7.4605199999999998</v>
      </c>
      <c r="O49" s="13">
        <v>1.9640000000000001E-2</v>
      </c>
      <c r="P49" s="4">
        <f t="shared" si="1"/>
        <v>7.4408799999999999</v>
      </c>
    </row>
    <row r="50" spans="1:16" x14ac:dyDescent="0.3">
      <c r="A50" s="5">
        <v>48</v>
      </c>
      <c r="B50" s="5">
        <v>3926.7829999999999</v>
      </c>
      <c r="C50" s="5">
        <v>98.84</v>
      </c>
      <c r="D50" s="5">
        <v>1.98105</v>
      </c>
      <c r="E50" s="5">
        <v>1.9599999999999999E-2</v>
      </c>
      <c r="F50" s="6">
        <f t="shared" si="0"/>
        <v>1.9614499999999999</v>
      </c>
      <c r="G50" s="50"/>
      <c r="H50" s="50"/>
      <c r="I50" s="50"/>
      <c r="J50" s="50"/>
      <c r="K50" s="13">
        <v>48</v>
      </c>
      <c r="L50" s="13">
        <v>3876.3359999999998</v>
      </c>
      <c r="M50" s="13">
        <v>97.57</v>
      </c>
      <c r="N50" s="13">
        <v>7.4720500000000003</v>
      </c>
      <c r="O50" s="13">
        <v>2.0209999999999999E-2</v>
      </c>
      <c r="P50" s="4">
        <f t="shared" si="1"/>
        <v>7.4518400000000007</v>
      </c>
    </row>
    <row r="51" spans="1:16" x14ac:dyDescent="0.3">
      <c r="A51" s="5">
        <v>49</v>
      </c>
      <c r="B51" s="5">
        <v>3972.6729999999998</v>
      </c>
      <c r="C51" s="5">
        <v>99.99</v>
      </c>
      <c r="D51" s="5">
        <v>3.7526899999999999</v>
      </c>
      <c r="E51" s="5">
        <v>1.6979999999999999E-2</v>
      </c>
      <c r="F51" s="6">
        <f t="shared" si="0"/>
        <v>3.7357099999999996</v>
      </c>
      <c r="G51" s="50"/>
      <c r="H51" s="50"/>
      <c r="I51" s="50"/>
      <c r="J51" s="50"/>
      <c r="K51" s="13">
        <v>49</v>
      </c>
      <c r="L51" s="13">
        <v>3968.7950000000001</v>
      </c>
      <c r="M51" s="13">
        <v>99.89</v>
      </c>
      <c r="N51" s="13">
        <v>7.4657499999999999</v>
      </c>
      <c r="O51" s="13">
        <v>2.3000000000000001E-4</v>
      </c>
      <c r="P51" s="4">
        <f t="shared" si="1"/>
        <v>7.4655199999999997</v>
      </c>
    </row>
    <row r="52" spans="1:16" x14ac:dyDescent="0.3">
      <c r="A52" s="5">
        <v>50</v>
      </c>
      <c r="B52" s="5">
        <v>3962.6550000000002</v>
      </c>
      <c r="C52" s="5">
        <v>99.74</v>
      </c>
      <c r="D52" s="5">
        <v>3.8546900000000002</v>
      </c>
      <c r="E52" s="5">
        <v>1.6449999999999999E-2</v>
      </c>
      <c r="F52" s="6">
        <f t="shared" si="0"/>
        <v>3.8382400000000003</v>
      </c>
      <c r="G52" s="50"/>
      <c r="H52" s="50"/>
      <c r="I52" s="50"/>
      <c r="J52" s="50"/>
      <c r="K52" s="13">
        <v>50</v>
      </c>
      <c r="L52" s="13">
        <v>3966.5329999999999</v>
      </c>
      <c r="M52" s="13">
        <v>99.84</v>
      </c>
      <c r="N52" s="13">
        <v>7.4580900000000003</v>
      </c>
      <c r="O52" s="13">
        <v>1.3999999999999999E-4</v>
      </c>
      <c r="P52" s="4">
        <f t="shared" si="1"/>
        <v>7.4579500000000003</v>
      </c>
    </row>
    <row r="53" spans="1:16" x14ac:dyDescent="0.3">
      <c r="A53" s="5">
        <v>51</v>
      </c>
      <c r="B53" s="5">
        <v>3968.3609999999999</v>
      </c>
      <c r="C53" s="5">
        <v>99.88</v>
      </c>
      <c r="D53" s="5">
        <v>2.4351600000000002</v>
      </c>
      <c r="E53" s="5">
        <v>0.02</v>
      </c>
      <c r="F53" s="6">
        <f t="shared" si="0"/>
        <v>2.4151600000000002</v>
      </c>
      <c r="G53" s="50"/>
      <c r="H53" s="50"/>
      <c r="I53" s="50"/>
      <c r="J53" s="50"/>
      <c r="K53" s="13">
        <v>51</v>
      </c>
      <c r="L53" s="13">
        <v>3968.3609999999999</v>
      </c>
      <c r="M53" s="13">
        <v>99.88</v>
      </c>
      <c r="N53" s="13">
        <v>7.4661</v>
      </c>
      <c r="O53" s="13">
        <v>1.8000000000000001E-4</v>
      </c>
      <c r="P53" s="4">
        <f t="shared" si="1"/>
        <v>7.4659199999999997</v>
      </c>
    </row>
    <row r="54" spans="1:16" x14ac:dyDescent="0.3">
      <c r="A54" s="5">
        <v>52</v>
      </c>
      <c r="B54" s="5">
        <v>3972.1689999999999</v>
      </c>
      <c r="C54" s="5">
        <v>99.98</v>
      </c>
      <c r="D54" s="5">
        <v>4.3146599999999999</v>
      </c>
      <c r="E54" s="5">
        <v>1.512E-2</v>
      </c>
      <c r="F54" s="6">
        <f t="shared" si="0"/>
        <v>4.2995400000000004</v>
      </c>
      <c r="G54" s="50"/>
      <c r="H54" s="50"/>
      <c r="I54" s="50"/>
      <c r="J54" s="50"/>
      <c r="K54" s="13">
        <v>52</v>
      </c>
      <c r="L54" s="13">
        <v>3956.47</v>
      </c>
      <c r="M54" s="13">
        <v>99.58</v>
      </c>
      <c r="N54" s="13">
        <v>7.4608699999999999</v>
      </c>
      <c r="O54" s="13">
        <v>1.1E-4</v>
      </c>
      <c r="P54" s="4">
        <f t="shared" si="1"/>
        <v>7.4607599999999996</v>
      </c>
    </row>
    <row r="55" spans="1:16" x14ac:dyDescent="0.3">
      <c r="A55" s="5">
        <v>53</v>
      </c>
      <c r="B55" s="5">
        <v>3972.4969999999998</v>
      </c>
      <c r="C55" s="5">
        <v>99.99</v>
      </c>
      <c r="D55" s="5">
        <v>1.9341600000000001</v>
      </c>
      <c r="E55" s="5">
        <v>1.7239999999999998E-2</v>
      </c>
      <c r="F55" s="6">
        <f t="shared" si="0"/>
        <v>1.9169200000000002</v>
      </c>
      <c r="G55" s="50"/>
      <c r="H55" s="50"/>
      <c r="I55" s="50"/>
      <c r="J55" s="50"/>
      <c r="K55" s="13">
        <v>53</v>
      </c>
      <c r="L55" s="13">
        <v>3956.683</v>
      </c>
      <c r="M55" s="13">
        <v>99.59</v>
      </c>
      <c r="N55" s="13">
        <v>7.4513800000000003</v>
      </c>
      <c r="O55" s="13">
        <v>1.8710000000000001E-2</v>
      </c>
      <c r="P55" s="4">
        <f t="shared" si="1"/>
        <v>7.4326700000000008</v>
      </c>
    </row>
    <row r="56" spans="1:16" x14ac:dyDescent="0.3">
      <c r="A56" s="5">
        <v>54</v>
      </c>
      <c r="B56" s="5">
        <v>3924.4160000000002</v>
      </c>
      <c r="C56" s="5">
        <v>98.78</v>
      </c>
      <c r="D56" s="5">
        <v>3.8058700000000001</v>
      </c>
      <c r="E56" s="5">
        <v>1.3100000000000001E-2</v>
      </c>
      <c r="F56" s="6">
        <f t="shared" si="0"/>
        <v>3.79277</v>
      </c>
      <c r="G56" s="50"/>
      <c r="H56" s="50"/>
      <c r="I56" s="50"/>
      <c r="J56" s="50"/>
      <c r="K56" s="13">
        <v>54</v>
      </c>
      <c r="L56" s="13">
        <v>3958.538</v>
      </c>
      <c r="M56" s="13">
        <v>99.64</v>
      </c>
      <c r="N56" s="13">
        <v>7.4692800000000004</v>
      </c>
      <c r="O56" s="13">
        <v>1.8100000000000002E-2</v>
      </c>
      <c r="P56" s="4">
        <f t="shared" si="1"/>
        <v>7.4511800000000008</v>
      </c>
    </row>
    <row r="57" spans="1:16" x14ac:dyDescent="0.3">
      <c r="A57" s="5">
        <v>55</v>
      </c>
      <c r="B57" s="5">
        <v>3937.7710000000002</v>
      </c>
      <c r="C57" s="5">
        <v>99.11</v>
      </c>
      <c r="D57" s="5">
        <v>3.6093299999999999</v>
      </c>
      <c r="E57" s="5">
        <v>2.0549999999999999E-2</v>
      </c>
      <c r="F57" s="6">
        <f t="shared" si="0"/>
        <v>3.5887799999999999</v>
      </c>
      <c r="G57" s="50"/>
      <c r="H57" s="50"/>
      <c r="I57" s="50"/>
      <c r="J57" s="50"/>
      <c r="K57" s="13">
        <v>55</v>
      </c>
      <c r="L57" s="13">
        <v>3963.1909999999998</v>
      </c>
      <c r="M57" s="13">
        <v>99.75</v>
      </c>
      <c r="N57" s="13">
        <v>7.4641599999999997</v>
      </c>
      <c r="O57" s="13">
        <v>2.179E-2</v>
      </c>
      <c r="P57" s="4">
        <f t="shared" si="1"/>
        <v>7.4423699999999995</v>
      </c>
    </row>
    <row r="58" spans="1:16" x14ac:dyDescent="0.3">
      <c r="A58" s="5">
        <v>56</v>
      </c>
      <c r="B58" s="5">
        <v>3968.8209999999999</v>
      </c>
      <c r="C58" s="5">
        <v>99.89</v>
      </c>
      <c r="D58" s="5">
        <v>3.8074400000000002</v>
      </c>
      <c r="E58" s="5">
        <v>1.6840000000000001E-2</v>
      </c>
      <c r="F58" s="6">
        <f t="shared" si="0"/>
        <v>3.7906</v>
      </c>
      <c r="G58" s="50"/>
      <c r="H58" s="50"/>
      <c r="I58" s="50"/>
      <c r="J58" s="50"/>
      <c r="K58" s="13">
        <v>56</v>
      </c>
      <c r="L58" s="13">
        <v>3948.759</v>
      </c>
      <c r="M58" s="13">
        <v>99.39</v>
      </c>
      <c r="N58" s="13">
        <v>7.3844799999999999</v>
      </c>
      <c r="O58" s="13">
        <v>3.0000000000000001E-5</v>
      </c>
      <c r="P58" s="4">
        <f t="shared" si="1"/>
        <v>7.3844500000000002</v>
      </c>
    </row>
    <row r="59" spans="1:16" x14ac:dyDescent="0.3">
      <c r="A59" s="5">
        <v>57</v>
      </c>
      <c r="B59" s="5">
        <v>3972.35</v>
      </c>
      <c r="C59" s="5">
        <v>99.98</v>
      </c>
      <c r="D59" s="5">
        <v>3.4501300000000001</v>
      </c>
      <c r="E59" s="5">
        <v>1.8419999999999999E-2</v>
      </c>
      <c r="F59" s="6">
        <f t="shared" si="0"/>
        <v>3.4317100000000003</v>
      </c>
      <c r="G59" s="50"/>
      <c r="H59" s="50"/>
      <c r="I59" s="50"/>
      <c r="J59" s="50"/>
      <c r="K59" s="13">
        <v>57</v>
      </c>
      <c r="L59" s="13">
        <v>3962.0079999999998</v>
      </c>
      <c r="M59" s="13">
        <v>99.72</v>
      </c>
      <c r="N59" s="13">
        <v>7.4521300000000004</v>
      </c>
      <c r="O59" s="13">
        <v>1E-4</v>
      </c>
      <c r="P59" s="4">
        <f t="shared" si="1"/>
        <v>7.4520300000000006</v>
      </c>
    </row>
    <row r="60" spans="1:16" x14ac:dyDescent="0.3">
      <c r="A60" s="5">
        <v>58</v>
      </c>
      <c r="B60" s="5">
        <v>3973.0140000000001</v>
      </c>
      <c r="C60" s="5">
        <v>100</v>
      </c>
      <c r="D60" s="5">
        <v>3.5248200000000001</v>
      </c>
      <c r="E60" s="5">
        <v>7.92E-3</v>
      </c>
      <c r="F60" s="6">
        <f t="shared" si="0"/>
        <v>3.5169000000000001</v>
      </c>
      <c r="G60" s="50"/>
      <c r="H60" s="50"/>
      <c r="I60" s="50"/>
      <c r="J60" s="50"/>
      <c r="K60" s="13">
        <v>58</v>
      </c>
      <c r="L60" s="13">
        <v>3953.3679999999999</v>
      </c>
      <c r="M60" s="13">
        <v>99.51</v>
      </c>
      <c r="N60" s="13">
        <v>7.4613699999999996</v>
      </c>
      <c r="O60" s="13">
        <v>2.265E-2</v>
      </c>
      <c r="P60" s="4">
        <f t="shared" si="1"/>
        <v>7.43872</v>
      </c>
    </row>
    <row r="61" spans="1:16" x14ac:dyDescent="0.3">
      <c r="A61" s="5">
        <v>59</v>
      </c>
      <c r="B61" s="5">
        <v>3967.1790000000001</v>
      </c>
      <c r="C61" s="5">
        <v>99.85</v>
      </c>
      <c r="D61" s="5">
        <v>3.3402500000000002</v>
      </c>
      <c r="E61" s="5">
        <v>1.5140000000000001E-2</v>
      </c>
      <c r="F61" s="6">
        <f t="shared" si="0"/>
        <v>3.32511</v>
      </c>
      <c r="G61" s="50"/>
      <c r="H61" s="50"/>
      <c r="I61" s="50"/>
      <c r="J61" s="50"/>
      <c r="K61" s="13">
        <v>59</v>
      </c>
      <c r="L61" s="13">
        <v>3968.3609999999999</v>
      </c>
      <c r="M61" s="13">
        <v>99.88</v>
      </c>
      <c r="N61" s="13">
        <v>7.4558299999999997</v>
      </c>
      <c r="O61" s="13">
        <v>1.821E-2</v>
      </c>
      <c r="P61" s="4">
        <f t="shared" si="1"/>
        <v>7.4376199999999999</v>
      </c>
    </row>
    <row r="62" spans="1:16" x14ac:dyDescent="0.3">
      <c r="A62" s="5">
        <v>60</v>
      </c>
      <c r="B62" s="5">
        <v>3953.6060000000002</v>
      </c>
      <c r="C62" s="5">
        <v>99.51</v>
      </c>
      <c r="D62" s="5">
        <v>1.6011899999999999</v>
      </c>
      <c r="E62" s="5">
        <v>1.7899999999999999E-2</v>
      </c>
      <c r="F62" s="6">
        <f t="shared" si="0"/>
        <v>1.5832899999999999</v>
      </c>
      <c r="G62" s="50"/>
      <c r="H62" s="50"/>
      <c r="I62" s="50"/>
      <c r="J62" s="50"/>
      <c r="K62" s="13">
        <v>60</v>
      </c>
      <c r="L62" s="13">
        <v>3970.4110000000001</v>
      </c>
      <c r="M62" s="13">
        <v>99.93</v>
      </c>
      <c r="N62" s="13">
        <v>7.4670699999999997</v>
      </c>
      <c r="O62" s="13">
        <v>1.09E-3</v>
      </c>
      <c r="P62" s="4">
        <f t="shared" si="1"/>
        <v>7.4659800000000001</v>
      </c>
    </row>
    <row r="63" spans="1:16" x14ac:dyDescent="0.3">
      <c r="A63" s="5">
        <v>61</v>
      </c>
      <c r="B63" s="5">
        <v>3936.8240000000001</v>
      </c>
      <c r="C63" s="5">
        <v>99.09</v>
      </c>
      <c r="D63" s="5">
        <v>3.7755399999999999</v>
      </c>
      <c r="E63" s="5">
        <v>2.1909999999999999E-2</v>
      </c>
      <c r="F63" s="6">
        <f t="shared" si="0"/>
        <v>3.7536299999999998</v>
      </c>
      <c r="G63" s="50"/>
      <c r="H63" s="50"/>
      <c r="I63" s="50"/>
      <c r="J63" s="50"/>
      <c r="K63" s="13">
        <v>61</v>
      </c>
      <c r="L63" s="13">
        <v>3926.7829999999999</v>
      </c>
      <c r="M63" s="13">
        <v>98.84</v>
      </c>
      <c r="N63" s="13">
        <v>7.4655300000000002</v>
      </c>
      <c r="O63" s="13">
        <v>1.2E-4</v>
      </c>
      <c r="P63" s="4">
        <f t="shared" si="1"/>
        <v>7.4654100000000003</v>
      </c>
    </row>
    <row r="64" spans="1:16" x14ac:dyDescent="0.3">
      <c r="A64" s="5">
        <v>62</v>
      </c>
      <c r="B64" s="5">
        <v>3960.7159999999999</v>
      </c>
      <c r="C64" s="5">
        <v>99.69</v>
      </c>
      <c r="D64" s="5">
        <v>3.7455699999999998</v>
      </c>
      <c r="E64" s="5">
        <v>1.5980000000000001E-2</v>
      </c>
      <c r="F64" s="6">
        <f t="shared" si="0"/>
        <v>3.72959</v>
      </c>
      <c r="G64" s="50"/>
      <c r="H64" s="50"/>
      <c r="I64" s="50"/>
      <c r="J64" s="50"/>
      <c r="K64" s="13">
        <v>62</v>
      </c>
      <c r="L64" s="13">
        <v>3856.1729999999998</v>
      </c>
      <c r="M64" s="13">
        <v>97.06</v>
      </c>
      <c r="N64" s="13">
        <v>7.4717500000000001</v>
      </c>
      <c r="O64" s="13">
        <v>2.095E-2</v>
      </c>
      <c r="P64" s="4">
        <f t="shared" si="1"/>
        <v>7.4508000000000001</v>
      </c>
    </row>
    <row r="65" spans="1:16" x14ac:dyDescent="0.3">
      <c r="A65" s="5">
        <v>63</v>
      </c>
      <c r="B65" s="5">
        <v>3964.09</v>
      </c>
      <c r="C65" s="5">
        <v>99.78</v>
      </c>
      <c r="D65" s="5">
        <v>3.1649400000000001</v>
      </c>
      <c r="E65" s="5">
        <v>1.856E-2</v>
      </c>
      <c r="F65" s="6">
        <f t="shared" si="0"/>
        <v>3.1463800000000002</v>
      </c>
      <c r="G65" s="50"/>
      <c r="H65" s="50"/>
      <c r="I65" s="50"/>
      <c r="J65" s="50"/>
      <c r="K65" s="13">
        <v>63</v>
      </c>
      <c r="L65" s="13">
        <v>3963.3270000000002</v>
      </c>
      <c r="M65" s="13">
        <v>99.76</v>
      </c>
      <c r="N65" s="13">
        <v>7.4568399999999997</v>
      </c>
      <c r="O65" s="13">
        <v>1.8370000000000001E-2</v>
      </c>
      <c r="P65" s="4">
        <f t="shared" si="1"/>
        <v>7.4384699999999997</v>
      </c>
    </row>
    <row r="66" spans="1:16" x14ac:dyDescent="0.3">
      <c r="A66" s="5">
        <v>64</v>
      </c>
      <c r="B66" s="5">
        <v>3972.35</v>
      </c>
      <c r="C66" s="5">
        <v>99.98</v>
      </c>
      <c r="D66" s="5">
        <v>3.8184499999999999</v>
      </c>
      <c r="E66" s="5">
        <v>5.0600000000000003E-3</v>
      </c>
      <c r="F66" s="6">
        <f t="shared" si="0"/>
        <v>3.8133900000000001</v>
      </c>
      <c r="G66" s="50"/>
      <c r="H66" s="50"/>
      <c r="I66" s="50"/>
      <c r="J66" s="50"/>
      <c r="K66" s="13">
        <v>64</v>
      </c>
      <c r="L66" s="13">
        <v>3962.3319999999999</v>
      </c>
      <c r="M66" s="13">
        <v>99.73</v>
      </c>
      <c r="N66" s="13">
        <v>7.4508999999999999</v>
      </c>
      <c r="O66" s="13">
        <v>2.2000000000000001E-4</v>
      </c>
      <c r="P66" s="4">
        <f t="shared" si="1"/>
        <v>7.4506800000000002</v>
      </c>
    </row>
    <row r="67" spans="1:16" x14ac:dyDescent="0.3">
      <c r="A67" s="5">
        <v>65</v>
      </c>
      <c r="B67" s="5">
        <v>3953.3679999999999</v>
      </c>
      <c r="C67" s="5">
        <v>99.51</v>
      </c>
      <c r="D67" s="5">
        <v>3.6851400000000001</v>
      </c>
      <c r="E67" s="5">
        <v>1.839E-2</v>
      </c>
      <c r="F67" s="6">
        <f t="shared" si="0"/>
        <v>3.66675</v>
      </c>
      <c r="G67" s="50"/>
      <c r="H67" s="50"/>
      <c r="I67" s="50"/>
      <c r="J67" s="50"/>
      <c r="K67" s="13">
        <v>65</v>
      </c>
      <c r="L67" s="13">
        <v>3970.4110000000001</v>
      </c>
      <c r="M67" s="13">
        <v>99.93</v>
      </c>
      <c r="N67" s="13">
        <v>7.46265</v>
      </c>
      <c r="O67" s="13">
        <v>2.0000000000000001E-4</v>
      </c>
      <c r="P67" s="4">
        <f t="shared" si="1"/>
        <v>7.4624499999999996</v>
      </c>
    </row>
    <row r="68" spans="1:16" x14ac:dyDescent="0.3">
      <c r="A68" s="5">
        <v>66</v>
      </c>
      <c r="B68" s="5">
        <v>3967.502</v>
      </c>
      <c r="C68" s="5">
        <v>99.86</v>
      </c>
      <c r="D68" s="5">
        <v>3.61259</v>
      </c>
      <c r="E68" s="5">
        <v>1.9109999999999999E-2</v>
      </c>
      <c r="F68" s="6">
        <f t="shared" ref="F68:F131" si="2">D68-E68</f>
        <v>3.59348</v>
      </c>
      <c r="G68" s="50"/>
      <c r="H68" s="50"/>
      <c r="I68" s="50"/>
      <c r="J68" s="50"/>
      <c r="K68" s="13">
        <v>66</v>
      </c>
      <c r="L68" s="13">
        <v>3961.0390000000002</v>
      </c>
      <c r="M68" s="13">
        <v>99.7</v>
      </c>
      <c r="N68" s="13">
        <v>7.4708199999999998</v>
      </c>
      <c r="O68" s="13">
        <v>8.0000000000000007E-5</v>
      </c>
      <c r="P68" s="4">
        <f t="shared" ref="P68:P131" si="3">N68-O68</f>
        <v>7.4707400000000002</v>
      </c>
    </row>
    <row r="69" spans="1:16" x14ac:dyDescent="0.3">
      <c r="A69" s="5">
        <v>67</v>
      </c>
      <c r="B69" s="5">
        <v>3969.5830000000001</v>
      </c>
      <c r="C69" s="5">
        <v>99.91</v>
      </c>
      <c r="D69" s="5">
        <v>3.69929</v>
      </c>
      <c r="E69" s="5">
        <v>2.172E-2</v>
      </c>
      <c r="F69" s="6">
        <f t="shared" si="2"/>
        <v>3.6775699999999998</v>
      </c>
      <c r="G69" s="50"/>
      <c r="H69" s="50"/>
      <c r="I69" s="50"/>
      <c r="J69" s="50"/>
      <c r="K69" s="13">
        <v>67</v>
      </c>
      <c r="L69" s="13">
        <v>3963.7080000000001</v>
      </c>
      <c r="M69" s="13">
        <v>99.77</v>
      </c>
      <c r="N69" s="13">
        <v>7.3602499999999997</v>
      </c>
      <c r="O69" s="13">
        <v>3.0000000000000001E-5</v>
      </c>
      <c r="P69" s="4">
        <f t="shared" si="3"/>
        <v>7.36022</v>
      </c>
    </row>
    <row r="70" spans="1:16" x14ac:dyDescent="0.3">
      <c r="A70" s="5">
        <v>68</v>
      </c>
      <c r="B70" s="5">
        <v>3968.8209999999999</v>
      </c>
      <c r="C70" s="5">
        <v>99.89</v>
      </c>
      <c r="D70" s="5">
        <v>3.5742099999999999</v>
      </c>
      <c r="E70" s="5">
        <v>1.9179999999999999E-2</v>
      </c>
      <c r="F70" s="6">
        <f t="shared" si="2"/>
        <v>3.5550299999999999</v>
      </c>
      <c r="G70" s="50"/>
      <c r="H70" s="50"/>
      <c r="I70" s="50"/>
      <c r="J70" s="50"/>
      <c r="K70" s="13">
        <v>68</v>
      </c>
      <c r="L70" s="13">
        <v>3959.1260000000002</v>
      </c>
      <c r="M70" s="13">
        <v>99.65</v>
      </c>
      <c r="N70" s="13">
        <v>7.4055400000000002</v>
      </c>
      <c r="O70" s="13">
        <v>1.993E-2</v>
      </c>
      <c r="P70" s="4">
        <f t="shared" si="3"/>
        <v>7.3856100000000007</v>
      </c>
    </row>
    <row r="71" spans="1:16" x14ac:dyDescent="0.3">
      <c r="A71" s="5">
        <v>69</v>
      </c>
      <c r="B71" s="5">
        <v>3970.4110000000001</v>
      </c>
      <c r="C71" s="5">
        <v>99.93</v>
      </c>
      <c r="D71" s="5">
        <v>4.1166099999999997</v>
      </c>
      <c r="E71" s="5">
        <v>9.4999999999999998E-3</v>
      </c>
      <c r="F71" s="6">
        <f t="shared" si="2"/>
        <v>4.1071099999999996</v>
      </c>
      <c r="G71" s="50"/>
      <c r="H71" s="50"/>
      <c r="I71" s="50"/>
      <c r="J71" s="50"/>
      <c r="K71" s="13">
        <v>69</v>
      </c>
      <c r="L71" s="13">
        <v>3972.6729999999998</v>
      </c>
      <c r="M71" s="13">
        <v>99.99</v>
      </c>
      <c r="N71" s="13">
        <v>7.4667899999999996</v>
      </c>
      <c r="O71" s="13">
        <v>4.0000000000000003E-5</v>
      </c>
      <c r="P71" s="4">
        <f t="shared" si="3"/>
        <v>7.4667499999999993</v>
      </c>
    </row>
    <row r="72" spans="1:16" x14ac:dyDescent="0.3">
      <c r="A72" s="5">
        <v>70</v>
      </c>
      <c r="B72" s="5">
        <v>3972.027</v>
      </c>
      <c r="C72" s="5">
        <v>99.98</v>
      </c>
      <c r="D72" s="5">
        <v>2.7495799999999999</v>
      </c>
      <c r="E72" s="5">
        <v>1.8790000000000001E-2</v>
      </c>
      <c r="F72" s="6">
        <f t="shared" si="2"/>
        <v>2.7307899999999998</v>
      </c>
      <c r="G72" s="50"/>
      <c r="H72" s="50"/>
      <c r="I72" s="50"/>
      <c r="J72" s="50"/>
      <c r="K72" s="13">
        <v>70</v>
      </c>
      <c r="L72" s="13">
        <v>3972.35</v>
      </c>
      <c r="M72" s="13">
        <v>99.98</v>
      </c>
      <c r="N72" s="13">
        <v>7.4576000000000002</v>
      </c>
      <c r="O72" s="13">
        <v>1.2E-4</v>
      </c>
      <c r="P72" s="4">
        <f t="shared" si="3"/>
        <v>7.4574800000000003</v>
      </c>
    </row>
    <row r="73" spans="1:16" x14ac:dyDescent="0.3">
      <c r="A73" s="5">
        <v>71</v>
      </c>
      <c r="B73" s="5">
        <v>3961.64</v>
      </c>
      <c r="C73" s="5">
        <v>99.71</v>
      </c>
      <c r="D73" s="5">
        <v>3.2067899999999998</v>
      </c>
      <c r="E73" s="5">
        <v>1.6719999999999999E-2</v>
      </c>
      <c r="F73" s="6">
        <f t="shared" si="2"/>
        <v>3.19007</v>
      </c>
      <c r="G73" s="50"/>
      <c r="H73" s="50"/>
      <c r="I73" s="50"/>
      <c r="J73" s="50"/>
      <c r="K73" s="13">
        <v>71</v>
      </c>
      <c r="L73" s="13">
        <v>3972.35</v>
      </c>
      <c r="M73" s="13">
        <v>99.98</v>
      </c>
      <c r="N73" s="13">
        <v>7.46774</v>
      </c>
      <c r="O73" s="13">
        <v>4.0999999999999999E-4</v>
      </c>
      <c r="P73" s="4">
        <f t="shared" si="3"/>
        <v>7.4673300000000005</v>
      </c>
    </row>
    <row r="74" spans="1:16" x14ac:dyDescent="0.3">
      <c r="A74" s="5">
        <v>72</v>
      </c>
      <c r="B74" s="5">
        <v>3967.1790000000001</v>
      </c>
      <c r="C74" s="5">
        <v>99.85</v>
      </c>
      <c r="D74" s="5">
        <v>3.9270800000000001</v>
      </c>
      <c r="E74" s="5">
        <v>1.6459999999999999E-2</v>
      </c>
      <c r="F74" s="6">
        <f t="shared" si="2"/>
        <v>3.9106200000000002</v>
      </c>
      <c r="G74" s="50"/>
      <c r="H74" s="50"/>
      <c r="I74" s="50"/>
      <c r="J74" s="50"/>
      <c r="K74" s="13">
        <v>72</v>
      </c>
      <c r="L74" s="13">
        <v>3907.3560000000002</v>
      </c>
      <c r="M74" s="13">
        <v>98.35</v>
      </c>
      <c r="N74" s="13">
        <v>7.4638999999999998</v>
      </c>
      <c r="O74" s="13">
        <v>1.4880000000000001E-2</v>
      </c>
      <c r="P74" s="4">
        <f t="shared" si="3"/>
        <v>7.44902</v>
      </c>
    </row>
    <row r="75" spans="1:16" x14ac:dyDescent="0.3">
      <c r="A75" s="5">
        <v>73</v>
      </c>
      <c r="B75" s="5">
        <v>3970.7339999999999</v>
      </c>
      <c r="C75" s="5">
        <v>99.94</v>
      </c>
      <c r="D75" s="5">
        <v>3.9819499999999999</v>
      </c>
      <c r="E75" s="5">
        <v>1.9779999999999999E-2</v>
      </c>
      <c r="F75" s="6">
        <f t="shared" si="2"/>
        <v>3.96217</v>
      </c>
      <c r="G75" s="50"/>
      <c r="H75" s="50"/>
      <c r="I75" s="50"/>
      <c r="J75" s="50"/>
      <c r="K75" s="13">
        <v>73</v>
      </c>
      <c r="L75" s="13">
        <v>3956.8380000000002</v>
      </c>
      <c r="M75" s="13">
        <v>99.59</v>
      </c>
      <c r="N75" s="13">
        <v>7.4683799999999998</v>
      </c>
      <c r="O75" s="13">
        <v>8.0000000000000007E-5</v>
      </c>
      <c r="P75" s="4">
        <f t="shared" si="3"/>
        <v>7.4683000000000002</v>
      </c>
    </row>
    <row r="76" spans="1:16" x14ac:dyDescent="0.3">
      <c r="A76" s="5">
        <v>74</v>
      </c>
      <c r="B76" s="5">
        <v>3959.5720000000001</v>
      </c>
      <c r="C76" s="5">
        <v>99.66</v>
      </c>
      <c r="D76" s="5">
        <v>3.80328</v>
      </c>
      <c r="E76" s="5">
        <v>1.8839999999999999E-2</v>
      </c>
      <c r="F76" s="6">
        <f t="shared" si="2"/>
        <v>3.78444</v>
      </c>
      <c r="G76" s="50"/>
      <c r="H76" s="50"/>
      <c r="I76" s="50"/>
      <c r="J76" s="50"/>
      <c r="K76" s="13">
        <v>74</v>
      </c>
      <c r="L76" s="13">
        <v>3941.4769999999999</v>
      </c>
      <c r="M76" s="13">
        <v>99.21</v>
      </c>
      <c r="N76" s="13">
        <v>7.46469</v>
      </c>
      <c r="O76" s="13">
        <v>1.7160000000000002E-2</v>
      </c>
      <c r="P76" s="4">
        <f t="shared" si="3"/>
        <v>7.4475300000000004</v>
      </c>
    </row>
    <row r="77" spans="1:16" x14ac:dyDescent="0.3">
      <c r="A77" s="5">
        <v>75</v>
      </c>
      <c r="B77" s="5">
        <v>3972.6729999999998</v>
      </c>
      <c r="C77" s="5">
        <v>99.99</v>
      </c>
      <c r="D77" s="5">
        <v>2.2320199999999999</v>
      </c>
      <c r="E77" s="5">
        <v>2.0289999999999999E-2</v>
      </c>
      <c r="F77" s="6">
        <f t="shared" si="2"/>
        <v>2.2117299999999998</v>
      </c>
      <c r="G77" s="50"/>
      <c r="H77" s="50"/>
      <c r="I77" s="50"/>
      <c r="J77" s="50"/>
      <c r="K77" s="13">
        <v>75</v>
      </c>
      <c r="L77" s="13">
        <v>3956.9549999999999</v>
      </c>
      <c r="M77" s="13">
        <v>99.6</v>
      </c>
      <c r="N77" s="13">
        <v>7.4543200000000001</v>
      </c>
      <c r="O77" s="13">
        <v>1.5910000000000001E-2</v>
      </c>
      <c r="P77" s="4">
        <f t="shared" si="3"/>
        <v>7.4384100000000002</v>
      </c>
    </row>
    <row r="78" spans="1:16" x14ac:dyDescent="0.3">
      <c r="A78" s="5">
        <v>76</v>
      </c>
      <c r="B78" s="5">
        <v>3967.8440000000001</v>
      </c>
      <c r="C78" s="5">
        <v>99.87</v>
      </c>
      <c r="D78" s="5">
        <v>3.9028700000000001</v>
      </c>
      <c r="E78" s="5">
        <v>1.9009999999999999E-2</v>
      </c>
      <c r="F78" s="6">
        <f t="shared" si="2"/>
        <v>3.8838599999999999</v>
      </c>
      <c r="G78" s="50"/>
      <c r="H78" s="50"/>
      <c r="I78" s="50"/>
      <c r="J78" s="50"/>
      <c r="K78" s="13">
        <v>76</v>
      </c>
      <c r="L78" s="13">
        <v>3963.7080000000001</v>
      </c>
      <c r="M78" s="13">
        <v>99.77</v>
      </c>
      <c r="N78" s="13">
        <v>7.4712899999999998</v>
      </c>
      <c r="O78" s="13">
        <v>3.5E-4</v>
      </c>
      <c r="P78" s="4">
        <f t="shared" si="3"/>
        <v>7.4709399999999997</v>
      </c>
    </row>
    <row r="79" spans="1:16" x14ac:dyDescent="0.3">
      <c r="A79" s="5">
        <v>77</v>
      </c>
      <c r="B79" s="5">
        <v>3971.0569999999998</v>
      </c>
      <c r="C79" s="5">
        <v>99.95</v>
      </c>
      <c r="D79" s="5">
        <v>3.2823199999999999</v>
      </c>
      <c r="E79" s="5">
        <v>1.7520000000000001E-2</v>
      </c>
      <c r="F79" s="6">
        <f t="shared" si="2"/>
        <v>3.2647999999999997</v>
      </c>
      <c r="G79" s="50"/>
      <c r="H79" s="50"/>
      <c r="I79" s="50"/>
      <c r="J79" s="50"/>
      <c r="K79" s="13">
        <v>77</v>
      </c>
      <c r="L79" s="13">
        <v>3969.4670000000001</v>
      </c>
      <c r="M79" s="13">
        <v>99.91</v>
      </c>
      <c r="N79" s="13">
        <v>7.4588799999999997</v>
      </c>
      <c r="O79" s="13">
        <v>1.7229999999999999E-2</v>
      </c>
      <c r="P79" s="4">
        <f t="shared" si="3"/>
        <v>7.4416500000000001</v>
      </c>
    </row>
    <row r="80" spans="1:16" x14ac:dyDescent="0.3">
      <c r="A80" s="5">
        <v>78</v>
      </c>
      <c r="B80" s="5">
        <v>3972.027</v>
      </c>
      <c r="C80" s="5">
        <v>99.98</v>
      </c>
      <c r="D80" s="5">
        <v>3.52332</v>
      </c>
      <c r="E80" s="5">
        <v>2.3900000000000001E-2</v>
      </c>
      <c r="F80" s="6">
        <f t="shared" si="2"/>
        <v>3.4994200000000002</v>
      </c>
      <c r="G80" s="50"/>
      <c r="H80" s="50"/>
      <c r="I80" s="50"/>
      <c r="J80" s="50"/>
      <c r="K80" s="13">
        <v>78</v>
      </c>
      <c r="L80" s="13">
        <v>3968.3609999999999</v>
      </c>
      <c r="M80" s="13">
        <v>99.88</v>
      </c>
      <c r="N80" s="13">
        <v>7.3890200000000004</v>
      </c>
      <c r="O80" s="13">
        <v>3.0000000000000001E-5</v>
      </c>
      <c r="P80" s="4">
        <f t="shared" si="3"/>
        <v>7.3889900000000006</v>
      </c>
    </row>
    <row r="81" spans="1:16" x14ac:dyDescent="0.3">
      <c r="A81" s="5">
        <v>79</v>
      </c>
      <c r="B81" s="5">
        <v>3968.7950000000001</v>
      </c>
      <c r="C81" s="5">
        <v>99.89</v>
      </c>
      <c r="D81" s="5">
        <v>3.5887500000000001</v>
      </c>
      <c r="E81" s="5">
        <v>2.0650000000000002E-2</v>
      </c>
      <c r="F81" s="6">
        <f t="shared" si="2"/>
        <v>3.5681000000000003</v>
      </c>
      <c r="G81" s="50"/>
      <c r="H81" s="50"/>
      <c r="I81" s="50"/>
      <c r="J81" s="50"/>
      <c r="K81" s="13">
        <v>79</v>
      </c>
      <c r="L81" s="13">
        <v>3968.4720000000002</v>
      </c>
      <c r="M81" s="13">
        <v>99.89</v>
      </c>
      <c r="N81" s="13">
        <v>7.4565999999999999</v>
      </c>
      <c r="O81" s="13">
        <v>6.8000000000000005E-4</v>
      </c>
      <c r="P81" s="4">
        <f t="shared" si="3"/>
        <v>7.4559199999999999</v>
      </c>
    </row>
    <row r="82" spans="1:16" x14ac:dyDescent="0.3">
      <c r="A82" s="5">
        <v>80</v>
      </c>
      <c r="B82" s="5">
        <v>3972.6729999999998</v>
      </c>
      <c r="C82" s="5">
        <v>99.99</v>
      </c>
      <c r="D82" s="5">
        <v>2.7044100000000002</v>
      </c>
      <c r="E82" s="5">
        <v>1.417E-2</v>
      </c>
      <c r="F82" s="6">
        <f t="shared" si="2"/>
        <v>2.6902400000000002</v>
      </c>
      <c r="G82" s="50"/>
      <c r="H82" s="50"/>
      <c r="I82" s="50"/>
      <c r="J82" s="50"/>
      <c r="K82" s="13">
        <v>80</v>
      </c>
      <c r="L82" s="13">
        <v>3968.498</v>
      </c>
      <c r="M82" s="13">
        <v>99.89</v>
      </c>
      <c r="N82" s="13">
        <v>7.4552899999999998</v>
      </c>
      <c r="O82" s="13">
        <v>1.5820000000000001E-2</v>
      </c>
      <c r="P82" s="4">
        <f t="shared" si="3"/>
        <v>7.43947</v>
      </c>
    </row>
    <row r="83" spans="1:16" x14ac:dyDescent="0.3">
      <c r="A83" s="5">
        <v>81</v>
      </c>
      <c r="B83" s="5">
        <v>3970.4110000000001</v>
      </c>
      <c r="C83" s="5">
        <v>99.93</v>
      </c>
      <c r="D83" s="5">
        <v>3.7446100000000002</v>
      </c>
      <c r="E83" s="5">
        <v>1.8579999999999999E-2</v>
      </c>
      <c r="F83" s="6">
        <f t="shared" si="2"/>
        <v>3.7260300000000002</v>
      </c>
      <c r="G83" s="50"/>
      <c r="H83" s="50"/>
      <c r="I83" s="50"/>
      <c r="J83" s="50"/>
      <c r="K83" s="13">
        <v>81</v>
      </c>
      <c r="L83" s="13">
        <v>3972.027</v>
      </c>
      <c r="M83" s="13">
        <v>99.98</v>
      </c>
      <c r="N83" s="13">
        <v>7.4706000000000001</v>
      </c>
      <c r="O83" s="13">
        <v>5.0000000000000001E-4</v>
      </c>
      <c r="P83" s="4">
        <f t="shared" si="3"/>
        <v>7.4701000000000004</v>
      </c>
    </row>
    <row r="84" spans="1:16" x14ac:dyDescent="0.3">
      <c r="A84" s="5">
        <v>82</v>
      </c>
      <c r="B84" s="5">
        <v>3959.5650000000001</v>
      </c>
      <c r="C84" s="5">
        <v>99.66</v>
      </c>
      <c r="D84" s="5">
        <v>3.0233400000000001</v>
      </c>
      <c r="E84" s="5">
        <v>2.1569999999999999E-2</v>
      </c>
      <c r="F84" s="6">
        <f t="shared" si="2"/>
        <v>3.00177</v>
      </c>
      <c r="G84" s="50"/>
      <c r="H84" s="50"/>
      <c r="I84" s="50"/>
      <c r="J84" s="50"/>
      <c r="K84" s="13">
        <v>82</v>
      </c>
      <c r="L84" s="13">
        <v>3967.3270000000002</v>
      </c>
      <c r="M84" s="13">
        <v>99.86</v>
      </c>
      <c r="N84" s="13">
        <v>7.4559800000000003</v>
      </c>
      <c r="O84" s="13">
        <v>1.7100000000000001E-2</v>
      </c>
      <c r="P84" s="4">
        <f t="shared" si="3"/>
        <v>7.4388800000000002</v>
      </c>
    </row>
    <row r="85" spans="1:16" x14ac:dyDescent="0.3">
      <c r="A85" s="5">
        <v>83</v>
      </c>
      <c r="B85" s="5">
        <v>3972.027</v>
      </c>
      <c r="C85" s="5">
        <v>99.98</v>
      </c>
      <c r="D85" s="5">
        <v>2.8934899999999999</v>
      </c>
      <c r="E85" s="5">
        <v>1.389E-2</v>
      </c>
      <c r="F85" s="6">
        <f t="shared" si="2"/>
        <v>2.8795999999999999</v>
      </c>
      <c r="G85" s="50"/>
      <c r="H85" s="50"/>
      <c r="I85" s="50"/>
      <c r="J85" s="50"/>
      <c r="K85" s="13">
        <v>83</v>
      </c>
      <c r="L85" s="13">
        <v>3940.4430000000002</v>
      </c>
      <c r="M85" s="13">
        <v>99.18</v>
      </c>
      <c r="N85" s="13">
        <v>7.4677499999999997</v>
      </c>
      <c r="O85" s="13">
        <v>1.5140000000000001E-2</v>
      </c>
      <c r="P85" s="4">
        <f t="shared" si="3"/>
        <v>7.45261</v>
      </c>
    </row>
    <row r="86" spans="1:16" x14ac:dyDescent="0.3">
      <c r="A86" s="5">
        <v>84</v>
      </c>
      <c r="B86" s="5">
        <v>3925.491</v>
      </c>
      <c r="C86" s="5">
        <v>98.8</v>
      </c>
      <c r="D86" s="5">
        <v>4.1212200000000001</v>
      </c>
      <c r="E86" s="5">
        <v>1.651E-2</v>
      </c>
      <c r="F86" s="6">
        <f t="shared" si="2"/>
        <v>4.1047099999999999</v>
      </c>
      <c r="G86" s="50"/>
      <c r="H86" s="50"/>
      <c r="I86" s="50"/>
      <c r="J86" s="50"/>
      <c r="K86" s="13">
        <v>84</v>
      </c>
      <c r="L86" s="13">
        <v>3967.1790000000001</v>
      </c>
      <c r="M86" s="13">
        <v>99.85</v>
      </c>
      <c r="N86" s="13">
        <v>7.4598300000000002</v>
      </c>
      <c r="O86" s="13">
        <v>2.7999999999999998E-4</v>
      </c>
      <c r="P86" s="4">
        <f t="shared" si="3"/>
        <v>7.4595500000000001</v>
      </c>
    </row>
    <row r="87" spans="1:16" x14ac:dyDescent="0.3">
      <c r="A87" s="5">
        <v>85</v>
      </c>
      <c r="B87" s="5">
        <v>3946.846</v>
      </c>
      <c r="C87" s="5">
        <v>99.34</v>
      </c>
      <c r="D87" s="5">
        <v>3.7838699999999998</v>
      </c>
      <c r="E87" s="5">
        <v>1.8020000000000001E-2</v>
      </c>
      <c r="F87" s="6">
        <f t="shared" si="2"/>
        <v>3.7658499999999999</v>
      </c>
      <c r="G87" s="50"/>
      <c r="H87" s="50"/>
      <c r="I87" s="50"/>
      <c r="J87" s="50"/>
      <c r="K87" s="13">
        <v>85</v>
      </c>
      <c r="L87" s="13">
        <v>3964.7420000000002</v>
      </c>
      <c r="M87" s="13">
        <v>99.79</v>
      </c>
      <c r="N87" s="13">
        <v>7.4594899999999997</v>
      </c>
      <c r="O87" s="13">
        <v>5.5000000000000003E-4</v>
      </c>
      <c r="P87" s="4">
        <f t="shared" si="3"/>
        <v>7.4589400000000001</v>
      </c>
    </row>
    <row r="88" spans="1:16" x14ac:dyDescent="0.3">
      <c r="A88" s="5">
        <v>86</v>
      </c>
      <c r="B88" s="5">
        <v>3971.4630000000002</v>
      </c>
      <c r="C88" s="5">
        <v>99.96</v>
      </c>
      <c r="D88" s="5">
        <v>4.0664999999999996</v>
      </c>
      <c r="E88" s="5">
        <v>1.8839999999999999E-2</v>
      </c>
      <c r="F88" s="6">
        <f t="shared" si="2"/>
        <v>4.0476599999999996</v>
      </c>
      <c r="G88" s="50"/>
      <c r="H88" s="50"/>
      <c r="I88" s="50"/>
      <c r="J88" s="50"/>
      <c r="K88" s="13">
        <v>86</v>
      </c>
      <c r="L88" s="13">
        <v>3972.027</v>
      </c>
      <c r="M88" s="13">
        <v>99.98</v>
      </c>
      <c r="N88" s="13">
        <v>7.4685800000000002</v>
      </c>
      <c r="O88" s="13">
        <v>1.9000000000000001E-4</v>
      </c>
      <c r="P88" s="4">
        <f t="shared" si="3"/>
        <v>7.4683900000000003</v>
      </c>
    </row>
    <row r="89" spans="1:16" x14ac:dyDescent="0.3">
      <c r="A89" s="5">
        <v>87</v>
      </c>
      <c r="B89" s="5">
        <v>3950.8139999999999</v>
      </c>
      <c r="C89" s="5">
        <v>99.44</v>
      </c>
      <c r="D89" s="5">
        <v>3.6419000000000001</v>
      </c>
      <c r="E89" s="5">
        <v>1.78E-2</v>
      </c>
      <c r="F89" s="6">
        <f t="shared" si="2"/>
        <v>3.6241000000000003</v>
      </c>
      <c r="G89" s="50"/>
      <c r="H89" s="50"/>
      <c r="I89" s="50"/>
      <c r="J89" s="50"/>
      <c r="K89" s="13">
        <v>87</v>
      </c>
      <c r="L89" s="13">
        <v>3964.9169999999999</v>
      </c>
      <c r="M89" s="13">
        <v>99.8</v>
      </c>
      <c r="N89" s="13">
        <v>7.4349499999999997</v>
      </c>
      <c r="O89" s="13">
        <v>1.1199999999999999E-3</v>
      </c>
      <c r="P89" s="4">
        <f t="shared" si="3"/>
        <v>7.4338299999999995</v>
      </c>
    </row>
    <row r="90" spans="1:16" x14ac:dyDescent="0.3">
      <c r="A90" s="5">
        <v>88</v>
      </c>
      <c r="B90" s="5">
        <v>3964.7420000000002</v>
      </c>
      <c r="C90" s="5">
        <v>99.79</v>
      </c>
      <c r="D90" s="5">
        <v>4.0015000000000001</v>
      </c>
      <c r="E90" s="5">
        <v>1.116E-2</v>
      </c>
      <c r="F90" s="6">
        <f t="shared" si="2"/>
        <v>3.9903400000000002</v>
      </c>
      <c r="G90" s="50"/>
      <c r="H90" s="50"/>
      <c r="I90" s="50"/>
      <c r="J90" s="50"/>
      <c r="K90" s="13">
        <v>88</v>
      </c>
      <c r="L90" s="13">
        <v>3970.4110000000001</v>
      </c>
      <c r="M90" s="13">
        <v>99.93</v>
      </c>
      <c r="N90" s="13">
        <v>7.4618099999999998</v>
      </c>
      <c r="O90" s="13">
        <v>1E-4</v>
      </c>
      <c r="P90" s="4">
        <f t="shared" si="3"/>
        <v>7.4617100000000001</v>
      </c>
    </row>
    <row r="91" spans="1:16" x14ac:dyDescent="0.3">
      <c r="A91" s="5">
        <v>89</v>
      </c>
      <c r="B91" s="5">
        <v>3955.953</v>
      </c>
      <c r="C91" s="5">
        <v>99.57</v>
      </c>
      <c r="D91" s="5">
        <v>3.5761699999999998</v>
      </c>
      <c r="E91" s="5">
        <v>1.9120000000000002E-2</v>
      </c>
      <c r="F91" s="6">
        <f t="shared" si="2"/>
        <v>3.5570499999999998</v>
      </c>
      <c r="G91" s="50"/>
      <c r="H91" s="50"/>
      <c r="I91" s="50"/>
      <c r="J91" s="50"/>
      <c r="K91" s="13">
        <v>89</v>
      </c>
      <c r="L91" s="13">
        <v>3921.8310000000001</v>
      </c>
      <c r="M91" s="13">
        <v>98.71</v>
      </c>
      <c r="N91" s="13">
        <v>7.4663399999999998</v>
      </c>
      <c r="O91" s="13">
        <v>2.0930000000000001E-2</v>
      </c>
      <c r="P91" s="4">
        <f t="shared" si="3"/>
        <v>7.4454099999999999</v>
      </c>
    </row>
    <row r="92" spans="1:16" x14ac:dyDescent="0.3">
      <c r="A92" s="5">
        <v>90</v>
      </c>
      <c r="B92" s="5">
        <v>3962.1570000000002</v>
      </c>
      <c r="C92" s="5">
        <v>99.73</v>
      </c>
      <c r="D92" s="5">
        <v>3.1919</v>
      </c>
      <c r="E92" s="5">
        <v>1.8579999999999999E-2</v>
      </c>
      <c r="F92" s="6">
        <f t="shared" si="2"/>
        <v>3.1733199999999999</v>
      </c>
      <c r="G92" s="50"/>
      <c r="H92" s="50"/>
      <c r="I92" s="50"/>
      <c r="J92" s="50"/>
      <c r="K92" s="13">
        <v>90</v>
      </c>
      <c r="L92" s="13">
        <v>3964.09</v>
      </c>
      <c r="M92" s="13">
        <v>99.78</v>
      </c>
      <c r="N92" s="13">
        <v>7.4675099999999999</v>
      </c>
      <c r="O92" s="13">
        <v>2.1999999999999999E-2</v>
      </c>
      <c r="P92" s="4">
        <f t="shared" si="3"/>
        <v>7.4455099999999996</v>
      </c>
    </row>
    <row r="93" spans="1:16" x14ac:dyDescent="0.3">
      <c r="A93" s="5">
        <v>91</v>
      </c>
      <c r="B93" s="5">
        <v>3971.98</v>
      </c>
      <c r="C93" s="5">
        <v>99.97</v>
      </c>
      <c r="D93" s="5">
        <v>2.7342399999999998</v>
      </c>
      <c r="E93" s="5">
        <v>9.2800000000000001E-3</v>
      </c>
      <c r="F93" s="6">
        <f t="shared" si="2"/>
        <v>2.7249599999999998</v>
      </c>
      <c r="G93" s="50"/>
      <c r="H93" s="50"/>
      <c r="I93" s="50"/>
      <c r="J93" s="50"/>
      <c r="K93" s="13">
        <v>91</v>
      </c>
      <c r="L93" s="13">
        <v>3969.4409999999998</v>
      </c>
      <c r="M93" s="13">
        <v>99.91</v>
      </c>
      <c r="N93" s="13">
        <v>7.4680499999999999</v>
      </c>
      <c r="O93" s="13">
        <v>1.0000000000000001E-5</v>
      </c>
      <c r="P93" s="4">
        <f t="shared" si="3"/>
        <v>7.4680400000000002</v>
      </c>
    </row>
    <row r="94" spans="1:16" x14ac:dyDescent="0.3">
      <c r="A94" s="5">
        <v>92</v>
      </c>
      <c r="B94" s="5">
        <v>3953.2829999999999</v>
      </c>
      <c r="C94" s="5">
        <v>99.5</v>
      </c>
      <c r="D94" s="5">
        <v>2.8672599999999999</v>
      </c>
      <c r="E94" s="5">
        <v>7.5599999999999999E-3</v>
      </c>
      <c r="F94" s="6">
        <f t="shared" si="2"/>
        <v>2.8597000000000001</v>
      </c>
      <c r="G94" s="50"/>
      <c r="H94" s="50"/>
      <c r="I94" s="50"/>
      <c r="J94" s="50"/>
      <c r="K94" s="13">
        <v>92</v>
      </c>
      <c r="L94" s="13">
        <v>3951.817</v>
      </c>
      <c r="M94" s="13">
        <v>99.47</v>
      </c>
      <c r="N94" s="13">
        <v>7.4564599999999999</v>
      </c>
      <c r="O94" s="13">
        <v>2.24E-2</v>
      </c>
      <c r="P94" s="4">
        <f t="shared" si="3"/>
        <v>7.4340599999999997</v>
      </c>
    </row>
    <row r="95" spans="1:16" x14ac:dyDescent="0.3">
      <c r="A95" s="5">
        <v>93</v>
      </c>
      <c r="B95" s="5">
        <v>3963.6239999999998</v>
      </c>
      <c r="C95" s="5">
        <v>99.76</v>
      </c>
      <c r="D95" s="5">
        <v>2.78762</v>
      </c>
      <c r="E95" s="5">
        <v>1.7829999999999999E-2</v>
      </c>
      <c r="F95" s="6">
        <f t="shared" si="2"/>
        <v>2.76979</v>
      </c>
      <c r="G95" s="50"/>
      <c r="H95" s="50"/>
      <c r="I95" s="50"/>
      <c r="J95" s="50"/>
      <c r="K95" s="13">
        <v>93</v>
      </c>
      <c r="L95" s="13">
        <v>3962.1570000000002</v>
      </c>
      <c r="M95" s="13">
        <v>99.73</v>
      </c>
      <c r="N95" s="13">
        <v>7.4611599999999996</v>
      </c>
      <c r="O95" s="13">
        <v>2.0000000000000001E-4</v>
      </c>
      <c r="P95" s="4">
        <f t="shared" si="3"/>
        <v>7.4609599999999991</v>
      </c>
    </row>
    <row r="96" spans="1:16" x14ac:dyDescent="0.3">
      <c r="A96" s="5">
        <v>94</v>
      </c>
      <c r="B96" s="5">
        <v>3968.3609999999999</v>
      </c>
      <c r="C96" s="5">
        <v>99.88</v>
      </c>
      <c r="D96" s="5">
        <v>3.4888599999999999</v>
      </c>
      <c r="E96" s="5">
        <v>1.9550000000000001E-2</v>
      </c>
      <c r="F96" s="6">
        <f t="shared" si="2"/>
        <v>3.4693099999999997</v>
      </c>
      <c r="G96" s="50"/>
      <c r="H96" s="50"/>
      <c r="I96" s="50"/>
      <c r="J96" s="50"/>
      <c r="K96" s="13">
        <v>94</v>
      </c>
      <c r="L96" s="13">
        <v>3973.0140000000001</v>
      </c>
      <c r="M96" s="13">
        <v>100</v>
      </c>
      <c r="N96" s="13">
        <v>7.4503399999999997</v>
      </c>
      <c r="O96" s="13">
        <v>4.0000000000000003E-5</v>
      </c>
      <c r="P96" s="4">
        <f t="shared" si="3"/>
        <v>7.4502999999999995</v>
      </c>
    </row>
    <row r="97" spans="1:16" x14ac:dyDescent="0.3">
      <c r="A97" s="5">
        <v>95</v>
      </c>
      <c r="B97" s="5">
        <v>3972.1689999999999</v>
      </c>
      <c r="C97" s="5">
        <v>99.98</v>
      </c>
      <c r="D97" s="5">
        <v>2.65381</v>
      </c>
      <c r="E97" s="5">
        <v>2.1010000000000001E-2</v>
      </c>
      <c r="F97" s="6">
        <f t="shared" si="2"/>
        <v>2.6328</v>
      </c>
      <c r="G97" s="50"/>
      <c r="H97" s="50"/>
      <c r="I97" s="50"/>
      <c r="J97" s="50"/>
      <c r="K97" s="13">
        <v>95</v>
      </c>
      <c r="L97" s="13">
        <v>3969.395</v>
      </c>
      <c r="M97" s="13">
        <v>99.91</v>
      </c>
      <c r="N97" s="13">
        <v>7.4622599999999997</v>
      </c>
      <c r="O97" s="13">
        <v>4.0000000000000003E-5</v>
      </c>
      <c r="P97" s="4">
        <f t="shared" si="3"/>
        <v>7.4622199999999994</v>
      </c>
    </row>
    <row r="98" spans="1:16" x14ac:dyDescent="0.3">
      <c r="A98" s="5">
        <v>96</v>
      </c>
      <c r="B98" s="5">
        <v>3968.1489999999999</v>
      </c>
      <c r="C98" s="5">
        <v>99.88</v>
      </c>
      <c r="D98" s="5">
        <v>3.9586100000000002</v>
      </c>
      <c r="E98" s="5">
        <v>2.4299999999999999E-3</v>
      </c>
      <c r="F98" s="6">
        <f t="shared" si="2"/>
        <v>3.9561800000000003</v>
      </c>
      <c r="G98" s="50"/>
      <c r="H98" s="50"/>
      <c r="I98" s="50"/>
      <c r="J98" s="50"/>
      <c r="K98" s="13">
        <v>96</v>
      </c>
      <c r="L98" s="13">
        <v>3955.4360000000001</v>
      </c>
      <c r="M98" s="13">
        <v>99.56</v>
      </c>
      <c r="N98" s="13">
        <v>7.3576699999999997</v>
      </c>
      <c r="O98" s="13">
        <v>1.149E-2</v>
      </c>
      <c r="P98" s="4">
        <f t="shared" si="3"/>
        <v>7.3461799999999995</v>
      </c>
    </row>
    <row r="99" spans="1:16" x14ac:dyDescent="0.3">
      <c r="A99" s="5">
        <v>97</v>
      </c>
      <c r="B99" s="5">
        <v>3943.0279999999998</v>
      </c>
      <c r="C99" s="5">
        <v>99.25</v>
      </c>
      <c r="D99" s="5">
        <v>3.3723299999999998</v>
      </c>
      <c r="E99" s="5">
        <v>1.762E-2</v>
      </c>
      <c r="F99" s="6">
        <f t="shared" si="2"/>
        <v>3.3547099999999999</v>
      </c>
      <c r="G99" s="50"/>
      <c r="H99" s="50"/>
      <c r="I99" s="50"/>
      <c r="J99" s="50"/>
      <c r="K99" s="13">
        <v>97</v>
      </c>
      <c r="L99" s="13">
        <v>3951.0210000000002</v>
      </c>
      <c r="M99" s="13">
        <v>99.45</v>
      </c>
      <c r="N99" s="13">
        <v>7.4638099999999996</v>
      </c>
      <c r="O99" s="13">
        <v>1.8000000000000001E-4</v>
      </c>
      <c r="P99" s="4">
        <f t="shared" si="3"/>
        <v>7.4636299999999993</v>
      </c>
    </row>
    <row r="100" spans="1:16" x14ac:dyDescent="0.3">
      <c r="A100" s="5">
        <v>98</v>
      </c>
      <c r="B100" s="5">
        <v>3968.7950000000001</v>
      </c>
      <c r="C100" s="5">
        <v>99.89</v>
      </c>
      <c r="D100" s="5">
        <v>3.5548000000000002</v>
      </c>
      <c r="E100" s="5">
        <v>1.2840000000000001E-2</v>
      </c>
      <c r="F100" s="6">
        <f t="shared" si="2"/>
        <v>3.54196</v>
      </c>
      <c r="G100" s="50"/>
      <c r="H100" s="50"/>
      <c r="I100" s="50"/>
      <c r="J100" s="50"/>
      <c r="K100" s="13">
        <v>98</v>
      </c>
      <c r="L100" s="13">
        <v>3949.7280000000001</v>
      </c>
      <c r="M100" s="13">
        <v>99.41</v>
      </c>
      <c r="N100" s="13">
        <v>7.4607099999999997</v>
      </c>
      <c r="O100" s="13">
        <v>8.0000000000000007E-5</v>
      </c>
      <c r="P100" s="4">
        <f t="shared" si="3"/>
        <v>7.4606300000000001</v>
      </c>
    </row>
    <row r="101" spans="1:16" x14ac:dyDescent="0.3">
      <c r="A101" s="5">
        <v>99</v>
      </c>
      <c r="B101" s="5">
        <v>3971.98</v>
      </c>
      <c r="C101" s="5">
        <v>99.97</v>
      </c>
      <c r="D101" s="5">
        <v>3.4682200000000001</v>
      </c>
      <c r="E101" s="5">
        <v>2.0910000000000002E-2</v>
      </c>
      <c r="F101" s="6">
        <f t="shared" si="2"/>
        <v>3.4473099999999999</v>
      </c>
      <c r="G101" s="50"/>
      <c r="H101" s="50"/>
      <c r="I101" s="50"/>
      <c r="J101" s="50"/>
      <c r="K101" s="13">
        <v>99</v>
      </c>
      <c r="L101" s="13">
        <v>3958.4540000000002</v>
      </c>
      <c r="M101" s="13">
        <v>99.63</v>
      </c>
      <c r="N101" s="13">
        <v>7.4709500000000002</v>
      </c>
      <c r="O101" s="13">
        <v>1.3999999999999999E-4</v>
      </c>
      <c r="P101" s="4">
        <f t="shared" si="3"/>
        <v>7.4708100000000002</v>
      </c>
    </row>
    <row r="102" spans="1:16" x14ac:dyDescent="0.3">
      <c r="A102" s="5">
        <v>100</v>
      </c>
      <c r="B102" s="5">
        <v>3968.3609999999999</v>
      </c>
      <c r="C102" s="5">
        <v>99.88</v>
      </c>
      <c r="D102" s="5">
        <v>3.8295400000000002</v>
      </c>
      <c r="E102" s="5">
        <v>2.01E-2</v>
      </c>
      <c r="F102" s="6">
        <f t="shared" si="2"/>
        <v>3.8094400000000004</v>
      </c>
      <c r="G102" s="50"/>
      <c r="H102" s="50"/>
      <c r="I102" s="50"/>
      <c r="J102" s="50"/>
      <c r="K102" s="13">
        <v>100</v>
      </c>
      <c r="L102" s="13">
        <v>3971.5219999999999</v>
      </c>
      <c r="M102" s="13">
        <v>99.96</v>
      </c>
      <c r="N102" s="13">
        <v>7.4592900000000002</v>
      </c>
      <c r="O102" s="13">
        <v>2.273E-2</v>
      </c>
      <c r="P102" s="4">
        <f t="shared" si="3"/>
        <v>7.4365600000000001</v>
      </c>
    </row>
    <row r="103" spans="1:16" x14ac:dyDescent="0.3">
      <c r="A103" s="5">
        <v>101</v>
      </c>
      <c r="B103" s="5">
        <v>3963.1909999999998</v>
      </c>
      <c r="C103" s="5">
        <v>99.75</v>
      </c>
      <c r="D103" s="5">
        <v>3.6208200000000001</v>
      </c>
      <c r="E103" s="5">
        <v>7.7799999999999996E-3</v>
      </c>
      <c r="F103" s="6">
        <f t="shared" si="2"/>
        <v>3.6130400000000003</v>
      </c>
      <c r="G103" s="50"/>
      <c r="H103" s="50"/>
      <c r="I103" s="50"/>
      <c r="J103" s="50"/>
      <c r="K103" s="13">
        <v>101</v>
      </c>
      <c r="L103" s="13">
        <v>3959.0549999999998</v>
      </c>
      <c r="M103" s="13">
        <v>99.65</v>
      </c>
      <c r="N103" s="13">
        <v>7.40496</v>
      </c>
      <c r="O103" s="13">
        <v>3.7799999999999999E-3</v>
      </c>
      <c r="P103" s="4">
        <f t="shared" si="3"/>
        <v>7.4011800000000001</v>
      </c>
    </row>
    <row r="104" spans="1:16" x14ac:dyDescent="0.3">
      <c r="A104" s="5">
        <v>102</v>
      </c>
      <c r="B104" s="5">
        <v>3962.3319999999999</v>
      </c>
      <c r="C104" s="5">
        <v>99.73</v>
      </c>
      <c r="D104" s="5">
        <v>3.7986300000000002</v>
      </c>
      <c r="E104" s="5">
        <v>2.1839999999999998E-2</v>
      </c>
      <c r="F104" s="6">
        <f t="shared" si="2"/>
        <v>3.7767900000000001</v>
      </c>
      <c r="G104" s="50"/>
      <c r="H104" s="50"/>
      <c r="I104" s="50"/>
      <c r="J104" s="50"/>
      <c r="K104" s="13">
        <v>102</v>
      </c>
      <c r="L104" s="13">
        <v>3962.1570000000002</v>
      </c>
      <c r="M104" s="13">
        <v>99.73</v>
      </c>
      <c r="N104" s="13">
        <v>7.4673299999999996</v>
      </c>
      <c r="O104" s="13">
        <v>2.0369999999999999E-2</v>
      </c>
      <c r="P104" s="4">
        <f t="shared" si="3"/>
        <v>7.4469599999999998</v>
      </c>
    </row>
    <row r="105" spans="1:16" x14ac:dyDescent="0.3">
      <c r="A105" s="5">
        <v>103</v>
      </c>
      <c r="B105" s="5">
        <v>3951.6669999999999</v>
      </c>
      <c r="C105" s="5">
        <v>99.46</v>
      </c>
      <c r="D105" s="5">
        <v>3.5592199999999998</v>
      </c>
      <c r="E105" s="5">
        <v>1.7649999999999999E-2</v>
      </c>
      <c r="F105" s="6">
        <f t="shared" si="2"/>
        <v>3.5415699999999997</v>
      </c>
      <c r="G105" s="50"/>
      <c r="H105" s="50"/>
      <c r="I105" s="50"/>
      <c r="J105" s="50"/>
      <c r="K105" s="13">
        <v>103</v>
      </c>
      <c r="L105" s="13">
        <v>3971.98</v>
      </c>
      <c r="M105" s="13">
        <v>99.97</v>
      </c>
      <c r="N105" s="13">
        <v>7.4616600000000002</v>
      </c>
      <c r="O105" s="13">
        <v>5.0000000000000002E-5</v>
      </c>
      <c r="P105" s="4">
        <f t="shared" si="3"/>
        <v>7.4616100000000003</v>
      </c>
    </row>
    <row r="106" spans="1:16" x14ac:dyDescent="0.3">
      <c r="A106" s="5">
        <v>104</v>
      </c>
      <c r="B106" s="5">
        <v>3963.1909999999998</v>
      </c>
      <c r="C106" s="5">
        <v>99.75</v>
      </c>
      <c r="D106" s="5">
        <v>3.90388</v>
      </c>
      <c r="E106" s="5">
        <v>2.2120000000000001E-2</v>
      </c>
      <c r="F106" s="6">
        <f t="shared" si="2"/>
        <v>3.8817599999999999</v>
      </c>
      <c r="G106" s="50"/>
      <c r="H106" s="50"/>
      <c r="I106" s="50"/>
      <c r="J106" s="50"/>
      <c r="K106" s="13">
        <v>104</v>
      </c>
      <c r="L106" s="13">
        <v>3964.2249999999999</v>
      </c>
      <c r="M106" s="13">
        <v>99.78</v>
      </c>
      <c r="N106" s="13">
        <v>7.4618599999999997</v>
      </c>
      <c r="O106" s="13">
        <v>1.5129999999999999E-2</v>
      </c>
      <c r="P106" s="4">
        <f t="shared" si="3"/>
        <v>7.4467299999999996</v>
      </c>
    </row>
    <row r="107" spans="1:16" x14ac:dyDescent="0.3">
      <c r="A107" s="5">
        <v>105</v>
      </c>
      <c r="B107" s="5">
        <v>3961.6849999999999</v>
      </c>
      <c r="C107" s="5">
        <v>99.71</v>
      </c>
      <c r="D107" s="5">
        <v>3.6363699999999999</v>
      </c>
      <c r="E107" s="5">
        <v>2.0049999999999998E-2</v>
      </c>
      <c r="F107" s="6">
        <f t="shared" si="2"/>
        <v>3.61632</v>
      </c>
      <c r="G107" s="50"/>
      <c r="H107" s="50"/>
      <c r="I107" s="50"/>
      <c r="J107" s="50"/>
      <c r="K107" s="13">
        <v>105</v>
      </c>
      <c r="L107" s="13">
        <v>3967.3209999999999</v>
      </c>
      <c r="M107" s="13">
        <v>99.86</v>
      </c>
      <c r="N107" s="13">
        <v>7.4549500000000002</v>
      </c>
      <c r="O107" s="13">
        <v>2.1749999999999999E-2</v>
      </c>
      <c r="P107" s="4">
        <f t="shared" si="3"/>
        <v>7.4332000000000003</v>
      </c>
    </row>
    <row r="108" spans="1:16" x14ac:dyDescent="0.3">
      <c r="A108" s="5">
        <v>106</v>
      </c>
      <c r="B108" s="5">
        <v>3950.2660000000001</v>
      </c>
      <c r="C108" s="5">
        <v>99.43</v>
      </c>
      <c r="D108" s="5">
        <v>3.7789700000000002</v>
      </c>
      <c r="E108" s="5">
        <v>1.9259999999999999E-2</v>
      </c>
      <c r="F108" s="6">
        <f t="shared" si="2"/>
        <v>3.7597100000000001</v>
      </c>
      <c r="G108" s="50"/>
      <c r="H108" s="50"/>
      <c r="I108" s="50"/>
      <c r="J108" s="50"/>
      <c r="K108" s="13">
        <v>106</v>
      </c>
      <c r="L108" s="13">
        <v>3939.337</v>
      </c>
      <c r="M108" s="13">
        <v>99.15</v>
      </c>
      <c r="N108" s="13">
        <v>7.4719100000000003</v>
      </c>
      <c r="O108" s="13">
        <v>2.1579999999999998E-2</v>
      </c>
      <c r="P108" s="4">
        <f t="shared" si="3"/>
        <v>7.4503300000000001</v>
      </c>
    </row>
    <row r="109" spans="1:16" x14ac:dyDescent="0.3">
      <c r="A109" s="5">
        <v>107</v>
      </c>
      <c r="B109" s="5">
        <v>3950.8139999999999</v>
      </c>
      <c r="C109" s="5">
        <v>99.44</v>
      </c>
      <c r="D109" s="5">
        <v>3.0316399999999999</v>
      </c>
      <c r="E109" s="5">
        <v>1.6789999999999999E-2</v>
      </c>
      <c r="F109" s="6">
        <f t="shared" si="2"/>
        <v>3.01485</v>
      </c>
      <c r="G109" s="50"/>
      <c r="H109" s="50"/>
      <c r="I109" s="50"/>
      <c r="J109" s="50"/>
      <c r="K109" s="13">
        <v>107</v>
      </c>
      <c r="L109" s="13">
        <v>3971.98</v>
      </c>
      <c r="M109" s="13">
        <v>99.97</v>
      </c>
      <c r="N109" s="13">
        <v>7.4607799999999997</v>
      </c>
      <c r="O109" s="13">
        <v>2.2000000000000001E-4</v>
      </c>
      <c r="P109" s="4">
        <f t="shared" si="3"/>
        <v>7.4605600000000001</v>
      </c>
    </row>
    <row r="110" spans="1:16" x14ac:dyDescent="0.3">
      <c r="A110" s="5">
        <v>108</v>
      </c>
      <c r="B110" s="5">
        <v>3953.6060000000002</v>
      </c>
      <c r="C110" s="5">
        <v>99.51</v>
      </c>
      <c r="D110" s="5">
        <v>2.7499699999999998</v>
      </c>
      <c r="E110" s="5">
        <v>1.9769999999999999E-2</v>
      </c>
      <c r="F110" s="6">
        <f t="shared" si="2"/>
        <v>2.7302</v>
      </c>
      <c r="G110" s="50"/>
      <c r="H110" s="50"/>
      <c r="I110" s="50"/>
      <c r="J110" s="50"/>
      <c r="K110" s="13">
        <v>108</v>
      </c>
      <c r="L110" s="13">
        <v>3959.0549999999998</v>
      </c>
      <c r="M110" s="13">
        <v>99.65</v>
      </c>
      <c r="N110" s="13">
        <v>7.4158900000000001</v>
      </c>
      <c r="O110" s="13">
        <v>1.6000000000000001E-4</v>
      </c>
      <c r="P110" s="4">
        <f t="shared" si="3"/>
        <v>7.4157299999999999</v>
      </c>
    </row>
    <row r="111" spans="1:16" x14ac:dyDescent="0.3">
      <c r="A111" s="5">
        <v>109</v>
      </c>
      <c r="B111" s="5">
        <v>3970.0880000000002</v>
      </c>
      <c r="C111" s="5">
        <v>99.93</v>
      </c>
      <c r="D111" s="5">
        <v>4.0067300000000001</v>
      </c>
      <c r="E111" s="5">
        <v>1.8540000000000001E-2</v>
      </c>
      <c r="F111" s="6">
        <f t="shared" si="2"/>
        <v>3.9881900000000003</v>
      </c>
      <c r="G111" s="50"/>
      <c r="H111" s="50"/>
      <c r="I111" s="50"/>
      <c r="J111" s="50"/>
      <c r="K111" s="13">
        <v>109</v>
      </c>
      <c r="L111" s="13">
        <v>3966.8560000000002</v>
      </c>
      <c r="M111" s="13">
        <v>99.85</v>
      </c>
      <c r="N111" s="13">
        <v>7.4544300000000003</v>
      </c>
      <c r="O111" s="13">
        <v>2.2000000000000001E-4</v>
      </c>
      <c r="P111" s="4">
        <f t="shared" si="3"/>
        <v>7.4542100000000007</v>
      </c>
    </row>
    <row r="112" spans="1:16" x14ac:dyDescent="0.3">
      <c r="A112" s="5">
        <v>110</v>
      </c>
      <c r="B112" s="5">
        <v>3922.5320000000002</v>
      </c>
      <c r="C112" s="5">
        <v>98.73</v>
      </c>
      <c r="D112" s="5">
        <v>3.6105399999999999</v>
      </c>
      <c r="E112" s="5">
        <v>1.7999999999999999E-2</v>
      </c>
      <c r="F112" s="6">
        <f t="shared" si="2"/>
        <v>3.5925400000000001</v>
      </c>
      <c r="G112" s="50"/>
      <c r="H112" s="50"/>
      <c r="I112" s="50"/>
      <c r="J112" s="50"/>
      <c r="K112" s="13">
        <v>110</v>
      </c>
      <c r="L112" s="13">
        <v>3972.6729999999998</v>
      </c>
      <c r="M112" s="13">
        <v>99.99</v>
      </c>
      <c r="N112" s="13">
        <v>7.4570299999999996</v>
      </c>
      <c r="O112" s="13">
        <v>9.0000000000000006E-5</v>
      </c>
      <c r="P112" s="4">
        <f t="shared" si="3"/>
        <v>7.4569399999999995</v>
      </c>
    </row>
    <row r="113" spans="1:16" x14ac:dyDescent="0.3">
      <c r="A113" s="5">
        <v>111</v>
      </c>
      <c r="B113" s="5">
        <v>3968.8780000000002</v>
      </c>
      <c r="C113" s="5">
        <v>99.9</v>
      </c>
      <c r="D113" s="5">
        <v>3.2154799999999999</v>
      </c>
      <c r="E113" s="5">
        <v>9.6600000000000002E-3</v>
      </c>
      <c r="F113" s="6">
        <f t="shared" si="2"/>
        <v>3.2058200000000001</v>
      </c>
      <c r="G113" s="50"/>
      <c r="H113" s="50"/>
      <c r="I113" s="50"/>
      <c r="J113" s="50"/>
      <c r="K113" s="13">
        <v>111</v>
      </c>
      <c r="L113" s="13">
        <v>3965.24</v>
      </c>
      <c r="M113" s="13">
        <v>99.8</v>
      </c>
      <c r="N113" s="13">
        <v>7.4719100000000003</v>
      </c>
      <c r="O113" s="13">
        <v>3.6000000000000002E-4</v>
      </c>
      <c r="P113" s="4">
        <f t="shared" si="3"/>
        <v>7.4715500000000006</v>
      </c>
    </row>
    <row r="114" spans="1:16" x14ac:dyDescent="0.3">
      <c r="A114" s="5">
        <v>112</v>
      </c>
      <c r="B114" s="5">
        <v>3956.9870000000001</v>
      </c>
      <c r="C114" s="5">
        <v>99.6</v>
      </c>
      <c r="D114" s="5">
        <v>2.9487899999999998</v>
      </c>
      <c r="E114" s="5">
        <v>1.375E-2</v>
      </c>
      <c r="F114" s="6">
        <f t="shared" si="2"/>
        <v>2.9350399999999999</v>
      </c>
      <c r="G114" s="50"/>
      <c r="H114" s="50"/>
      <c r="I114" s="50"/>
      <c r="J114" s="50"/>
      <c r="K114" s="13">
        <v>112</v>
      </c>
      <c r="L114" s="13">
        <v>3964.62</v>
      </c>
      <c r="M114" s="13">
        <v>99.79</v>
      </c>
      <c r="N114" s="13">
        <v>7.47051</v>
      </c>
      <c r="O114" s="13">
        <v>2.0369999999999999E-2</v>
      </c>
      <c r="P114" s="4">
        <f t="shared" si="3"/>
        <v>7.4501400000000002</v>
      </c>
    </row>
    <row r="115" spans="1:16" x14ac:dyDescent="0.3">
      <c r="A115" s="5">
        <v>113</v>
      </c>
      <c r="B115" s="5">
        <v>3969.4409999999998</v>
      </c>
      <c r="C115" s="5">
        <v>99.91</v>
      </c>
      <c r="D115" s="5">
        <v>3.9053</v>
      </c>
      <c r="E115" s="5">
        <v>1.3899999999999999E-2</v>
      </c>
      <c r="F115" s="6">
        <f t="shared" si="2"/>
        <v>3.8914</v>
      </c>
      <c r="G115" s="50"/>
      <c r="H115" s="50"/>
      <c r="I115" s="50"/>
      <c r="J115" s="50"/>
      <c r="K115" s="13">
        <v>113</v>
      </c>
      <c r="L115" s="13">
        <v>3906.0650000000001</v>
      </c>
      <c r="M115" s="13">
        <v>98.32</v>
      </c>
      <c r="N115" s="13">
        <v>7.4560599999999999</v>
      </c>
      <c r="O115" s="13">
        <v>1.9810000000000001E-2</v>
      </c>
      <c r="P115" s="4">
        <f t="shared" si="3"/>
        <v>7.4362500000000002</v>
      </c>
    </row>
    <row r="116" spans="1:16" x14ac:dyDescent="0.3">
      <c r="A116" s="5">
        <v>114</v>
      </c>
      <c r="B116" s="5">
        <v>3971.5219999999999</v>
      </c>
      <c r="C116" s="5">
        <v>99.96</v>
      </c>
      <c r="D116" s="5">
        <v>3.5708899999999999</v>
      </c>
      <c r="E116" s="5">
        <v>1.712E-2</v>
      </c>
      <c r="F116" s="6">
        <f t="shared" si="2"/>
        <v>3.5537700000000001</v>
      </c>
      <c r="G116" s="50"/>
      <c r="H116" s="50"/>
      <c r="I116" s="50"/>
      <c r="J116" s="50"/>
      <c r="K116" s="13">
        <v>114</v>
      </c>
      <c r="L116" s="13">
        <v>3945.6129999999998</v>
      </c>
      <c r="M116" s="13">
        <v>99.31</v>
      </c>
      <c r="N116" s="13">
        <v>7.4350699999999996</v>
      </c>
      <c r="O116" s="13">
        <v>1.1000000000000001E-3</v>
      </c>
      <c r="P116" s="4">
        <f t="shared" si="3"/>
        <v>7.4339699999999995</v>
      </c>
    </row>
    <row r="117" spans="1:16" x14ac:dyDescent="0.3">
      <c r="A117" s="5">
        <v>115</v>
      </c>
      <c r="B117" s="5">
        <v>3972.35</v>
      </c>
      <c r="C117" s="5">
        <v>99.98</v>
      </c>
      <c r="D117" s="5">
        <v>3.2013099999999999</v>
      </c>
      <c r="E117" s="5">
        <v>6.4599999999999996E-3</v>
      </c>
      <c r="F117" s="6">
        <f t="shared" si="2"/>
        <v>3.1948499999999997</v>
      </c>
      <c r="G117" s="50"/>
      <c r="H117" s="50"/>
      <c r="I117" s="50"/>
      <c r="J117" s="50"/>
      <c r="K117" s="13">
        <v>115</v>
      </c>
      <c r="L117" s="13">
        <v>3962.6550000000002</v>
      </c>
      <c r="M117" s="13">
        <v>99.74</v>
      </c>
      <c r="N117" s="13">
        <v>7.4688499999999998</v>
      </c>
      <c r="O117" s="13">
        <v>8.0000000000000007E-5</v>
      </c>
      <c r="P117" s="4">
        <f t="shared" si="3"/>
        <v>7.4687700000000001</v>
      </c>
    </row>
    <row r="118" spans="1:16" x14ac:dyDescent="0.3">
      <c r="A118" s="5">
        <v>116</v>
      </c>
      <c r="B118" s="5">
        <v>3971.0569999999998</v>
      </c>
      <c r="C118" s="5">
        <v>99.95</v>
      </c>
      <c r="D118" s="5">
        <v>3.91743</v>
      </c>
      <c r="E118" s="5">
        <v>4.3800000000000002E-3</v>
      </c>
      <c r="F118" s="6">
        <f t="shared" si="2"/>
        <v>3.9130500000000001</v>
      </c>
      <c r="G118" s="50"/>
      <c r="H118" s="50"/>
      <c r="I118" s="50"/>
      <c r="J118" s="50"/>
      <c r="K118" s="13">
        <v>116</v>
      </c>
      <c r="L118" s="13">
        <v>3964.9169999999999</v>
      </c>
      <c r="M118" s="13">
        <v>99.8</v>
      </c>
      <c r="N118" s="13">
        <v>7.4696400000000001</v>
      </c>
      <c r="O118" s="13">
        <v>1.1E-4</v>
      </c>
      <c r="P118" s="4">
        <f t="shared" si="3"/>
        <v>7.4695299999999998</v>
      </c>
    </row>
    <row r="119" spans="1:16" x14ac:dyDescent="0.3">
      <c r="A119" s="5">
        <v>117</v>
      </c>
      <c r="B119" s="5">
        <v>3771.904</v>
      </c>
      <c r="C119" s="5">
        <v>94.94</v>
      </c>
      <c r="D119" s="5">
        <v>3.9965899999999999</v>
      </c>
      <c r="E119" s="5">
        <v>1.796E-2</v>
      </c>
      <c r="F119" s="6">
        <f t="shared" si="2"/>
        <v>3.9786299999999999</v>
      </c>
      <c r="G119" s="50"/>
      <c r="H119" s="50"/>
      <c r="I119" s="50"/>
      <c r="J119" s="50"/>
      <c r="K119" s="13">
        <v>117</v>
      </c>
      <c r="L119" s="13">
        <v>3964.7420000000002</v>
      </c>
      <c r="M119" s="13">
        <v>99.79</v>
      </c>
      <c r="N119" s="13">
        <v>7.4709700000000003</v>
      </c>
      <c r="O119" s="13">
        <v>1.9000000000000001E-4</v>
      </c>
      <c r="P119" s="4">
        <f t="shared" si="3"/>
        <v>7.4707800000000004</v>
      </c>
    </row>
    <row r="120" spans="1:16" x14ac:dyDescent="0.3">
      <c r="A120" s="5">
        <v>118</v>
      </c>
      <c r="B120" s="5">
        <v>3970.0880000000002</v>
      </c>
      <c r="C120" s="5">
        <v>99.93</v>
      </c>
      <c r="D120" s="5">
        <v>3.72614</v>
      </c>
      <c r="E120" s="5">
        <v>1.6070000000000001E-2</v>
      </c>
      <c r="F120" s="6">
        <f t="shared" si="2"/>
        <v>3.71007</v>
      </c>
      <c r="G120" s="50"/>
      <c r="H120" s="50"/>
      <c r="I120" s="50"/>
      <c r="J120" s="50"/>
      <c r="K120" s="13">
        <v>118</v>
      </c>
      <c r="L120" s="13">
        <v>3972.4969999999998</v>
      </c>
      <c r="M120" s="13">
        <v>99.99</v>
      </c>
      <c r="N120" s="13">
        <v>7.3304999999999998</v>
      </c>
      <c r="O120" s="13">
        <v>0</v>
      </c>
      <c r="P120" s="4">
        <f t="shared" si="3"/>
        <v>7.3304999999999998</v>
      </c>
    </row>
    <row r="121" spans="1:16" x14ac:dyDescent="0.3">
      <c r="A121" s="5">
        <v>119</v>
      </c>
      <c r="B121" s="5">
        <v>3944.558</v>
      </c>
      <c r="C121" s="5">
        <v>99.28</v>
      </c>
      <c r="D121" s="5">
        <v>2.5186799999999998</v>
      </c>
      <c r="E121" s="5">
        <v>2.1950000000000001E-2</v>
      </c>
      <c r="F121" s="6">
        <f t="shared" si="2"/>
        <v>2.4967299999999999</v>
      </c>
      <c r="G121" s="50"/>
      <c r="H121" s="50"/>
      <c r="I121" s="50"/>
      <c r="J121" s="50"/>
      <c r="K121" s="13">
        <v>119</v>
      </c>
      <c r="L121" s="13">
        <v>3966.8560000000002</v>
      </c>
      <c r="M121" s="13">
        <v>99.85</v>
      </c>
      <c r="N121" s="13">
        <v>7.4643699999999997</v>
      </c>
      <c r="O121" s="13">
        <v>1.2700000000000001E-3</v>
      </c>
      <c r="P121" s="4">
        <f t="shared" si="3"/>
        <v>7.4630999999999998</v>
      </c>
    </row>
    <row r="122" spans="1:16" x14ac:dyDescent="0.3">
      <c r="A122" s="5">
        <v>120</v>
      </c>
      <c r="B122" s="5">
        <v>3967.3270000000002</v>
      </c>
      <c r="C122" s="5">
        <v>99.86</v>
      </c>
      <c r="D122" s="5">
        <v>3.4916700000000001</v>
      </c>
      <c r="E122" s="5">
        <v>1.8700000000000001E-2</v>
      </c>
      <c r="F122" s="6">
        <f t="shared" si="2"/>
        <v>3.4729700000000001</v>
      </c>
      <c r="G122" s="50"/>
      <c r="H122" s="50"/>
      <c r="I122" s="50"/>
      <c r="J122" s="50"/>
      <c r="K122" s="13">
        <v>120</v>
      </c>
      <c r="L122" s="13">
        <v>3953.3679999999999</v>
      </c>
      <c r="M122" s="13">
        <v>99.51</v>
      </c>
      <c r="N122" s="13">
        <v>7.4672999999999998</v>
      </c>
      <c r="O122" s="13">
        <v>2.1479999999999999E-2</v>
      </c>
      <c r="P122" s="4">
        <f t="shared" si="3"/>
        <v>7.4458199999999994</v>
      </c>
    </row>
    <row r="123" spans="1:16" x14ac:dyDescent="0.3">
      <c r="A123" s="5">
        <v>121</v>
      </c>
      <c r="B123" s="5">
        <v>3958.2730000000001</v>
      </c>
      <c r="C123" s="5">
        <v>99.63</v>
      </c>
      <c r="D123" s="5">
        <v>2.8534999999999999</v>
      </c>
      <c r="E123" s="5">
        <v>1.6979999999999999E-2</v>
      </c>
      <c r="F123" s="6">
        <f t="shared" si="2"/>
        <v>2.8365199999999997</v>
      </c>
      <c r="G123" s="50"/>
      <c r="H123" s="50"/>
      <c r="I123" s="50"/>
      <c r="J123" s="50"/>
      <c r="K123" s="13">
        <v>121</v>
      </c>
      <c r="L123" s="13">
        <v>3968.4720000000002</v>
      </c>
      <c r="M123" s="13">
        <v>99.89</v>
      </c>
      <c r="N123" s="13">
        <v>7.45397</v>
      </c>
      <c r="O123" s="13">
        <v>7.6000000000000004E-4</v>
      </c>
      <c r="P123" s="4">
        <f t="shared" si="3"/>
        <v>7.4532100000000003</v>
      </c>
    </row>
    <row r="124" spans="1:16" x14ac:dyDescent="0.3">
      <c r="A124" s="5">
        <v>122</v>
      </c>
      <c r="B124" s="5">
        <v>3968.1489999999999</v>
      </c>
      <c r="C124" s="5">
        <v>99.88</v>
      </c>
      <c r="D124" s="5">
        <v>3.6121099999999999</v>
      </c>
      <c r="E124" s="5">
        <v>1.8079999999999999E-2</v>
      </c>
      <c r="F124" s="6">
        <f t="shared" si="2"/>
        <v>3.5940300000000001</v>
      </c>
      <c r="G124" s="50"/>
      <c r="H124" s="50"/>
      <c r="I124" s="50"/>
      <c r="J124" s="50"/>
      <c r="K124" s="13">
        <v>122</v>
      </c>
      <c r="L124" s="13">
        <v>3968.8780000000002</v>
      </c>
      <c r="M124" s="13">
        <v>99.9</v>
      </c>
      <c r="N124" s="13">
        <v>7.4690700000000003</v>
      </c>
      <c r="O124" s="13">
        <v>2.9E-4</v>
      </c>
      <c r="P124" s="4">
        <f t="shared" si="3"/>
        <v>7.4687800000000006</v>
      </c>
    </row>
    <row r="125" spans="1:16" x14ac:dyDescent="0.3">
      <c r="A125" s="5">
        <v>123</v>
      </c>
      <c r="B125" s="5">
        <v>3969.395</v>
      </c>
      <c r="C125" s="5">
        <v>99.91</v>
      </c>
      <c r="D125" s="5">
        <v>3.4264100000000002</v>
      </c>
      <c r="E125" s="5">
        <v>1.7850000000000001E-2</v>
      </c>
      <c r="F125" s="6">
        <f t="shared" si="2"/>
        <v>3.40856</v>
      </c>
      <c r="G125" s="50"/>
      <c r="H125" s="50"/>
      <c r="I125" s="50"/>
      <c r="J125" s="50"/>
      <c r="K125" s="13">
        <v>123</v>
      </c>
      <c r="L125" s="13">
        <v>3946.13</v>
      </c>
      <c r="M125" s="13">
        <v>99.32</v>
      </c>
      <c r="N125" s="13">
        <v>7.4653200000000002</v>
      </c>
      <c r="O125" s="13">
        <v>2.3140000000000001E-2</v>
      </c>
      <c r="P125" s="4">
        <f t="shared" si="3"/>
        <v>7.4421800000000005</v>
      </c>
    </row>
    <row r="126" spans="1:16" x14ac:dyDescent="0.3">
      <c r="A126" s="5">
        <v>124</v>
      </c>
      <c r="B126" s="5">
        <v>3971.98</v>
      </c>
      <c r="C126" s="5">
        <v>99.97</v>
      </c>
      <c r="D126" s="5">
        <v>3.3814099999999998</v>
      </c>
      <c r="E126" s="5">
        <v>7.6800000000000002E-3</v>
      </c>
      <c r="F126" s="6">
        <f t="shared" si="2"/>
        <v>3.3737299999999997</v>
      </c>
      <c r="G126" s="50"/>
      <c r="H126" s="50"/>
      <c r="I126" s="50"/>
      <c r="J126" s="50"/>
      <c r="K126" s="13">
        <v>124</v>
      </c>
      <c r="L126" s="13">
        <v>3966.5329999999999</v>
      </c>
      <c r="M126" s="13">
        <v>99.84</v>
      </c>
      <c r="N126" s="13">
        <v>7.4677899999999999</v>
      </c>
      <c r="O126" s="13">
        <v>6.0000000000000002E-5</v>
      </c>
      <c r="P126" s="4">
        <f t="shared" si="3"/>
        <v>7.4677299999999995</v>
      </c>
    </row>
    <row r="127" spans="1:16" x14ac:dyDescent="0.3">
      <c r="A127" s="5">
        <v>125</v>
      </c>
      <c r="B127" s="5">
        <v>3968.3609999999999</v>
      </c>
      <c r="C127" s="5">
        <v>99.88</v>
      </c>
      <c r="D127" s="5">
        <v>3.2507100000000002</v>
      </c>
      <c r="E127" s="5">
        <v>1.9980000000000001E-2</v>
      </c>
      <c r="F127" s="6">
        <f t="shared" si="2"/>
        <v>3.2307300000000003</v>
      </c>
      <c r="G127" s="50"/>
      <c r="H127" s="50"/>
      <c r="I127" s="50"/>
      <c r="J127" s="50"/>
      <c r="K127" s="13">
        <v>125</v>
      </c>
      <c r="L127" s="13">
        <v>3935.768</v>
      </c>
      <c r="M127" s="13">
        <v>99.06</v>
      </c>
      <c r="N127" s="13">
        <v>7.4666100000000002</v>
      </c>
      <c r="O127" s="13">
        <v>1.8890000000000001E-2</v>
      </c>
      <c r="P127" s="4">
        <f t="shared" si="3"/>
        <v>7.4477200000000003</v>
      </c>
    </row>
    <row r="128" spans="1:16" x14ac:dyDescent="0.3">
      <c r="A128" s="5">
        <v>126</v>
      </c>
      <c r="B128" s="5">
        <v>3967.502</v>
      </c>
      <c r="C128" s="5">
        <v>99.86</v>
      </c>
      <c r="D128" s="5">
        <v>2.96651</v>
      </c>
      <c r="E128" s="5">
        <v>1.7430000000000001E-2</v>
      </c>
      <c r="F128" s="6">
        <f t="shared" si="2"/>
        <v>2.9490799999999999</v>
      </c>
      <c r="G128" s="50"/>
      <c r="H128" s="50"/>
      <c r="I128" s="50"/>
      <c r="J128" s="50"/>
      <c r="K128" s="13">
        <v>126</v>
      </c>
      <c r="L128" s="13">
        <v>3973.0140000000001</v>
      </c>
      <c r="M128" s="13">
        <v>100</v>
      </c>
      <c r="N128" s="13">
        <v>7.4503399999999997</v>
      </c>
      <c r="O128" s="13">
        <v>1.4999999999999999E-4</v>
      </c>
      <c r="P128" s="4">
        <f t="shared" si="3"/>
        <v>7.4501900000000001</v>
      </c>
    </row>
    <row r="129" spans="1:16" x14ac:dyDescent="0.3">
      <c r="A129" s="5">
        <v>127</v>
      </c>
      <c r="B129" s="5">
        <v>3969.1439999999998</v>
      </c>
      <c r="C129" s="5">
        <v>99.9</v>
      </c>
      <c r="D129" s="5">
        <v>3.6037499999999998</v>
      </c>
      <c r="E129" s="5">
        <v>2.1489999999999999E-2</v>
      </c>
      <c r="F129" s="6">
        <f t="shared" si="2"/>
        <v>3.5822599999999998</v>
      </c>
      <c r="G129" s="50"/>
      <c r="H129" s="50"/>
      <c r="I129" s="50"/>
      <c r="J129" s="50"/>
      <c r="K129" s="13">
        <v>127</v>
      </c>
      <c r="L129" s="13">
        <v>3959.0549999999998</v>
      </c>
      <c r="M129" s="13">
        <v>99.65</v>
      </c>
      <c r="N129" s="13">
        <v>7.3691800000000001</v>
      </c>
      <c r="O129" s="13">
        <v>1.9939999999999999E-2</v>
      </c>
      <c r="P129" s="4">
        <f t="shared" si="3"/>
        <v>7.34924</v>
      </c>
    </row>
    <row r="130" spans="1:16" x14ac:dyDescent="0.3">
      <c r="A130" s="5">
        <v>128</v>
      </c>
      <c r="B130" s="5">
        <v>3935.7820000000002</v>
      </c>
      <c r="C130" s="5">
        <v>99.06</v>
      </c>
      <c r="D130" s="5">
        <v>4.3610800000000003</v>
      </c>
      <c r="E130" s="5">
        <v>2.051E-2</v>
      </c>
      <c r="F130" s="6">
        <f t="shared" si="2"/>
        <v>4.3405700000000005</v>
      </c>
      <c r="G130" s="50"/>
      <c r="H130" s="50"/>
      <c r="I130" s="50"/>
      <c r="J130" s="50"/>
      <c r="K130" s="13">
        <v>128</v>
      </c>
      <c r="L130" s="13">
        <v>3968.8780000000002</v>
      </c>
      <c r="M130" s="13">
        <v>99.9</v>
      </c>
      <c r="N130" s="13">
        <v>7.4686199999999996</v>
      </c>
      <c r="O130" s="13">
        <v>8.0000000000000007E-5</v>
      </c>
      <c r="P130" s="4">
        <f t="shared" si="3"/>
        <v>7.46854</v>
      </c>
    </row>
    <row r="131" spans="1:16" x14ac:dyDescent="0.3">
      <c r="A131" s="5">
        <v>129</v>
      </c>
      <c r="B131" s="5">
        <v>3966.8820000000001</v>
      </c>
      <c r="C131" s="5">
        <v>99.85</v>
      </c>
      <c r="D131" s="5">
        <v>4.1151799999999996</v>
      </c>
      <c r="E131" s="5">
        <v>1.711E-2</v>
      </c>
      <c r="F131" s="6">
        <f t="shared" si="2"/>
        <v>4.0980699999999999</v>
      </c>
      <c r="G131" s="50"/>
      <c r="H131" s="50"/>
      <c r="I131" s="50"/>
      <c r="J131" s="50"/>
      <c r="K131" s="13">
        <v>129</v>
      </c>
      <c r="L131" s="13">
        <v>3972.6729999999998</v>
      </c>
      <c r="M131" s="13">
        <v>99.99</v>
      </c>
      <c r="N131" s="13">
        <v>7.4581999999999997</v>
      </c>
      <c r="O131" s="13">
        <v>1.4999999999999999E-4</v>
      </c>
      <c r="P131" s="4">
        <f t="shared" si="3"/>
        <v>7.4580500000000001</v>
      </c>
    </row>
    <row r="132" spans="1:16" x14ac:dyDescent="0.3">
      <c r="A132" s="5">
        <v>130</v>
      </c>
      <c r="B132" s="5">
        <v>3947.1640000000002</v>
      </c>
      <c r="C132" s="5">
        <v>99.35</v>
      </c>
      <c r="D132" s="5">
        <v>3.95261</v>
      </c>
      <c r="E132" s="5">
        <v>1.9359999999999999E-2</v>
      </c>
      <c r="F132" s="6">
        <f t="shared" ref="F132:F195" si="4">D132-E132</f>
        <v>3.9332500000000001</v>
      </c>
      <c r="G132" s="50"/>
      <c r="H132" s="50"/>
      <c r="I132" s="50"/>
      <c r="J132" s="50"/>
      <c r="K132" s="13">
        <v>130</v>
      </c>
      <c r="L132" s="13">
        <v>3930.1030000000001</v>
      </c>
      <c r="M132" s="13">
        <v>98.92</v>
      </c>
      <c r="N132" s="13">
        <v>7.3204599999999997</v>
      </c>
      <c r="O132" s="13">
        <v>1.7909999999999999E-2</v>
      </c>
      <c r="P132" s="4">
        <f t="shared" ref="P132:P195" si="5">N132-O132</f>
        <v>7.3025500000000001</v>
      </c>
    </row>
    <row r="133" spans="1:16" x14ac:dyDescent="0.3">
      <c r="A133" s="5">
        <v>131</v>
      </c>
      <c r="B133" s="5">
        <v>3947.1640000000002</v>
      </c>
      <c r="C133" s="5">
        <v>99.35</v>
      </c>
      <c r="D133" s="5">
        <v>3.8416100000000002</v>
      </c>
      <c r="E133" s="5">
        <v>1.719E-2</v>
      </c>
      <c r="F133" s="6">
        <f t="shared" si="4"/>
        <v>3.8244200000000004</v>
      </c>
      <c r="G133" s="50"/>
      <c r="H133" s="50"/>
      <c r="I133" s="50"/>
      <c r="J133" s="50"/>
      <c r="K133" s="13">
        <v>131</v>
      </c>
      <c r="L133" s="13">
        <v>3928.0349999999999</v>
      </c>
      <c r="M133" s="13">
        <v>98.87</v>
      </c>
      <c r="N133" s="13">
        <v>7.4689100000000002</v>
      </c>
      <c r="O133" s="13">
        <v>1.8069999999999999E-2</v>
      </c>
      <c r="P133" s="4">
        <f t="shared" si="5"/>
        <v>7.4508400000000004</v>
      </c>
    </row>
    <row r="134" spans="1:16" x14ac:dyDescent="0.3">
      <c r="A134" s="5">
        <v>132</v>
      </c>
      <c r="B134" s="5">
        <v>3971.4630000000002</v>
      </c>
      <c r="C134" s="5">
        <v>99.96</v>
      </c>
      <c r="D134" s="5">
        <v>3.2032699999999998</v>
      </c>
      <c r="E134" s="5">
        <v>1.984E-2</v>
      </c>
      <c r="F134" s="6">
        <f t="shared" si="4"/>
        <v>3.18343</v>
      </c>
      <c r="G134" s="50"/>
      <c r="H134" s="50"/>
      <c r="I134" s="50"/>
      <c r="J134" s="50"/>
      <c r="K134" s="13">
        <v>132</v>
      </c>
      <c r="L134" s="13">
        <v>3972.4969999999998</v>
      </c>
      <c r="M134" s="13">
        <v>99.99</v>
      </c>
      <c r="N134" s="13">
        <v>7.4689899999999998</v>
      </c>
      <c r="O134" s="13">
        <v>3.0000000000000001E-5</v>
      </c>
      <c r="P134" s="4">
        <f t="shared" si="5"/>
        <v>7.46896</v>
      </c>
    </row>
    <row r="135" spans="1:16" x14ac:dyDescent="0.3">
      <c r="A135" s="5">
        <v>133</v>
      </c>
      <c r="B135" s="5">
        <v>3973.0140000000001</v>
      </c>
      <c r="C135" s="5">
        <v>100</v>
      </c>
      <c r="D135" s="5">
        <v>2.6890399999999999</v>
      </c>
      <c r="E135" s="5">
        <v>1.9390000000000001E-2</v>
      </c>
      <c r="F135" s="6">
        <f t="shared" si="4"/>
        <v>2.6696499999999999</v>
      </c>
      <c r="G135" s="50"/>
      <c r="H135" s="50"/>
      <c r="I135" s="50"/>
      <c r="J135" s="50"/>
      <c r="K135" s="13">
        <v>133</v>
      </c>
      <c r="L135" s="13">
        <v>3936.3069999999998</v>
      </c>
      <c r="M135" s="13">
        <v>99.08</v>
      </c>
      <c r="N135" s="13">
        <v>7.4590500000000004</v>
      </c>
      <c r="O135" s="13">
        <v>1.7569999999999999E-2</v>
      </c>
      <c r="P135" s="4">
        <f t="shared" si="5"/>
        <v>7.4414800000000003</v>
      </c>
    </row>
    <row r="136" spans="1:16" x14ac:dyDescent="0.3">
      <c r="A136" s="5">
        <v>134</v>
      </c>
      <c r="B136" s="5">
        <v>3971.4630000000002</v>
      </c>
      <c r="C136" s="5">
        <v>99.96</v>
      </c>
      <c r="D136" s="5">
        <v>3.6827000000000001</v>
      </c>
      <c r="E136" s="5">
        <v>1.882E-2</v>
      </c>
      <c r="F136" s="6">
        <f t="shared" si="4"/>
        <v>3.6638800000000002</v>
      </c>
      <c r="G136" s="50"/>
      <c r="H136" s="50"/>
      <c r="I136" s="50"/>
      <c r="J136" s="50"/>
      <c r="K136" s="13">
        <v>134</v>
      </c>
      <c r="L136" s="13">
        <v>3964.413</v>
      </c>
      <c r="M136" s="13">
        <v>99.78</v>
      </c>
      <c r="N136" s="13">
        <v>7.4661</v>
      </c>
      <c r="O136" s="13">
        <v>1.677E-2</v>
      </c>
      <c r="P136" s="4">
        <f t="shared" si="5"/>
        <v>7.4493299999999998</v>
      </c>
    </row>
    <row r="137" spans="1:16" x14ac:dyDescent="0.3">
      <c r="A137" s="5">
        <v>135</v>
      </c>
      <c r="B137" s="5">
        <v>3932.924</v>
      </c>
      <c r="C137" s="5">
        <v>98.99</v>
      </c>
      <c r="D137" s="5">
        <v>3.36463</v>
      </c>
      <c r="E137" s="5">
        <v>1.933E-2</v>
      </c>
      <c r="F137" s="6">
        <f t="shared" si="4"/>
        <v>3.3452999999999999</v>
      </c>
      <c r="G137" s="50"/>
      <c r="H137" s="50"/>
      <c r="I137" s="50"/>
      <c r="J137" s="50"/>
      <c r="K137" s="13">
        <v>135</v>
      </c>
      <c r="L137" s="13">
        <v>3972.1689999999999</v>
      </c>
      <c r="M137" s="13">
        <v>99.98</v>
      </c>
      <c r="N137" s="13">
        <v>7.46706</v>
      </c>
      <c r="O137" s="13">
        <v>1.8929999999999999E-2</v>
      </c>
      <c r="P137" s="4">
        <f t="shared" si="5"/>
        <v>7.4481299999999999</v>
      </c>
    </row>
    <row r="138" spans="1:16" x14ac:dyDescent="0.3">
      <c r="A138" s="5">
        <v>136</v>
      </c>
      <c r="B138" s="5">
        <v>3969.5830000000001</v>
      </c>
      <c r="C138" s="5">
        <v>99.91</v>
      </c>
      <c r="D138" s="5">
        <v>3.2414200000000002</v>
      </c>
      <c r="E138" s="5">
        <v>1.7500000000000002E-2</v>
      </c>
      <c r="F138" s="6">
        <f t="shared" si="4"/>
        <v>3.2239200000000001</v>
      </c>
      <c r="G138" s="50"/>
      <c r="H138" s="50"/>
      <c r="I138" s="50"/>
      <c r="J138" s="50"/>
      <c r="K138" s="13">
        <v>136</v>
      </c>
      <c r="L138" s="13">
        <v>3966.8560000000002</v>
      </c>
      <c r="M138" s="13">
        <v>99.85</v>
      </c>
      <c r="N138" s="13">
        <v>7.4501200000000001</v>
      </c>
      <c r="O138" s="13">
        <v>6.8999999999999997E-4</v>
      </c>
      <c r="P138" s="4">
        <f t="shared" si="5"/>
        <v>7.4494300000000004</v>
      </c>
    </row>
    <row r="139" spans="1:16" x14ac:dyDescent="0.3">
      <c r="A139" s="5">
        <v>137</v>
      </c>
      <c r="B139" s="5">
        <v>3962.3319999999999</v>
      </c>
      <c r="C139" s="5">
        <v>99.73</v>
      </c>
      <c r="D139" s="5">
        <v>3.31582</v>
      </c>
      <c r="E139" s="5">
        <v>2.1930000000000002E-2</v>
      </c>
      <c r="F139" s="6">
        <f t="shared" si="4"/>
        <v>3.2938900000000002</v>
      </c>
      <c r="G139" s="50"/>
      <c r="H139" s="50"/>
      <c r="I139" s="50"/>
      <c r="J139" s="50"/>
      <c r="K139" s="13">
        <v>137</v>
      </c>
      <c r="L139" s="13">
        <v>3963.9470000000001</v>
      </c>
      <c r="M139" s="13">
        <v>99.77</v>
      </c>
      <c r="N139" s="13">
        <v>7.4164099999999999</v>
      </c>
      <c r="O139" s="13">
        <v>4.9500000000000004E-3</v>
      </c>
      <c r="P139" s="4">
        <f t="shared" si="5"/>
        <v>7.4114599999999999</v>
      </c>
    </row>
    <row r="140" spans="1:16" x14ac:dyDescent="0.3">
      <c r="A140" s="5">
        <v>138</v>
      </c>
      <c r="B140" s="5">
        <v>3968.3609999999999</v>
      </c>
      <c r="C140" s="5">
        <v>99.88</v>
      </c>
      <c r="D140" s="5">
        <v>3.6851099999999999</v>
      </c>
      <c r="E140" s="5">
        <v>2.1420000000000002E-2</v>
      </c>
      <c r="F140" s="6">
        <f t="shared" si="4"/>
        <v>3.6636899999999999</v>
      </c>
      <c r="G140" s="50"/>
      <c r="H140" s="50"/>
      <c r="I140" s="50"/>
      <c r="J140" s="50"/>
      <c r="K140" s="13">
        <v>138</v>
      </c>
      <c r="L140" s="13">
        <v>3970.9459999999999</v>
      </c>
      <c r="M140" s="13">
        <v>99.95</v>
      </c>
      <c r="N140" s="13">
        <v>7.45153</v>
      </c>
      <c r="O140" s="13">
        <v>3.2399999999999998E-3</v>
      </c>
      <c r="P140" s="4">
        <f t="shared" si="5"/>
        <v>7.4482900000000001</v>
      </c>
    </row>
    <row r="141" spans="1:16" x14ac:dyDescent="0.3">
      <c r="A141" s="5">
        <v>139</v>
      </c>
      <c r="B141" s="5">
        <v>3972.9960000000001</v>
      </c>
      <c r="C141" s="5">
        <v>100</v>
      </c>
      <c r="D141" s="5">
        <v>3.4301200000000001</v>
      </c>
      <c r="E141" s="5">
        <v>1.9179999999999999E-2</v>
      </c>
      <c r="F141" s="6">
        <f t="shared" si="4"/>
        <v>3.4109400000000001</v>
      </c>
      <c r="G141" s="50"/>
      <c r="H141" s="50"/>
      <c r="I141" s="50"/>
      <c r="J141" s="50"/>
      <c r="K141" s="13">
        <v>139</v>
      </c>
      <c r="L141" s="13">
        <v>3964.9169999999999</v>
      </c>
      <c r="M141" s="13">
        <v>99.8</v>
      </c>
      <c r="N141" s="13">
        <v>7.43696</v>
      </c>
      <c r="O141" s="13">
        <v>4.6000000000000001E-4</v>
      </c>
      <c r="P141" s="4">
        <f t="shared" si="5"/>
        <v>7.4364999999999997</v>
      </c>
    </row>
    <row r="142" spans="1:16" x14ac:dyDescent="0.3">
      <c r="A142" s="5">
        <v>140</v>
      </c>
      <c r="B142" s="5">
        <v>3972.027</v>
      </c>
      <c r="C142" s="5">
        <v>99.98</v>
      </c>
      <c r="D142" s="5">
        <v>3.5212300000000001</v>
      </c>
      <c r="E142" s="5">
        <v>2.1610000000000001E-2</v>
      </c>
      <c r="F142" s="6">
        <f t="shared" si="4"/>
        <v>3.4996200000000002</v>
      </c>
      <c r="G142" s="50"/>
      <c r="H142" s="50"/>
      <c r="I142" s="50"/>
      <c r="J142" s="50"/>
      <c r="K142" s="13">
        <v>140</v>
      </c>
      <c r="L142" s="13">
        <v>3972.6729999999998</v>
      </c>
      <c r="M142" s="13">
        <v>99.99</v>
      </c>
      <c r="N142" s="13">
        <v>7.4497</v>
      </c>
      <c r="O142" s="13">
        <v>3.0000000000000001E-5</v>
      </c>
      <c r="P142" s="4">
        <f t="shared" si="5"/>
        <v>7.4496700000000002</v>
      </c>
    </row>
    <row r="143" spans="1:16" x14ac:dyDescent="0.3">
      <c r="A143" s="5">
        <v>141</v>
      </c>
      <c r="B143" s="5">
        <v>3963.4180000000001</v>
      </c>
      <c r="C143" s="5">
        <v>99.76</v>
      </c>
      <c r="D143" s="5">
        <v>3.1365099999999999</v>
      </c>
      <c r="E143" s="5">
        <v>1.7149999999999999E-2</v>
      </c>
      <c r="F143" s="6">
        <f t="shared" si="4"/>
        <v>3.1193599999999999</v>
      </c>
      <c r="G143" s="50"/>
      <c r="H143" s="50"/>
      <c r="I143" s="50"/>
      <c r="J143" s="50"/>
      <c r="K143" s="13">
        <v>141</v>
      </c>
      <c r="L143" s="13">
        <v>3962.9780000000001</v>
      </c>
      <c r="M143" s="13">
        <v>99.75</v>
      </c>
      <c r="N143" s="13">
        <v>7.4613899999999997</v>
      </c>
      <c r="O143" s="13">
        <v>4.0000000000000003E-5</v>
      </c>
      <c r="P143" s="4">
        <f t="shared" si="5"/>
        <v>7.4613499999999995</v>
      </c>
    </row>
    <row r="144" spans="1:16" x14ac:dyDescent="0.3">
      <c r="A144" s="5">
        <v>142</v>
      </c>
      <c r="B144" s="5">
        <v>3971.4630000000002</v>
      </c>
      <c r="C144" s="5">
        <v>99.96</v>
      </c>
      <c r="D144" s="5">
        <v>3.8145799999999999</v>
      </c>
      <c r="E144" s="5">
        <v>2.0629999999999999E-2</v>
      </c>
      <c r="F144" s="6">
        <f t="shared" si="4"/>
        <v>3.7939499999999997</v>
      </c>
      <c r="G144" s="50"/>
      <c r="H144" s="50"/>
      <c r="I144" s="50"/>
      <c r="J144" s="50"/>
      <c r="K144" s="13">
        <v>142</v>
      </c>
      <c r="L144" s="13">
        <v>3967.8440000000001</v>
      </c>
      <c r="M144" s="13">
        <v>99.87</v>
      </c>
      <c r="N144" s="13">
        <v>7.4460499999999996</v>
      </c>
      <c r="O144" s="13">
        <v>2.1299999999999999E-3</v>
      </c>
      <c r="P144" s="4">
        <f t="shared" si="5"/>
        <v>7.4439199999999994</v>
      </c>
    </row>
    <row r="145" spans="1:16" x14ac:dyDescent="0.3">
      <c r="A145" s="5">
        <v>143</v>
      </c>
      <c r="B145" s="5">
        <v>3970.9459999999999</v>
      </c>
      <c r="C145" s="5">
        <v>99.95</v>
      </c>
      <c r="D145" s="5">
        <v>3.5085899999999999</v>
      </c>
      <c r="E145" s="5">
        <v>1.9040000000000001E-2</v>
      </c>
      <c r="F145" s="6">
        <f t="shared" si="4"/>
        <v>3.4895499999999999</v>
      </c>
      <c r="G145" s="50"/>
      <c r="H145" s="50"/>
      <c r="I145" s="50"/>
      <c r="J145" s="50"/>
      <c r="K145" s="13">
        <v>143</v>
      </c>
      <c r="L145" s="13">
        <v>3968.8209999999999</v>
      </c>
      <c r="M145" s="13">
        <v>99.89</v>
      </c>
      <c r="N145" s="13">
        <v>7.4614799999999999</v>
      </c>
      <c r="O145" s="13">
        <v>1.9019999999999999E-2</v>
      </c>
      <c r="P145" s="4">
        <f t="shared" si="5"/>
        <v>7.4424599999999996</v>
      </c>
    </row>
    <row r="146" spans="1:16" x14ac:dyDescent="0.3">
      <c r="A146" s="5">
        <v>144</v>
      </c>
      <c r="B146" s="5">
        <v>3972.35</v>
      </c>
      <c r="C146" s="5">
        <v>99.98</v>
      </c>
      <c r="D146" s="5">
        <v>3.8038699999999999</v>
      </c>
      <c r="E146" s="5">
        <v>1.5679999999999999E-2</v>
      </c>
      <c r="F146" s="6">
        <f t="shared" si="4"/>
        <v>3.7881899999999997</v>
      </c>
      <c r="G146" s="50"/>
      <c r="H146" s="50"/>
      <c r="I146" s="50"/>
      <c r="J146" s="50"/>
      <c r="K146" s="13">
        <v>144</v>
      </c>
      <c r="L146" s="13">
        <v>3972.6729999999998</v>
      </c>
      <c r="M146" s="13">
        <v>99.99</v>
      </c>
      <c r="N146" s="13">
        <v>7.4511700000000003</v>
      </c>
      <c r="O146" s="13">
        <v>1.7000000000000001E-4</v>
      </c>
      <c r="P146" s="4">
        <f t="shared" si="5"/>
        <v>7.4510000000000005</v>
      </c>
    </row>
    <row r="147" spans="1:16" x14ac:dyDescent="0.3">
      <c r="A147" s="5">
        <v>145</v>
      </c>
      <c r="B147" s="5">
        <v>3970.4110000000001</v>
      </c>
      <c r="C147" s="5">
        <v>99.93</v>
      </c>
      <c r="D147" s="5">
        <v>4.02935</v>
      </c>
      <c r="E147" s="5">
        <v>1.9310000000000001E-2</v>
      </c>
      <c r="F147" s="6">
        <f t="shared" si="4"/>
        <v>4.01004</v>
      </c>
      <c r="G147" s="50"/>
      <c r="H147" s="50"/>
      <c r="I147" s="50"/>
      <c r="J147" s="50"/>
      <c r="K147" s="13">
        <v>145</v>
      </c>
      <c r="L147" s="13">
        <v>3958.57</v>
      </c>
      <c r="M147" s="13">
        <v>99.64</v>
      </c>
      <c r="N147" s="13">
        <v>7.4443999999999999</v>
      </c>
      <c r="O147" s="13">
        <v>1.5720000000000001E-2</v>
      </c>
      <c r="P147" s="4">
        <f t="shared" si="5"/>
        <v>7.4286799999999999</v>
      </c>
    </row>
    <row r="148" spans="1:16" x14ac:dyDescent="0.3">
      <c r="A148" s="5">
        <v>146</v>
      </c>
      <c r="B148" s="5">
        <v>3964.2710000000002</v>
      </c>
      <c r="C148" s="5">
        <v>99.78</v>
      </c>
      <c r="D148" s="5">
        <v>3.05436</v>
      </c>
      <c r="E148" s="5">
        <v>1.6150000000000001E-2</v>
      </c>
      <c r="F148" s="6">
        <f t="shared" si="4"/>
        <v>3.0382099999999999</v>
      </c>
      <c r="G148" s="50"/>
      <c r="H148" s="50"/>
      <c r="I148" s="50"/>
      <c r="J148" s="50"/>
      <c r="K148" s="13">
        <v>146</v>
      </c>
      <c r="L148" s="13">
        <v>3972.35</v>
      </c>
      <c r="M148" s="13">
        <v>99.98</v>
      </c>
      <c r="N148" s="13">
        <v>7.4583199999999996</v>
      </c>
      <c r="O148" s="13">
        <v>1E-4</v>
      </c>
      <c r="P148" s="4">
        <f t="shared" si="5"/>
        <v>7.4582199999999998</v>
      </c>
    </row>
    <row r="149" spans="1:16" x14ac:dyDescent="0.3">
      <c r="A149" s="5">
        <v>147</v>
      </c>
      <c r="B149" s="5">
        <v>3970.0880000000002</v>
      </c>
      <c r="C149" s="5">
        <v>99.93</v>
      </c>
      <c r="D149" s="5">
        <v>3.8161700000000001</v>
      </c>
      <c r="E149" s="5">
        <v>2.0060000000000001E-2</v>
      </c>
      <c r="F149" s="6">
        <f t="shared" si="4"/>
        <v>3.7961100000000001</v>
      </c>
      <c r="G149" s="50"/>
      <c r="H149" s="50"/>
      <c r="I149" s="50"/>
      <c r="J149" s="50"/>
      <c r="K149" s="13">
        <v>147</v>
      </c>
      <c r="L149" s="13">
        <v>3972.35</v>
      </c>
      <c r="M149" s="13">
        <v>99.98</v>
      </c>
      <c r="N149" s="13">
        <v>7.4726100000000004</v>
      </c>
      <c r="O149" s="13">
        <v>1.7000000000000001E-4</v>
      </c>
      <c r="P149" s="4">
        <f t="shared" si="5"/>
        <v>7.4724400000000006</v>
      </c>
    </row>
    <row r="150" spans="1:16" x14ac:dyDescent="0.3">
      <c r="A150" s="5">
        <v>148</v>
      </c>
      <c r="B150" s="5">
        <v>3960.393</v>
      </c>
      <c r="C150" s="5">
        <v>99.68</v>
      </c>
      <c r="D150" s="5">
        <v>3.6512899999999999</v>
      </c>
      <c r="E150" s="5">
        <v>1.821E-2</v>
      </c>
      <c r="F150" s="6">
        <f t="shared" si="4"/>
        <v>3.6330800000000001</v>
      </c>
      <c r="G150" s="50"/>
      <c r="H150" s="50"/>
      <c r="I150" s="50"/>
      <c r="J150" s="50"/>
      <c r="K150" s="13">
        <v>148</v>
      </c>
      <c r="L150" s="13">
        <v>3972.9960000000001</v>
      </c>
      <c r="M150" s="13">
        <v>100</v>
      </c>
      <c r="N150" s="13">
        <v>7.4689800000000002</v>
      </c>
      <c r="O150" s="13">
        <v>4.6000000000000001E-4</v>
      </c>
      <c r="P150" s="4">
        <f t="shared" si="5"/>
        <v>7.4685199999999998</v>
      </c>
    </row>
    <row r="151" spans="1:16" x14ac:dyDescent="0.3">
      <c r="A151" s="5">
        <v>149</v>
      </c>
      <c r="B151" s="5">
        <v>3962.674</v>
      </c>
      <c r="C151" s="5">
        <v>99.74</v>
      </c>
      <c r="D151" s="5">
        <v>3.4804300000000001</v>
      </c>
      <c r="E151" s="5">
        <v>2.0480000000000002E-2</v>
      </c>
      <c r="F151" s="6">
        <f t="shared" si="4"/>
        <v>3.4599500000000001</v>
      </c>
      <c r="G151" s="50"/>
      <c r="H151" s="50"/>
      <c r="I151" s="50"/>
      <c r="J151" s="50"/>
      <c r="K151" s="13">
        <v>149</v>
      </c>
      <c r="L151" s="13">
        <v>3972.4920000000002</v>
      </c>
      <c r="M151" s="13">
        <v>99.99</v>
      </c>
      <c r="N151" s="13">
        <v>7.4699200000000001</v>
      </c>
      <c r="O151" s="13">
        <v>2.01E-2</v>
      </c>
      <c r="P151" s="4">
        <f t="shared" si="5"/>
        <v>7.4498199999999999</v>
      </c>
    </row>
    <row r="152" spans="1:16" x14ac:dyDescent="0.3">
      <c r="A152" s="5">
        <v>150</v>
      </c>
      <c r="B152" s="5">
        <v>3964.7420000000002</v>
      </c>
      <c r="C152" s="5">
        <v>99.79</v>
      </c>
      <c r="D152" s="5">
        <v>2.6791499999999999</v>
      </c>
      <c r="E152" s="5">
        <v>1.8329999999999999E-2</v>
      </c>
      <c r="F152" s="6">
        <f t="shared" si="4"/>
        <v>2.6608199999999997</v>
      </c>
      <c r="G152" s="50"/>
      <c r="H152" s="50"/>
      <c r="I152" s="50"/>
      <c r="J152" s="50"/>
      <c r="K152" s="13">
        <v>150</v>
      </c>
      <c r="L152" s="13">
        <v>3922.2739999999999</v>
      </c>
      <c r="M152" s="13">
        <v>98.72</v>
      </c>
      <c r="N152" s="13">
        <v>7.4463999999999997</v>
      </c>
      <c r="O152" s="13">
        <v>2.2360000000000001E-2</v>
      </c>
      <c r="P152" s="4">
        <f t="shared" si="5"/>
        <v>7.4240399999999998</v>
      </c>
    </row>
    <row r="153" spans="1:16" x14ac:dyDescent="0.3">
      <c r="A153" s="5">
        <v>151</v>
      </c>
      <c r="B153" s="5">
        <v>3971.4630000000002</v>
      </c>
      <c r="C153" s="5">
        <v>99.96</v>
      </c>
      <c r="D153" s="5">
        <v>2.0805099999999999</v>
      </c>
      <c r="E153" s="5">
        <v>1.8169999999999999E-2</v>
      </c>
      <c r="F153" s="6">
        <f t="shared" si="4"/>
        <v>2.0623399999999998</v>
      </c>
      <c r="G153" s="50"/>
      <c r="H153" s="50"/>
      <c r="I153" s="50"/>
      <c r="J153" s="50"/>
      <c r="K153" s="13">
        <v>151</v>
      </c>
      <c r="L153" s="13">
        <v>3972.027</v>
      </c>
      <c r="M153" s="13">
        <v>99.98</v>
      </c>
      <c r="N153" s="13">
        <v>7.4590100000000001</v>
      </c>
      <c r="O153" s="13">
        <v>4.4999999999999999E-4</v>
      </c>
      <c r="P153" s="4">
        <f t="shared" si="5"/>
        <v>7.4585600000000003</v>
      </c>
    </row>
    <row r="154" spans="1:16" x14ac:dyDescent="0.3">
      <c r="A154" s="5">
        <v>152</v>
      </c>
      <c r="B154" s="5">
        <v>3958.13</v>
      </c>
      <c r="C154" s="5">
        <v>99.63</v>
      </c>
      <c r="D154" s="5">
        <v>3.90482</v>
      </c>
      <c r="E154" s="5">
        <v>1.7139999999999999E-2</v>
      </c>
      <c r="F154" s="6">
        <f t="shared" si="4"/>
        <v>3.88768</v>
      </c>
      <c r="G154" s="50"/>
      <c r="H154" s="50"/>
      <c r="I154" s="50"/>
      <c r="J154" s="50"/>
      <c r="K154" s="13">
        <v>152</v>
      </c>
      <c r="L154" s="13">
        <v>3962.674</v>
      </c>
      <c r="M154" s="13">
        <v>99.74</v>
      </c>
      <c r="N154" s="13">
        <v>7.4725799999999998</v>
      </c>
      <c r="O154" s="13">
        <v>3.5E-4</v>
      </c>
      <c r="P154" s="4">
        <f t="shared" si="5"/>
        <v>7.4722299999999997</v>
      </c>
    </row>
    <row r="155" spans="1:16" x14ac:dyDescent="0.3">
      <c r="A155" s="5">
        <v>153</v>
      </c>
      <c r="B155" s="5">
        <v>3967.8440000000001</v>
      </c>
      <c r="C155" s="5">
        <v>99.87</v>
      </c>
      <c r="D155" s="5">
        <v>3.9565800000000002</v>
      </c>
      <c r="E155" s="5">
        <v>1.907E-2</v>
      </c>
      <c r="F155" s="6">
        <f t="shared" si="4"/>
        <v>3.9375100000000001</v>
      </c>
      <c r="G155" s="50"/>
      <c r="H155" s="50"/>
      <c r="I155" s="50"/>
      <c r="J155" s="50"/>
      <c r="K155" s="13">
        <v>153</v>
      </c>
      <c r="L155" s="13">
        <v>3972.35</v>
      </c>
      <c r="M155" s="13">
        <v>99.98</v>
      </c>
      <c r="N155" s="13">
        <v>7.46387</v>
      </c>
      <c r="O155" s="13">
        <v>1.2999999999999999E-4</v>
      </c>
      <c r="P155" s="4">
        <f t="shared" si="5"/>
        <v>7.4637399999999996</v>
      </c>
    </row>
    <row r="156" spans="1:16" x14ac:dyDescent="0.3">
      <c r="A156" s="5">
        <v>154</v>
      </c>
      <c r="B156" s="5">
        <v>3966.5329999999999</v>
      </c>
      <c r="C156" s="5">
        <v>99.84</v>
      </c>
      <c r="D156" s="5">
        <v>4.0363499999999997</v>
      </c>
      <c r="E156" s="5">
        <v>2.2550000000000001E-2</v>
      </c>
      <c r="F156" s="6">
        <f t="shared" si="4"/>
        <v>4.0137999999999998</v>
      </c>
      <c r="G156" s="50"/>
      <c r="H156" s="50"/>
      <c r="I156" s="50"/>
      <c r="J156" s="50"/>
      <c r="K156" s="13">
        <v>154</v>
      </c>
      <c r="L156" s="13">
        <v>3965.7759999999998</v>
      </c>
      <c r="M156" s="13">
        <v>99.82</v>
      </c>
      <c r="N156" s="13">
        <v>7.4625700000000004</v>
      </c>
      <c r="O156" s="13">
        <v>1E-4</v>
      </c>
      <c r="P156" s="4">
        <f t="shared" si="5"/>
        <v>7.4624700000000006</v>
      </c>
    </row>
    <row r="157" spans="1:16" x14ac:dyDescent="0.3">
      <c r="A157" s="5">
        <v>155</v>
      </c>
      <c r="B157" s="5">
        <v>3933.52</v>
      </c>
      <c r="C157" s="5">
        <v>99.01</v>
      </c>
      <c r="D157" s="5">
        <v>3.1438299999999999</v>
      </c>
      <c r="E157" s="5">
        <v>2.07E-2</v>
      </c>
      <c r="F157" s="6">
        <f t="shared" si="4"/>
        <v>3.1231299999999997</v>
      </c>
      <c r="G157" s="50"/>
      <c r="H157" s="50"/>
      <c r="I157" s="50"/>
      <c r="J157" s="50"/>
      <c r="K157" s="13">
        <v>155</v>
      </c>
      <c r="L157" s="13">
        <v>3949.7489999999998</v>
      </c>
      <c r="M157" s="13">
        <v>99.41</v>
      </c>
      <c r="N157" s="13">
        <v>7.4728199999999996</v>
      </c>
      <c r="O157" s="13">
        <v>1.8440000000000002E-2</v>
      </c>
      <c r="P157" s="4">
        <f t="shared" si="5"/>
        <v>7.4543799999999996</v>
      </c>
    </row>
    <row r="158" spans="1:16" x14ac:dyDescent="0.3">
      <c r="A158" s="5">
        <v>156</v>
      </c>
      <c r="B158" s="5">
        <v>3971.4630000000002</v>
      </c>
      <c r="C158" s="5">
        <v>99.96</v>
      </c>
      <c r="D158" s="5">
        <v>3.3285999999999998</v>
      </c>
      <c r="E158" s="5">
        <v>6.77E-3</v>
      </c>
      <c r="F158" s="6">
        <f t="shared" si="4"/>
        <v>3.3218299999999998</v>
      </c>
      <c r="G158" s="50"/>
      <c r="H158" s="50"/>
      <c r="I158" s="50"/>
      <c r="J158" s="50"/>
      <c r="K158" s="13">
        <v>156</v>
      </c>
      <c r="L158" s="13">
        <v>3968.8780000000002</v>
      </c>
      <c r="M158" s="13">
        <v>99.9</v>
      </c>
      <c r="N158" s="13">
        <v>7.4645099999999998</v>
      </c>
      <c r="O158" s="13">
        <v>1.8950000000000002E-2</v>
      </c>
      <c r="P158" s="4">
        <f t="shared" si="5"/>
        <v>7.4455599999999995</v>
      </c>
    </row>
    <row r="159" spans="1:16" x14ac:dyDescent="0.3">
      <c r="A159" s="5">
        <v>157</v>
      </c>
      <c r="B159" s="5">
        <v>3971.98</v>
      </c>
      <c r="C159" s="5">
        <v>99.97</v>
      </c>
      <c r="D159" s="5">
        <v>4.1309500000000003</v>
      </c>
      <c r="E159" s="5">
        <v>1.8870000000000001E-2</v>
      </c>
      <c r="F159" s="6">
        <f t="shared" si="4"/>
        <v>4.1120800000000006</v>
      </c>
      <c r="G159" s="50"/>
      <c r="H159" s="50"/>
      <c r="I159" s="50"/>
      <c r="J159" s="50"/>
      <c r="K159" s="13">
        <v>157</v>
      </c>
      <c r="L159" s="13">
        <v>3971.4630000000002</v>
      </c>
      <c r="M159" s="13">
        <v>99.96</v>
      </c>
      <c r="N159" s="13">
        <v>7.4668000000000001</v>
      </c>
      <c r="O159" s="13">
        <v>3.8999999999999999E-4</v>
      </c>
      <c r="P159" s="4">
        <f t="shared" si="5"/>
        <v>7.4664099999999998</v>
      </c>
    </row>
    <row r="160" spans="1:16" x14ac:dyDescent="0.3">
      <c r="A160" s="5">
        <v>158</v>
      </c>
      <c r="B160" s="5">
        <v>3937.8620000000001</v>
      </c>
      <c r="C160" s="5">
        <v>99.12</v>
      </c>
      <c r="D160" s="5">
        <v>3.3376399999999999</v>
      </c>
      <c r="E160" s="5">
        <v>1.966E-2</v>
      </c>
      <c r="F160" s="6">
        <f t="shared" si="4"/>
        <v>3.3179799999999999</v>
      </c>
      <c r="G160" s="50"/>
      <c r="H160" s="50"/>
      <c r="I160" s="50"/>
      <c r="J160" s="50"/>
      <c r="K160" s="13">
        <v>158</v>
      </c>
      <c r="L160" s="13">
        <v>3902.703</v>
      </c>
      <c r="M160" s="13">
        <v>98.23</v>
      </c>
      <c r="N160" s="13">
        <v>7.4495199999999997</v>
      </c>
      <c r="O160" s="13">
        <v>1.6729999999999998E-2</v>
      </c>
      <c r="P160" s="4">
        <f t="shared" si="5"/>
        <v>7.4327899999999998</v>
      </c>
    </row>
    <row r="161" spans="1:16" x14ac:dyDescent="0.3">
      <c r="A161" s="5">
        <v>159</v>
      </c>
      <c r="B161" s="5">
        <v>3969.4409999999998</v>
      </c>
      <c r="C161" s="5">
        <v>99.91</v>
      </c>
      <c r="D161" s="5">
        <v>1.4316800000000001</v>
      </c>
      <c r="E161" s="5">
        <v>2.32E-3</v>
      </c>
      <c r="F161" s="6">
        <f t="shared" si="4"/>
        <v>1.42936</v>
      </c>
      <c r="G161" s="50"/>
      <c r="H161" s="50"/>
      <c r="I161" s="50"/>
      <c r="J161" s="50"/>
      <c r="K161" s="13">
        <v>159</v>
      </c>
      <c r="L161" s="13">
        <v>3948.2550000000001</v>
      </c>
      <c r="M161" s="13">
        <v>99.38</v>
      </c>
      <c r="N161" s="13">
        <v>7.4516999999999998</v>
      </c>
      <c r="O161" s="13">
        <v>1.8200000000000001E-2</v>
      </c>
      <c r="P161" s="4">
        <f t="shared" si="5"/>
        <v>7.4334999999999996</v>
      </c>
    </row>
    <row r="162" spans="1:16" x14ac:dyDescent="0.3">
      <c r="A162" s="5">
        <v>160</v>
      </c>
      <c r="B162" s="5">
        <v>3970.9459999999999</v>
      </c>
      <c r="C162" s="5">
        <v>99.95</v>
      </c>
      <c r="D162" s="5">
        <v>3.5057700000000001</v>
      </c>
      <c r="E162" s="5">
        <v>6.1399999999999996E-3</v>
      </c>
      <c r="F162" s="6">
        <f t="shared" si="4"/>
        <v>3.4996300000000002</v>
      </c>
      <c r="G162" s="50"/>
      <c r="H162" s="50"/>
      <c r="I162" s="50"/>
      <c r="J162" s="50"/>
      <c r="K162" s="13">
        <v>160</v>
      </c>
      <c r="L162" s="13">
        <v>3968.3609999999999</v>
      </c>
      <c r="M162" s="13">
        <v>99.88</v>
      </c>
      <c r="N162" s="13">
        <v>7.4412099999999999</v>
      </c>
      <c r="O162" s="13">
        <v>1.2700000000000001E-3</v>
      </c>
      <c r="P162" s="4">
        <f t="shared" si="5"/>
        <v>7.43994</v>
      </c>
    </row>
    <row r="163" spans="1:16" x14ac:dyDescent="0.3">
      <c r="A163" s="5">
        <v>161</v>
      </c>
      <c r="B163" s="5">
        <v>3972.35</v>
      </c>
      <c r="C163" s="5">
        <v>99.98</v>
      </c>
      <c r="D163" s="5">
        <v>4.0692399999999997</v>
      </c>
      <c r="E163" s="5">
        <v>2.282E-2</v>
      </c>
      <c r="F163" s="6">
        <f t="shared" si="4"/>
        <v>4.0464199999999995</v>
      </c>
      <c r="G163" s="50"/>
      <c r="H163" s="50"/>
      <c r="I163" s="50"/>
      <c r="J163" s="50"/>
      <c r="K163" s="13">
        <v>161</v>
      </c>
      <c r="L163" s="13">
        <v>3972.9960000000001</v>
      </c>
      <c r="M163" s="13">
        <v>100</v>
      </c>
      <c r="N163" s="13">
        <v>7.4532999999999996</v>
      </c>
      <c r="O163" s="13">
        <v>1.66E-3</v>
      </c>
      <c r="P163" s="4">
        <f t="shared" si="5"/>
        <v>7.4516399999999994</v>
      </c>
    </row>
    <row r="164" spans="1:16" x14ac:dyDescent="0.3">
      <c r="A164" s="5">
        <v>162</v>
      </c>
      <c r="B164" s="5">
        <v>3972.4969999999998</v>
      </c>
      <c r="C164" s="5">
        <v>99.99</v>
      </c>
      <c r="D164" s="5">
        <v>3.2784</v>
      </c>
      <c r="E164" s="5">
        <v>1.9879999999999998E-2</v>
      </c>
      <c r="F164" s="6">
        <f t="shared" si="4"/>
        <v>3.2585199999999999</v>
      </c>
      <c r="G164" s="50"/>
      <c r="H164" s="50"/>
      <c r="I164" s="50"/>
      <c r="J164" s="50"/>
      <c r="K164" s="13">
        <v>162</v>
      </c>
      <c r="L164" s="13">
        <v>3958.3890000000001</v>
      </c>
      <c r="M164" s="13">
        <v>99.63</v>
      </c>
      <c r="N164" s="13">
        <v>7.4724300000000001</v>
      </c>
      <c r="O164" s="13">
        <v>1.6930000000000001E-2</v>
      </c>
      <c r="P164" s="4">
        <f t="shared" si="5"/>
        <v>7.4554999999999998</v>
      </c>
    </row>
    <row r="165" spans="1:16" x14ac:dyDescent="0.3">
      <c r="A165" s="5">
        <v>163</v>
      </c>
      <c r="B165" s="5">
        <v>3972.9960000000001</v>
      </c>
      <c r="C165" s="5">
        <v>100</v>
      </c>
      <c r="D165" s="5">
        <v>2.35243</v>
      </c>
      <c r="E165" s="5">
        <v>3.9399999999999999E-3</v>
      </c>
      <c r="F165" s="6">
        <f t="shared" si="4"/>
        <v>2.34849</v>
      </c>
      <c r="G165" s="50"/>
      <c r="H165" s="50"/>
      <c r="I165" s="50"/>
      <c r="J165" s="50"/>
      <c r="K165" s="13">
        <v>163</v>
      </c>
      <c r="L165" s="13">
        <v>3947.8809999999999</v>
      </c>
      <c r="M165" s="13">
        <v>99.37</v>
      </c>
      <c r="N165" s="13">
        <v>7.45974</v>
      </c>
      <c r="O165" s="13">
        <v>1.9189999999999999E-2</v>
      </c>
      <c r="P165" s="4">
        <f t="shared" si="5"/>
        <v>7.44055</v>
      </c>
    </row>
    <row r="166" spans="1:16" x14ac:dyDescent="0.3">
      <c r="A166" s="5">
        <v>164</v>
      </c>
      <c r="B166" s="5">
        <v>3972.35</v>
      </c>
      <c r="C166" s="5">
        <v>99.98</v>
      </c>
      <c r="D166" s="5">
        <v>4.1703999999999999</v>
      </c>
      <c r="E166" s="5">
        <v>9.2000000000000003E-4</v>
      </c>
      <c r="F166" s="6">
        <f t="shared" si="4"/>
        <v>4.1694800000000001</v>
      </c>
      <c r="G166" s="50"/>
      <c r="H166" s="50"/>
      <c r="I166" s="50"/>
      <c r="J166" s="50"/>
      <c r="K166" s="13">
        <v>164</v>
      </c>
      <c r="L166" s="13">
        <v>3959.4229999999998</v>
      </c>
      <c r="M166" s="13">
        <v>99.66</v>
      </c>
      <c r="N166" s="13">
        <v>7.4515799999999999</v>
      </c>
      <c r="O166" s="13">
        <v>8.0999999999999996E-4</v>
      </c>
      <c r="P166" s="4">
        <f t="shared" si="5"/>
        <v>7.4507699999999994</v>
      </c>
    </row>
    <row r="167" spans="1:16" x14ac:dyDescent="0.3">
      <c r="A167" s="5">
        <v>165</v>
      </c>
      <c r="B167" s="5">
        <v>3971.4630000000002</v>
      </c>
      <c r="C167" s="5">
        <v>99.96</v>
      </c>
      <c r="D167" s="5">
        <v>3.3210999999999999</v>
      </c>
      <c r="E167" s="5">
        <v>1.073E-2</v>
      </c>
      <c r="F167" s="6">
        <f t="shared" si="4"/>
        <v>3.3103699999999998</v>
      </c>
      <c r="G167" s="50"/>
      <c r="H167" s="50"/>
      <c r="I167" s="50"/>
      <c r="J167" s="50"/>
      <c r="K167" s="13">
        <v>165</v>
      </c>
      <c r="L167" s="13">
        <v>3968.4720000000002</v>
      </c>
      <c r="M167" s="13">
        <v>99.89</v>
      </c>
      <c r="N167" s="13">
        <v>7.4631800000000004</v>
      </c>
      <c r="O167" s="13">
        <v>8.9999999999999998E-4</v>
      </c>
      <c r="P167" s="4">
        <f t="shared" si="5"/>
        <v>7.4622800000000007</v>
      </c>
    </row>
    <row r="168" spans="1:16" x14ac:dyDescent="0.3">
      <c r="A168" s="5">
        <v>166</v>
      </c>
      <c r="B168" s="5">
        <v>3951.817</v>
      </c>
      <c r="C168" s="5">
        <v>99.47</v>
      </c>
      <c r="D168" s="5">
        <v>2.88409</v>
      </c>
      <c r="E168" s="5">
        <v>2.1870000000000001E-2</v>
      </c>
      <c r="F168" s="6">
        <f t="shared" si="4"/>
        <v>2.8622200000000002</v>
      </c>
      <c r="G168" s="50"/>
      <c r="H168" s="50"/>
      <c r="I168" s="50"/>
      <c r="J168" s="50"/>
      <c r="K168" s="13">
        <v>166</v>
      </c>
      <c r="L168" s="13">
        <v>3953.9290000000001</v>
      </c>
      <c r="M168" s="13">
        <v>99.52</v>
      </c>
      <c r="N168" s="13">
        <v>7.4696199999999999</v>
      </c>
      <c r="O168" s="13">
        <v>6.0000000000000002E-5</v>
      </c>
      <c r="P168" s="4">
        <f t="shared" si="5"/>
        <v>7.4695599999999995</v>
      </c>
    </row>
    <row r="169" spans="1:16" x14ac:dyDescent="0.3">
      <c r="A169" s="5">
        <v>167</v>
      </c>
      <c r="B169" s="5">
        <v>3921.3139999999999</v>
      </c>
      <c r="C169" s="5">
        <v>98.7</v>
      </c>
      <c r="D169" s="5">
        <v>3.1135199999999998</v>
      </c>
      <c r="E169" s="5">
        <v>1.9869999999999999E-2</v>
      </c>
      <c r="F169" s="6">
        <f t="shared" si="4"/>
        <v>3.0936499999999998</v>
      </c>
      <c r="G169" s="50"/>
      <c r="H169" s="50"/>
      <c r="I169" s="50"/>
      <c r="J169" s="50"/>
      <c r="K169" s="13">
        <v>167</v>
      </c>
      <c r="L169" s="13">
        <v>3970.0880000000002</v>
      </c>
      <c r="M169" s="13">
        <v>99.93</v>
      </c>
      <c r="N169" s="13">
        <v>7.4727600000000001</v>
      </c>
      <c r="O169" s="13">
        <v>1.2999999999999999E-4</v>
      </c>
      <c r="P169" s="4">
        <f t="shared" si="5"/>
        <v>7.4726299999999997</v>
      </c>
    </row>
    <row r="170" spans="1:16" x14ac:dyDescent="0.3">
      <c r="A170" s="5">
        <v>168</v>
      </c>
      <c r="B170" s="5">
        <v>3968.4720000000002</v>
      </c>
      <c r="C170" s="5">
        <v>99.89</v>
      </c>
      <c r="D170" s="5">
        <v>4.08901</v>
      </c>
      <c r="E170" s="5">
        <v>1.1690000000000001E-2</v>
      </c>
      <c r="F170" s="6">
        <f t="shared" si="4"/>
        <v>4.0773200000000003</v>
      </c>
      <c r="G170" s="50"/>
      <c r="H170" s="50"/>
      <c r="I170" s="50"/>
      <c r="J170" s="50"/>
      <c r="K170" s="13">
        <v>168</v>
      </c>
      <c r="L170" s="13">
        <v>3928.0259999999998</v>
      </c>
      <c r="M170" s="13">
        <v>98.87</v>
      </c>
      <c r="N170" s="13">
        <v>7.45418</v>
      </c>
      <c r="O170" s="13">
        <v>1.342E-2</v>
      </c>
      <c r="P170" s="4">
        <f t="shared" si="5"/>
        <v>7.44076</v>
      </c>
    </row>
    <row r="171" spans="1:16" x14ac:dyDescent="0.3">
      <c r="A171" s="5">
        <v>169</v>
      </c>
      <c r="B171" s="5">
        <v>3967.502</v>
      </c>
      <c r="C171" s="5">
        <v>99.86</v>
      </c>
      <c r="D171" s="5">
        <v>3.5054500000000002</v>
      </c>
      <c r="E171" s="5">
        <v>3.3899999999999998E-3</v>
      </c>
      <c r="F171" s="6">
        <f t="shared" si="4"/>
        <v>3.5020600000000002</v>
      </c>
      <c r="G171" s="50"/>
      <c r="H171" s="50"/>
      <c r="I171" s="50"/>
      <c r="J171" s="50"/>
      <c r="K171" s="13">
        <v>169</v>
      </c>
      <c r="L171" s="13">
        <v>3964.2249999999999</v>
      </c>
      <c r="M171" s="13">
        <v>99.78</v>
      </c>
      <c r="N171" s="13">
        <v>7.4640599999999999</v>
      </c>
      <c r="O171" s="13">
        <v>1.6709999999999999E-2</v>
      </c>
      <c r="P171" s="4">
        <f t="shared" si="5"/>
        <v>7.4473500000000001</v>
      </c>
    </row>
    <row r="172" spans="1:16" x14ac:dyDescent="0.3">
      <c r="A172" s="5">
        <v>170</v>
      </c>
      <c r="B172" s="5">
        <v>3970.4290000000001</v>
      </c>
      <c r="C172" s="5">
        <v>99.94</v>
      </c>
      <c r="D172" s="5">
        <v>4.2269199999999998</v>
      </c>
      <c r="E172" s="5">
        <v>1.8689999999999998E-2</v>
      </c>
      <c r="F172" s="6">
        <f t="shared" si="4"/>
        <v>4.2082299999999995</v>
      </c>
      <c r="G172" s="50"/>
      <c r="H172" s="50"/>
      <c r="I172" s="50"/>
      <c r="J172" s="50"/>
      <c r="K172" s="13">
        <v>170</v>
      </c>
      <c r="L172" s="13">
        <v>3956.9870000000001</v>
      </c>
      <c r="M172" s="13">
        <v>99.6</v>
      </c>
      <c r="N172" s="13">
        <v>7.4723199999999999</v>
      </c>
      <c r="O172" s="13">
        <v>2.1000000000000001E-4</v>
      </c>
      <c r="P172" s="4">
        <f t="shared" si="5"/>
        <v>7.4721099999999998</v>
      </c>
    </row>
    <row r="173" spans="1:16" x14ac:dyDescent="0.3">
      <c r="A173" s="5">
        <v>171</v>
      </c>
      <c r="B173" s="5">
        <v>3970.0880000000002</v>
      </c>
      <c r="C173" s="5">
        <v>99.93</v>
      </c>
      <c r="D173" s="5">
        <v>2.8656999999999999</v>
      </c>
      <c r="E173" s="5">
        <v>2.197E-2</v>
      </c>
      <c r="F173" s="6">
        <f t="shared" si="4"/>
        <v>2.8437299999999999</v>
      </c>
      <c r="G173" s="50"/>
      <c r="H173" s="50"/>
      <c r="I173" s="50"/>
      <c r="J173" s="50"/>
      <c r="K173" s="13">
        <v>171</v>
      </c>
      <c r="L173" s="13">
        <v>3953.3679999999999</v>
      </c>
      <c r="M173" s="13">
        <v>99.51</v>
      </c>
      <c r="N173" s="13">
        <v>7.4614399999999996</v>
      </c>
      <c r="O173" s="13">
        <v>1.8749999999999999E-2</v>
      </c>
      <c r="P173" s="4">
        <f t="shared" si="5"/>
        <v>7.4426899999999998</v>
      </c>
    </row>
    <row r="174" spans="1:16" x14ac:dyDescent="0.3">
      <c r="A174" s="5">
        <v>172</v>
      </c>
      <c r="B174" s="5">
        <v>3968.3609999999999</v>
      </c>
      <c r="C174" s="5">
        <v>99.88</v>
      </c>
      <c r="D174" s="5">
        <v>3.37269</v>
      </c>
      <c r="E174" s="5">
        <v>1.7250000000000001E-2</v>
      </c>
      <c r="F174" s="6">
        <f t="shared" si="4"/>
        <v>3.3554399999999998</v>
      </c>
      <c r="G174" s="50"/>
      <c r="H174" s="50"/>
      <c r="I174" s="50"/>
      <c r="J174" s="50"/>
      <c r="K174" s="13">
        <v>172</v>
      </c>
      <c r="L174" s="13">
        <v>3959.1</v>
      </c>
      <c r="M174" s="13">
        <v>99.65</v>
      </c>
      <c r="N174" s="13">
        <v>7.42781</v>
      </c>
      <c r="O174" s="13">
        <v>1.0000000000000001E-5</v>
      </c>
      <c r="P174" s="4">
        <f t="shared" si="5"/>
        <v>7.4278000000000004</v>
      </c>
    </row>
    <row r="175" spans="1:16" x14ac:dyDescent="0.3">
      <c r="A175" s="5">
        <v>173</v>
      </c>
      <c r="B175" s="5">
        <v>3967.502</v>
      </c>
      <c r="C175" s="5">
        <v>99.86</v>
      </c>
      <c r="D175" s="5">
        <v>3.5514700000000001</v>
      </c>
      <c r="E175" s="5">
        <v>2.0379999999999999E-2</v>
      </c>
      <c r="F175" s="6">
        <f t="shared" si="4"/>
        <v>3.5310900000000003</v>
      </c>
      <c r="G175" s="50"/>
      <c r="H175" s="50"/>
      <c r="I175" s="50"/>
      <c r="J175" s="50"/>
      <c r="K175" s="13">
        <v>173</v>
      </c>
      <c r="L175" s="13">
        <v>3971.98</v>
      </c>
      <c r="M175" s="13">
        <v>99.97</v>
      </c>
      <c r="N175" s="13">
        <v>7.4655699999999996</v>
      </c>
      <c r="O175" s="13">
        <v>6.9999999999999994E-5</v>
      </c>
      <c r="P175" s="4">
        <f t="shared" si="5"/>
        <v>7.4654999999999996</v>
      </c>
    </row>
    <row r="176" spans="1:16" x14ac:dyDescent="0.3">
      <c r="A176" s="5">
        <v>174</v>
      </c>
      <c r="B176" s="5">
        <v>3967.8440000000001</v>
      </c>
      <c r="C176" s="5">
        <v>99.87</v>
      </c>
      <c r="D176" s="5">
        <v>3.6172900000000001</v>
      </c>
      <c r="E176" s="5">
        <v>1.555E-2</v>
      </c>
      <c r="F176" s="6">
        <f t="shared" si="4"/>
        <v>3.6017399999999999</v>
      </c>
      <c r="G176" s="50"/>
      <c r="H176" s="50"/>
      <c r="I176" s="50"/>
      <c r="J176" s="50"/>
      <c r="K176" s="13">
        <v>174</v>
      </c>
      <c r="L176" s="13">
        <v>3969.4409999999998</v>
      </c>
      <c r="M176" s="13">
        <v>99.91</v>
      </c>
      <c r="N176" s="13">
        <v>7.4382000000000001</v>
      </c>
      <c r="O176" s="13">
        <v>9.0000000000000006E-5</v>
      </c>
      <c r="P176" s="4">
        <f t="shared" si="5"/>
        <v>7.43811</v>
      </c>
    </row>
    <row r="177" spans="1:16" x14ac:dyDescent="0.3">
      <c r="A177" s="5">
        <v>175</v>
      </c>
      <c r="B177" s="5">
        <v>3971.98</v>
      </c>
      <c r="C177" s="5">
        <v>99.97</v>
      </c>
      <c r="D177" s="5">
        <v>3.7694100000000001</v>
      </c>
      <c r="E177" s="5">
        <v>1.8839999999999999E-2</v>
      </c>
      <c r="F177" s="6">
        <f t="shared" si="4"/>
        <v>3.7505700000000002</v>
      </c>
      <c r="G177" s="50"/>
      <c r="H177" s="50"/>
      <c r="I177" s="50"/>
      <c r="J177" s="50"/>
      <c r="K177" s="13">
        <v>175</v>
      </c>
      <c r="L177" s="13">
        <v>3969.9070000000002</v>
      </c>
      <c r="M177" s="13">
        <v>99.92</v>
      </c>
      <c r="N177" s="13">
        <v>7.4610700000000003</v>
      </c>
      <c r="O177" s="13">
        <v>2.2200000000000001E-2</v>
      </c>
      <c r="P177" s="4">
        <f t="shared" si="5"/>
        <v>7.4388700000000005</v>
      </c>
    </row>
    <row r="178" spans="1:16" x14ac:dyDescent="0.3">
      <c r="A178" s="5">
        <v>176</v>
      </c>
      <c r="B178" s="5">
        <v>3964.5940000000001</v>
      </c>
      <c r="C178" s="5">
        <v>99.79</v>
      </c>
      <c r="D178" s="5">
        <v>3.24593</v>
      </c>
      <c r="E178" s="5">
        <v>9.6500000000000006E-3</v>
      </c>
      <c r="F178" s="6">
        <f t="shared" si="4"/>
        <v>3.2362799999999998</v>
      </c>
      <c r="G178" s="50"/>
      <c r="H178" s="50"/>
      <c r="I178" s="50"/>
      <c r="J178" s="50"/>
      <c r="K178" s="13">
        <v>176</v>
      </c>
      <c r="L178" s="13">
        <v>3972.9960000000001</v>
      </c>
      <c r="M178" s="13">
        <v>100</v>
      </c>
      <c r="N178" s="13">
        <v>7.4661799999999996</v>
      </c>
      <c r="O178" s="13">
        <v>2.2000000000000001E-4</v>
      </c>
      <c r="P178" s="4">
        <f t="shared" si="5"/>
        <v>7.4659599999999999</v>
      </c>
    </row>
    <row r="179" spans="1:16" x14ac:dyDescent="0.3">
      <c r="A179" s="5">
        <v>177</v>
      </c>
      <c r="B179" s="5">
        <v>3970.4110000000001</v>
      </c>
      <c r="C179" s="5">
        <v>99.93</v>
      </c>
      <c r="D179" s="5">
        <v>2.1845400000000001</v>
      </c>
      <c r="E179" s="5">
        <v>1.8790000000000001E-2</v>
      </c>
      <c r="F179" s="6">
        <f t="shared" si="4"/>
        <v>2.1657500000000001</v>
      </c>
      <c r="G179" s="50"/>
      <c r="H179" s="50"/>
      <c r="I179" s="50"/>
      <c r="J179" s="50"/>
      <c r="K179" s="13">
        <v>177</v>
      </c>
      <c r="L179" s="13">
        <v>3956.47</v>
      </c>
      <c r="M179" s="13">
        <v>99.58</v>
      </c>
      <c r="N179" s="13">
        <v>7.4608600000000003</v>
      </c>
      <c r="O179" s="13">
        <v>1.933E-2</v>
      </c>
      <c r="P179" s="4">
        <f t="shared" si="5"/>
        <v>7.4415300000000002</v>
      </c>
    </row>
    <row r="180" spans="1:16" x14ac:dyDescent="0.3">
      <c r="A180" s="5">
        <v>178</v>
      </c>
      <c r="B180" s="5">
        <v>3971.5219999999999</v>
      </c>
      <c r="C180" s="5">
        <v>99.96</v>
      </c>
      <c r="D180" s="5">
        <v>2.6802800000000002</v>
      </c>
      <c r="E180" s="5">
        <v>1.702E-2</v>
      </c>
      <c r="F180" s="6">
        <f t="shared" si="4"/>
        <v>2.6632600000000002</v>
      </c>
      <c r="G180" s="50"/>
      <c r="H180" s="50"/>
      <c r="I180" s="50"/>
      <c r="J180" s="50"/>
      <c r="K180" s="13">
        <v>178</v>
      </c>
      <c r="L180" s="13">
        <v>3883.1210000000001</v>
      </c>
      <c r="M180" s="13">
        <v>97.74</v>
      </c>
      <c r="N180" s="13">
        <v>7.4358500000000003</v>
      </c>
      <c r="O180" s="13">
        <v>2.018E-2</v>
      </c>
      <c r="P180" s="4">
        <f t="shared" si="5"/>
        <v>7.4156700000000004</v>
      </c>
    </row>
    <row r="181" spans="1:16" x14ac:dyDescent="0.3">
      <c r="A181" s="5">
        <v>179</v>
      </c>
      <c r="B181" s="5">
        <v>3930.0149999999999</v>
      </c>
      <c r="C181" s="5">
        <v>98.92</v>
      </c>
      <c r="D181" s="5">
        <v>3.7507799999999998</v>
      </c>
      <c r="E181" s="5">
        <v>1.537E-2</v>
      </c>
      <c r="F181" s="6">
        <f t="shared" si="4"/>
        <v>3.7354099999999999</v>
      </c>
      <c r="G181" s="50"/>
      <c r="H181" s="50"/>
      <c r="I181" s="50"/>
      <c r="J181" s="50"/>
      <c r="K181" s="13">
        <v>179</v>
      </c>
      <c r="L181" s="13">
        <v>3973.0140000000001</v>
      </c>
      <c r="M181" s="13">
        <v>100</v>
      </c>
      <c r="N181" s="13">
        <v>7.4721700000000002</v>
      </c>
      <c r="O181" s="13">
        <v>3.0000000000000001E-5</v>
      </c>
      <c r="P181" s="4">
        <f t="shared" si="5"/>
        <v>7.4721400000000004</v>
      </c>
    </row>
    <row r="182" spans="1:16" x14ac:dyDescent="0.3">
      <c r="A182" s="5">
        <v>180</v>
      </c>
      <c r="B182" s="5">
        <v>3931.904</v>
      </c>
      <c r="C182" s="5">
        <v>98.97</v>
      </c>
      <c r="D182" s="5">
        <v>3.5751400000000002</v>
      </c>
      <c r="E182" s="5">
        <v>1.6920000000000001E-2</v>
      </c>
      <c r="F182" s="6">
        <f t="shared" si="4"/>
        <v>3.5582200000000004</v>
      </c>
      <c r="G182" s="50"/>
      <c r="H182" s="50"/>
      <c r="I182" s="50"/>
      <c r="J182" s="50"/>
      <c r="K182" s="13">
        <v>180</v>
      </c>
      <c r="L182" s="13">
        <v>3958.538</v>
      </c>
      <c r="M182" s="13">
        <v>99.64</v>
      </c>
      <c r="N182" s="13">
        <v>7.47004</v>
      </c>
      <c r="O182" s="13">
        <v>1.753E-2</v>
      </c>
      <c r="P182" s="4">
        <f t="shared" si="5"/>
        <v>7.4525100000000002</v>
      </c>
    </row>
    <row r="183" spans="1:16" x14ac:dyDescent="0.3">
      <c r="A183" s="5">
        <v>181</v>
      </c>
      <c r="B183" s="5">
        <v>3972.6729999999998</v>
      </c>
      <c r="C183" s="5">
        <v>99.99</v>
      </c>
      <c r="D183" s="5">
        <v>3.1493699999999998</v>
      </c>
      <c r="E183" s="5">
        <v>2.2800000000000001E-2</v>
      </c>
      <c r="F183" s="6">
        <f t="shared" si="4"/>
        <v>3.1265699999999996</v>
      </c>
      <c r="G183" s="50"/>
      <c r="H183" s="50"/>
      <c r="I183" s="50"/>
      <c r="J183" s="50"/>
      <c r="K183" s="13">
        <v>181</v>
      </c>
      <c r="L183" s="13">
        <v>3930.3380000000002</v>
      </c>
      <c r="M183" s="13">
        <v>98.93</v>
      </c>
      <c r="N183" s="13">
        <v>7.3783500000000002</v>
      </c>
      <c r="O183" s="13">
        <v>0</v>
      </c>
      <c r="P183" s="4">
        <f t="shared" si="5"/>
        <v>7.3783500000000002</v>
      </c>
    </row>
    <row r="184" spans="1:16" x14ac:dyDescent="0.3">
      <c r="A184" s="5">
        <v>182</v>
      </c>
      <c r="B184" s="5">
        <v>3968.7950000000001</v>
      </c>
      <c r="C184" s="5">
        <v>99.89</v>
      </c>
      <c r="D184" s="5">
        <v>4.2933000000000003</v>
      </c>
      <c r="E184" s="5">
        <v>1.8579999999999999E-2</v>
      </c>
      <c r="F184" s="6">
        <f t="shared" si="4"/>
        <v>4.2747200000000003</v>
      </c>
      <c r="G184" s="50"/>
      <c r="H184" s="50"/>
      <c r="I184" s="50"/>
      <c r="J184" s="50"/>
      <c r="K184" s="13">
        <v>182</v>
      </c>
      <c r="L184" s="13">
        <v>3972.9960000000001</v>
      </c>
      <c r="M184" s="13">
        <v>100</v>
      </c>
      <c r="N184" s="13">
        <v>7.47201</v>
      </c>
      <c r="O184" s="13">
        <v>8.0000000000000007E-5</v>
      </c>
      <c r="P184" s="4">
        <f t="shared" si="5"/>
        <v>7.4719300000000004</v>
      </c>
    </row>
    <row r="185" spans="1:16" x14ac:dyDescent="0.3">
      <c r="A185" s="5">
        <v>183</v>
      </c>
      <c r="B185" s="5">
        <v>3961.1559999999999</v>
      </c>
      <c r="C185" s="5">
        <v>99.7</v>
      </c>
      <c r="D185" s="5">
        <v>3.8948800000000001</v>
      </c>
      <c r="E185" s="5">
        <v>1.7979999999999999E-2</v>
      </c>
      <c r="F185" s="6">
        <f t="shared" si="4"/>
        <v>3.8769</v>
      </c>
      <c r="G185" s="50"/>
      <c r="H185" s="50"/>
      <c r="I185" s="50"/>
      <c r="J185" s="50"/>
      <c r="K185" s="13">
        <v>183</v>
      </c>
      <c r="L185" s="13">
        <v>3910.9479999999999</v>
      </c>
      <c r="M185" s="13">
        <v>98.44</v>
      </c>
      <c r="N185" s="13">
        <v>7.4667599999999998</v>
      </c>
      <c r="O185" s="13">
        <v>1.3999999999999999E-4</v>
      </c>
      <c r="P185" s="4">
        <f t="shared" si="5"/>
        <v>7.4666199999999998</v>
      </c>
    </row>
    <row r="186" spans="1:16" x14ac:dyDescent="0.3">
      <c r="A186" s="5">
        <v>184</v>
      </c>
      <c r="B186" s="5">
        <v>3971.98</v>
      </c>
      <c r="C186" s="5">
        <v>99.97</v>
      </c>
      <c r="D186" s="5">
        <v>3.8033800000000002</v>
      </c>
      <c r="E186" s="5">
        <v>1.7600000000000001E-2</v>
      </c>
      <c r="F186" s="6">
        <f t="shared" si="4"/>
        <v>3.7857800000000004</v>
      </c>
      <c r="G186" s="50"/>
      <c r="H186" s="50"/>
      <c r="I186" s="50"/>
      <c r="J186" s="50"/>
      <c r="K186" s="13">
        <v>184</v>
      </c>
      <c r="L186" s="13">
        <v>3897.375</v>
      </c>
      <c r="M186" s="13">
        <v>98.1</v>
      </c>
      <c r="N186" s="13">
        <v>7.4726299999999997</v>
      </c>
      <c r="O186" s="13">
        <v>4.0000000000000003E-5</v>
      </c>
      <c r="P186" s="4">
        <f t="shared" si="5"/>
        <v>7.4725899999999994</v>
      </c>
    </row>
    <row r="187" spans="1:16" x14ac:dyDescent="0.3">
      <c r="A187" s="5">
        <v>185</v>
      </c>
      <c r="B187" s="5">
        <v>3939.9259999999999</v>
      </c>
      <c r="C187" s="5">
        <v>99.17</v>
      </c>
      <c r="D187" s="5">
        <v>3.9143699999999999</v>
      </c>
      <c r="E187" s="5">
        <v>1.967E-2</v>
      </c>
      <c r="F187" s="6">
        <f t="shared" si="4"/>
        <v>3.8946999999999998</v>
      </c>
      <c r="G187" s="50"/>
      <c r="H187" s="50"/>
      <c r="I187" s="50"/>
      <c r="J187" s="50"/>
      <c r="K187" s="13">
        <v>185</v>
      </c>
      <c r="L187" s="13">
        <v>3967.1790000000001</v>
      </c>
      <c r="M187" s="13">
        <v>99.85</v>
      </c>
      <c r="N187" s="13">
        <v>7.4631499999999997</v>
      </c>
      <c r="O187" s="13">
        <v>4.6999999999999999E-4</v>
      </c>
      <c r="P187" s="4">
        <f t="shared" si="5"/>
        <v>7.4626799999999998</v>
      </c>
    </row>
    <row r="188" spans="1:16" x14ac:dyDescent="0.3">
      <c r="A188" s="5">
        <v>186</v>
      </c>
      <c r="B188" s="5">
        <v>3966.8560000000002</v>
      </c>
      <c r="C188" s="5">
        <v>99.85</v>
      </c>
      <c r="D188" s="5">
        <v>2.2570299999999999</v>
      </c>
      <c r="E188" s="5">
        <v>1.653E-2</v>
      </c>
      <c r="F188" s="6">
        <f t="shared" si="4"/>
        <v>2.2404999999999999</v>
      </c>
      <c r="G188" s="50"/>
      <c r="H188" s="50"/>
      <c r="I188" s="50"/>
      <c r="J188" s="50"/>
      <c r="K188" s="13">
        <v>186</v>
      </c>
      <c r="L188" s="13">
        <v>3956.1909999999998</v>
      </c>
      <c r="M188" s="13">
        <v>99.58</v>
      </c>
      <c r="N188" s="13">
        <v>7.4596999999999998</v>
      </c>
      <c r="O188" s="13">
        <v>1.8000000000000001E-4</v>
      </c>
      <c r="P188" s="4">
        <f t="shared" si="5"/>
        <v>7.4595199999999995</v>
      </c>
    </row>
    <row r="189" spans="1:16" x14ac:dyDescent="0.3">
      <c r="A189" s="5">
        <v>187</v>
      </c>
      <c r="B189" s="5">
        <v>3967.6439999999998</v>
      </c>
      <c r="C189" s="5">
        <v>99.86</v>
      </c>
      <c r="D189" s="5">
        <v>4.0710499999999996</v>
      </c>
      <c r="E189" s="5">
        <v>1.6209999999999999E-2</v>
      </c>
      <c r="F189" s="6">
        <f t="shared" si="4"/>
        <v>4.0548399999999996</v>
      </c>
      <c r="G189" s="50"/>
      <c r="H189" s="50"/>
      <c r="I189" s="50"/>
      <c r="J189" s="50"/>
      <c r="K189" s="13">
        <v>187</v>
      </c>
      <c r="L189" s="13">
        <v>3953.6060000000002</v>
      </c>
      <c r="M189" s="13">
        <v>99.51</v>
      </c>
      <c r="N189" s="13">
        <v>7.4720899999999997</v>
      </c>
      <c r="O189" s="13">
        <v>1.4999999999999999E-4</v>
      </c>
      <c r="P189" s="4">
        <f t="shared" si="5"/>
        <v>7.47194</v>
      </c>
    </row>
    <row r="190" spans="1:16" x14ac:dyDescent="0.3">
      <c r="A190" s="5">
        <v>188</v>
      </c>
      <c r="B190" s="5">
        <v>3959.1260000000002</v>
      </c>
      <c r="C190" s="5">
        <v>99.65</v>
      </c>
      <c r="D190" s="5">
        <v>3.9583499999999998</v>
      </c>
      <c r="E190" s="5">
        <v>2.0219999999999998E-2</v>
      </c>
      <c r="F190" s="6">
        <f t="shared" si="4"/>
        <v>3.9381299999999997</v>
      </c>
      <c r="G190" s="50"/>
      <c r="H190" s="50"/>
      <c r="I190" s="50"/>
      <c r="J190" s="50"/>
      <c r="K190" s="13">
        <v>188</v>
      </c>
      <c r="L190" s="13">
        <v>3972.35</v>
      </c>
      <c r="M190" s="13">
        <v>99.98</v>
      </c>
      <c r="N190" s="13">
        <v>7.45411</v>
      </c>
      <c r="O190" s="13">
        <v>2.0000000000000002E-5</v>
      </c>
      <c r="P190" s="4">
        <f t="shared" si="5"/>
        <v>7.4540899999999999</v>
      </c>
    </row>
    <row r="191" spans="1:16" x14ac:dyDescent="0.3">
      <c r="A191" s="5">
        <v>189</v>
      </c>
      <c r="B191" s="5">
        <v>3937.8580000000002</v>
      </c>
      <c r="C191" s="5">
        <v>99.12</v>
      </c>
      <c r="D191" s="5">
        <v>3.8686400000000001</v>
      </c>
      <c r="E191" s="5">
        <v>1.67E-2</v>
      </c>
      <c r="F191" s="6">
        <f t="shared" si="4"/>
        <v>3.8519399999999999</v>
      </c>
      <c r="G191" s="50"/>
      <c r="H191" s="50"/>
      <c r="I191" s="50"/>
      <c r="J191" s="50"/>
      <c r="K191" s="13">
        <v>189</v>
      </c>
      <c r="L191" s="13">
        <v>3972.6729999999998</v>
      </c>
      <c r="M191" s="13">
        <v>99.99</v>
      </c>
      <c r="N191" s="13">
        <v>7.4672799999999997</v>
      </c>
      <c r="O191" s="13">
        <v>3.5E-4</v>
      </c>
      <c r="P191" s="4">
        <f t="shared" si="5"/>
        <v>7.4669299999999996</v>
      </c>
    </row>
    <row r="192" spans="1:16" x14ac:dyDescent="0.3">
      <c r="A192" s="5">
        <v>190</v>
      </c>
      <c r="B192" s="5">
        <v>3968.3609999999999</v>
      </c>
      <c r="C192" s="5">
        <v>99.88</v>
      </c>
      <c r="D192" s="5">
        <v>3.2812800000000002</v>
      </c>
      <c r="E192" s="5">
        <v>1.6389999999999998E-2</v>
      </c>
      <c r="F192" s="6">
        <f t="shared" si="4"/>
        <v>3.2648900000000003</v>
      </c>
      <c r="G192" s="50"/>
      <c r="H192" s="50"/>
      <c r="I192" s="50"/>
      <c r="J192" s="50"/>
      <c r="K192" s="13">
        <v>190</v>
      </c>
      <c r="L192" s="13">
        <v>3970.0880000000002</v>
      </c>
      <c r="M192" s="13">
        <v>99.93</v>
      </c>
      <c r="N192" s="13">
        <v>7.4605300000000003</v>
      </c>
      <c r="O192" s="13">
        <v>3.3E-4</v>
      </c>
      <c r="P192" s="4">
        <f t="shared" si="5"/>
        <v>7.4602000000000004</v>
      </c>
    </row>
    <row r="193" spans="1:16" x14ac:dyDescent="0.3">
      <c r="A193" s="5">
        <v>191</v>
      </c>
      <c r="B193" s="5">
        <v>3964.9169999999999</v>
      </c>
      <c r="C193" s="5">
        <v>99.8</v>
      </c>
      <c r="D193" s="5">
        <v>3.3387799999999999</v>
      </c>
      <c r="E193" s="5">
        <v>8.3800000000000003E-3</v>
      </c>
      <c r="F193" s="6">
        <f t="shared" si="4"/>
        <v>3.3304</v>
      </c>
      <c r="G193" s="50"/>
      <c r="H193" s="50"/>
      <c r="I193" s="50"/>
      <c r="J193" s="50"/>
      <c r="K193" s="13">
        <v>191</v>
      </c>
      <c r="L193" s="13">
        <v>3970.0880000000002</v>
      </c>
      <c r="M193" s="13">
        <v>99.93</v>
      </c>
      <c r="N193" s="13">
        <v>7.4574100000000003</v>
      </c>
      <c r="O193" s="13">
        <v>1.6000000000000001E-4</v>
      </c>
      <c r="P193" s="4">
        <f t="shared" si="5"/>
        <v>7.4572500000000002</v>
      </c>
    </row>
    <row r="194" spans="1:16" x14ac:dyDescent="0.3">
      <c r="A194" s="5">
        <v>192</v>
      </c>
      <c r="B194" s="5">
        <v>3959.4229999999998</v>
      </c>
      <c r="C194" s="5">
        <v>99.66</v>
      </c>
      <c r="D194" s="5">
        <v>3.3676499999999998</v>
      </c>
      <c r="E194" s="5">
        <v>7.8399999999999997E-3</v>
      </c>
      <c r="F194" s="6">
        <f t="shared" si="4"/>
        <v>3.35981</v>
      </c>
      <c r="G194" s="50"/>
      <c r="H194" s="50"/>
      <c r="I194" s="50"/>
      <c r="J194" s="50"/>
      <c r="K194" s="13">
        <v>192</v>
      </c>
      <c r="L194" s="13">
        <v>3972.6729999999998</v>
      </c>
      <c r="M194" s="13">
        <v>99.99</v>
      </c>
      <c r="N194" s="13">
        <v>7.4561999999999999</v>
      </c>
      <c r="O194" s="13">
        <v>1.1900000000000001E-3</v>
      </c>
      <c r="P194" s="4">
        <f t="shared" si="5"/>
        <v>7.4550099999999997</v>
      </c>
    </row>
    <row r="195" spans="1:16" x14ac:dyDescent="0.3">
      <c r="A195" s="5">
        <v>193</v>
      </c>
      <c r="B195" s="5">
        <v>3962.0079999999998</v>
      </c>
      <c r="C195" s="5">
        <v>99.72</v>
      </c>
      <c r="D195" s="5">
        <v>3.7289099999999999</v>
      </c>
      <c r="E195" s="5">
        <v>1.3259999999999999E-2</v>
      </c>
      <c r="F195" s="6">
        <f t="shared" si="4"/>
        <v>3.7156500000000001</v>
      </c>
      <c r="G195" s="50"/>
      <c r="H195" s="50"/>
      <c r="I195" s="50"/>
      <c r="J195" s="50"/>
      <c r="K195" s="13">
        <v>193</v>
      </c>
      <c r="L195" s="13">
        <v>3966.5590000000002</v>
      </c>
      <c r="M195" s="13">
        <v>99.84</v>
      </c>
      <c r="N195" s="13">
        <v>7.4625399999999997</v>
      </c>
      <c r="O195" s="13">
        <v>1.932E-2</v>
      </c>
      <c r="P195" s="4">
        <f t="shared" si="5"/>
        <v>7.4432200000000002</v>
      </c>
    </row>
    <row r="196" spans="1:16" x14ac:dyDescent="0.3">
      <c r="A196" s="5">
        <v>194</v>
      </c>
      <c r="B196" s="5">
        <v>3959.0549999999998</v>
      </c>
      <c r="C196" s="5">
        <v>99.65</v>
      </c>
      <c r="D196" s="5">
        <v>3.5136500000000002</v>
      </c>
      <c r="E196" s="5">
        <v>1.3180000000000001E-2</v>
      </c>
      <c r="F196" s="6">
        <f t="shared" ref="F196:F202" si="6">D196-E196</f>
        <v>3.50047</v>
      </c>
      <c r="G196" s="50"/>
      <c r="H196" s="50"/>
      <c r="I196" s="50"/>
      <c r="J196" s="50"/>
      <c r="K196" s="13">
        <v>194</v>
      </c>
      <c r="L196" s="13">
        <v>3954.7440000000001</v>
      </c>
      <c r="M196" s="13">
        <v>99.54</v>
      </c>
      <c r="N196" s="13">
        <v>7.4610700000000003</v>
      </c>
      <c r="O196" s="13">
        <v>2.034E-2</v>
      </c>
      <c r="P196" s="4">
        <f t="shared" ref="P196:P202" si="7">N196-O196</f>
        <v>7.4407300000000003</v>
      </c>
    </row>
    <row r="197" spans="1:16" x14ac:dyDescent="0.3">
      <c r="A197" s="5">
        <v>195</v>
      </c>
      <c r="B197" s="5">
        <v>3971.98</v>
      </c>
      <c r="C197" s="5">
        <v>99.97</v>
      </c>
      <c r="D197" s="5">
        <v>3.2540300000000002</v>
      </c>
      <c r="E197" s="5">
        <v>1.8870000000000001E-2</v>
      </c>
      <c r="F197" s="6">
        <f t="shared" si="6"/>
        <v>3.23516</v>
      </c>
      <c r="G197" s="50"/>
      <c r="H197" s="50"/>
      <c r="I197" s="50"/>
      <c r="J197" s="50"/>
      <c r="K197" s="13">
        <v>195</v>
      </c>
      <c r="L197" s="13">
        <v>3959.0549999999998</v>
      </c>
      <c r="M197" s="13">
        <v>99.65</v>
      </c>
      <c r="N197" s="13">
        <v>7.4642600000000003</v>
      </c>
      <c r="O197" s="13">
        <v>1.8620000000000001E-2</v>
      </c>
      <c r="P197" s="4">
        <f t="shared" si="7"/>
        <v>7.44564</v>
      </c>
    </row>
    <row r="198" spans="1:16" x14ac:dyDescent="0.3">
      <c r="A198" s="5">
        <v>196</v>
      </c>
      <c r="B198" s="5">
        <v>3932.1709999999998</v>
      </c>
      <c r="C198" s="5">
        <v>98.97</v>
      </c>
      <c r="D198" s="5">
        <v>3.27725</v>
      </c>
      <c r="E198" s="5">
        <v>2.2290000000000001E-2</v>
      </c>
      <c r="F198" s="6">
        <f t="shared" si="6"/>
        <v>3.2549600000000001</v>
      </c>
      <c r="G198" s="50"/>
      <c r="H198" s="50"/>
      <c r="I198" s="50"/>
      <c r="J198" s="50"/>
      <c r="K198" s="13">
        <v>196</v>
      </c>
      <c r="L198" s="13">
        <v>3967.1790000000001</v>
      </c>
      <c r="M198" s="13">
        <v>99.85</v>
      </c>
      <c r="N198" s="13">
        <v>7.4528999999999996</v>
      </c>
      <c r="O198" s="13">
        <v>1.0000000000000001E-5</v>
      </c>
      <c r="P198" s="4">
        <f t="shared" si="7"/>
        <v>7.45289</v>
      </c>
    </row>
    <row r="199" spans="1:16" x14ac:dyDescent="0.3">
      <c r="A199" s="5">
        <v>197</v>
      </c>
      <c r="B199" s="5">
        <v>3968.3609999999999</v>
      </c>
      <c r="C199" s="5">
        <v>99.88</v>
      </c>
      <c r="D199" s="5">
        <v>3.6229399999999998</v>
      </c>
      <c r="E199" s="5">
        <v>2.1059999999999999E-2</v>
      </c>
      <c r="F199" s="6">
        <f t="shared" si="6"/>
        <v>3.60188</v>
      </c>
      <c r="G199" s="50"/>
      <c r="H199" s="50"/>
      <c r="I199" s="50"/>
      <c r="J199" s="50"/>
      <c r="K199" s="13">
        <v>197</v>
      </c>
      <c r="L199" s="13">
        <v>3898.05</v>
      </c>
      <c r="M199" s="13">
        <v>98.11</v>
      </c>
      <c r="N199" s="13">
        <v>7.4447700000000001</v>
      </c>
      <c r="O199" s="13">
        <v>9.6000000000000002E-4</v>
      </c>
      <c r="P199" s="4">
        <f t="shared" si="7"/>
        <v>7.44381</v>
      </c>
    </row>
    <row r="200" spans="1:16" x14ac:dyDescent="0.3">
      <c r="A200" s="5">
        <v>198</v>
      </c>
      <c r="B200" s="5">
        <v>3966.8560000000002</v>
      </c>
      <c r="C200" s="5">
        <v>99.85</v>
      </c>
      <c r="D200" s="5">
        <v>4.0776399999999997</v>
      </c>
      <c r="E200" s="5">
        <v>5.79E-3</v>
      </c>
      <c r="F200" s="6">
        <f t="shared" si="6"/>
        <v>4.0718499999999995</v>
      </c>
      <c r="G200" s="50"/>
      <c r="H200" s="50"/>
      <c r="I200" s="50"/>
      <c r="J200" s="50"/>
      <c r="K200" s="13">
        <v>198</v>
      </c>
      <c r="L200" s="13">
        <v>3933.893</v>
      </c>
      <c r="M200" s="13">
        <v>99.02</v>
      </c>
      <c r="N200" s="13">
        <v>7.4682700000000004</v>
      </c>
      <c r="O200" s="13">
        <v>1.4999999999999999E-4</v>
      </c>
      <c r="P200" s="4">
        <f t="shared" si="7"/>
        <v>7.4681200000000008</v>
      </c>
    </row>
    <row r="201" spans="1:16" x14ac:dyDescent="0.3">
      <c r="A201" s="5">
        <v>199</v>
      </c>
      <c r="B201" s="5">
        <v>3971.4630000000002</v>
      </c>
      <c r="C201" s="5">
        <v>99.96</v>
      </c>
      <c r="D201" s="5">
        <v>3.5892200000000001</v>
      </c>
      <c r="E201" s="5">
        <v>7.3099999999999997E-3</v>
      </c>
      <c r="F201" s="6">
        <f t="shared" si="6"/>
        <v>3.5819100000000001</v>
      </c>
      <c r="G201" s="50"/>
      <c r="H201" s="50"/>
      <c r="I201" s="50"/>
      <c r="J201" s="50"/>
      <c r="K201" s="13">
        <v>199</v>
      </c>
      <c r="L201" s="13">
        <v>3967.8440000000001</v>
      </c>
      <c r="M201" s="13">
        <v>99.87</v>
      </c>
      <c r="N201" s="13">
        <v>7.4603700000000002</v>
      </c>
      <c r="O201" s="13">
        <v>3.1E-4</v>
      </c>
      <c r="P201" s="4">
        <f t="shared" si="7"/>
        <v>7.4600600000000004</v>
      </c>
    </row>
    <row r="202" spans="1:16" x14ac:dyDescent="0.3">
      <c r="A202" s="5">
        <v>200</v>
      </c>
      <c r="B202" s="5">
        <v>3959.0549999999998</v>
      </c>
      <c r="C202" s="5">
        <v>99.65</v>
      </c>
      <c r="D202" s="5">
        <v>3.8362400000000001</v>
      </c>
      <c r="E202" s="5">
        <v>1.933E-2</v>
      </c>
      <c r="F202" s="6">
        <f t="shared" si="6"/>
        <v>3.81691</v>
      </c>
      <c r="G202" s="50"/>
      <c r="H202" s="50"/>
      <c r="I202" s="50"/>
      <c r="J202" s="50"/>
      <c r="K202" s="13">
        <v>200</v>
      </c>
      <c r="L202" s="13">
        <v>3970.4110000000001</v>
      </c>
      <c r="M202" s="13">
        <v>99.93</v>
      </c>
      <c r="N202" s="13">
        <v>7.4394400000000003</v>
      </c>
      <c r="O202" s="13">
        <v>4.7999999999999996E-3</v>
      </c>
      <c r="P202" s="4">
        <f t="shared" si="7"/>
        <v>7.4346399999999999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6AC9-FE1D-4C02-BCFD-AF63C89EC91E}">
  <dimension ref="A1:S202"/>
  <sheetViews>
    <sheetView workbookViewId="0">
      <selection activeCell="S12" sqref="S12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45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3">
        <v>1</v>
      </c>
      <c r="B3" s="3">
        <v>3962.674</v>
      </c>
      <c r="C3" s="3">
        <v>99.74</v>
      </c>
      <c r="D3" s="3">
        <v>3.5289799999999998</v>
      </c>
      <c r="E3" s="3">
        <v>1.5699999999999999E-2</v>
      </c>
      <c r="F3" s="2">
        <f>D3-E3</f>
        <v>3.51328</v>
      </c>
      <c r="H3" s="72" t="s">
        <v>21</v>
      </c>
      <c r="I3" s="60">
        <v>3888.2269000000001</v>
      </c>
      <c r="K3" s="13">
        <v>1</v>
      </c>
      <c r="L3" s="13">
        <v>3962.674</v>
      </c>
      <c r="M3" s="13">
        <v>99.74</v>
      </c>
      <c r="N3" s="13">
        <v>7.4398900000000001</v>
      </c>
      <c r="O3" s="13">
        <v>5.1399999999999996E-3</v>
      </c>
      <c r="P3" s="4">
        <f>N3-O3</f>
        <v>7.4347500000000002</v>
      </c>
      <c r="R3" s="55" t="s">
        <v>21</v>
      </c>
      <c r="S3" s="60">
        <v>3876.6929</v>
      </c>
    </row>
    <row r="4" spans="1:19" x14ac:dyDescent="0.3">
      <c r="A4" s="3">
        <v>2</v>
      </c>
      <c r="B4" s="3">
        <v>3936.97</v>
      </c>
      <c r="C4" s="3">
        <v>99.09</v>
      </c>
      <c r="D4" s="3">
        <v>4.2045399999999997</v>
      </c>
      <c r="E4" s="3">
        <v>1.899E-2</v>
      </c>
      <c r="F4" s="2">
        <f t="shared" ref="F4:F67" si="0">D4-E4</f>
        <v>4.1855500000000001</v>
      </c>
      <c r="H4" s="72" t="s">
        <v>22</v>
      </c>
      <c r="I4" s="60">
        <v>3962.5453000000002</v>
      </c>
      <c r="K4" s="13">
        <v>2</v>
      </c>
      <c r="L4" s="13">
        <v>3964.9169999999999</v>
      </c>
      <c r="M4" s="13">
        <v>99.8</v>
      </c>
      <c r="N4" s="13">
        <v>7.4684400000000002</v>
      </c>
      <c r="O4" s="13">
        <v>1.2999999999999999E-4</v>
      </c>
      <c r="P4" s="4">
        <f t="shared" ref="P4:P67" si="1">N4-O4</f>
        <v>7.4683099999999998</v>
      </c>
      <c r="R4" s="55" t="s">
        <v>22</v>
      </c>
      <c r="S4" s="60">
        <v>3961.2291</v>
      </c>
    </row>
    <row r="5" spans="1:19" x14ac:dyDescent="0.3">
      <c r="A5" s="3">
        <v>3</v>
      </c>
      <c r="B5" s="3">
        <v>3968.3609999999999</v>
      </c>
      <c r="C5" s="3">
        <v>99.88</v>
      </c>
      <c r="D5" s="3">
        <v>3.0366399999999998</v>
      </c>
      <c r="E5" s="3">
        <v>1.2189999999999999E-2</v>
      </c>
      <c r="F5" s="2">
        <f t="shared" si="0"/>
        <v>3.0244499999999999</v>
      </c>
      <c r="H5" s="72" t="s">
        <v>23</v>
      </c>
      <c r="I5" s="60">
        <v>3962.5453000000002</v>
      </c>
      <c r="K5" s="13">
        <v>3</v>
      </c>
      <c r="L5" s="13">
        <v>3903.22</v>
      </c>
      <c r="M5" s="13">
        <v>98.24</v>
      </c>
      <c r="N5" s="13">
        <v>7.4697800000000001</v>
      </c>
      <c r="O5" s="13">
        <v>1.7940000000000001E-2</v>
      </c>
      <c r="P5" s="4">
        <f t="shared" si="1"/>
        <v>7.4518399999999998</v>
      </c>
      <c r="R5" s="55" t="s">
        <v>23</v>
      </c>
      <c r="S5" s="60">
        <v>3961.2291</v>
      </c>
    </row>
    <row r="6" spans="1:19" x14ac:dyDescent="0.3">
      <c r="A6" s="3">
        <v>4</v>
      </c>
      <c r="B6" s="3">
        <v>3968.3609999999999</v>
      </c>
      <c r="C6" s="3">
        <v>99.88</v>
      </c>
      <c r="D6" s="3">
        <v>3.9926400000000002</v>
      </c>
      <c r="E6" s="3">
        <v>1.3780000000000001E-2</v>
      </c>
      <c r="F6" s="2">
        <f t="shared" si="0"/>
        <v>3.9788600000000001</v>
      </c>
      <c r="H6" s="72" t="s">
        <v>24</v>
      </c>
      <c r="I6" s="60">
        <v>13.45</v>
      </c>
      <c r="K6" s="13">
        <v>4</v>
      </c>
      <c r="L6" s="13">
        <v>3972.4969999999998</v>
      </c>
      <c r="M6" s="13">
        <v>99.99</v>
      </c>
      <c r="N6" s="13">
        <v>7.4671599999999998</v>
      </c>
      <c r="O6" s="13">
        <v>2.0789999999999999E-2</v>
      </c>
      <c r="P6" s="4">
        <f t="shared" si="1"/>
        <v>7.4463699999999999</v>
      </c>
      <c r="R6" s="55" t="s">
        <v>24</v>
      </c>
      <c r="S6" s="60">
        <v>16.2315</v>
      </c>
    </row>
    <row r="7" spans="1:19" x14ac:dyDescent="0.3">
      <c r="A7" s="3">
        <v>5</v>
      </c>
      <c r="B7" s="3">
        <v>3967.8249999999998</v>
      </c>
      <c r="C7" s="3">
        <v>99.87</v>
      </c>
      <c r="D7" s="3">
        <v>3.9614600000000002</v>
      </c>
      <c r="E7" s="3">
        <v>1.7049999999999999E-2</v>
      </c>
      <c r="F7" s="2">
        <f t="shared" si="0"/>
        <v>3.9444100000000004</v>
      </c>
      <c r="H7" s="72" t="s">
        <v>25</v>
      </c>
      <c r="I7" s="60">
        <v>18.940000000000001</v>
      </c>
      <c r="K7" s="13">
        <v>5</v>
      </c>
      <c r="L7" s="13">
        <v>3966.5329999999999</v>
      </c>
      <c r="M7" s="13">
        <v>99.84</v>
      </c>
      <c r="N7" s="13">
        <v>7.4596099999999996</v>
      </c>
      <c r="O7" s="13">
        <v>4.0000000000000003E-5</v>
      </c>
      <c r="P7" s="4">
        <f t="shared" si="1"/>
        <v>7.4595699999999994</v>
      </c>
      <c r="R7" s="55" t="s">
        <v>25</v>
      </c>
      <c r="S7" s="60">
        <v>65.38</v>
      </c>
    </row>
    <row r="8" spans="1:19" x14ac:dyDescent="0.3">
      <c r="A8" s="3">
        <v>6</v>
      </c>
      <c r="B8" s="3">
        <v>3967.8249999999998</v>
      </c>
      <c r="C8" s="3">
        <v>99.87</v>
      </c>
      <c r="D8" s="3">
        <v>3.8265699999999998</v>
      </c>
      <c r="E8" s="3">
        <v>1.299E-2</v>
      </c>
      <c r="F8" s="2">
        <f t="shared" si="0"/>
        <v>3.81358</v>
      </c>
      <c r="H8" s="73" t="s">
        <v>26</v>
      </c>
      <c r="I8" s="62">
        <v>39</v>
      </c>
      <c r="K8" s="13">
        <v>6</v>
      </c>
      <c r="L8" s="13">
        <v>3950.2660000000001</v>
      </c>
      <c r="M8" s="13">
        <v>99.43</v>
      </c>
      <c r="N8" s="13">
        <v>7.4702700000000002</v>
      </c>
      <c r="O8" s="13">
        <v>1.9779999999999999E-2</v>
      </c>
      <c r="P8" s="4">
        <f t="shared" si="1"/>
        <v>7.4504900000000003</v>
      </c>
      <c r="R8" s="56" t="s">
        <v>26</v>
      </c>
      <c r="S8" s="62">
        <v>37.5</v>
      </c>
    </row>
    <row r="9" spans="1:19" x14ac:dyDescent="0.3">
      <c r="A9" s="3">
        <v>7</v>
      </c>
      <c r="B9" s="3">
        <v>3968.3609999999999</v>
      </c>
      <c r="C9" s="3">
        <v>99.88</v>
      </c>
      <c r="D9" s="3">
        <v>3.1758999999999999</v>
      </c>
      <c r="E9" s="3">
        <v>2.2200000000000001E-2</v>
      </c>
      <c r="F9" s="2">
        <f t="shared" si="0"/>
        <v>3.1536999999999997</v>
      </c>
      <c r="H9" s="73" t="s">
        <v>27</v>
      </c>
      <c r="I9" s="62">
        <v>48.564100000000003</v>
      </c>
      <c r="K9" s="13">
        <v>7</v>
      </c>
      <c r="L9" s="13">
        <v>3970.7339999999999</v>
      </c>
      <c r="M9" s="13">
        <v>99.94</v>
      </c>
      <c r="N9" s="13">
        <v>7.4577</v>
      </c>
      <c r="O9" s="13">
        <v>2.7E-4</v>
      </c>
      <c r="P9" s="4">
        <f t="shared" si="1"/>
        <v>7.4574299999999996</v>
      </c>
      <c r="R9" s="56" t="s">
        <v>27</v>
      </c>
      <c r="S9" s="62">
        <v>174.3467</v>
      </c>
    </row>
    <row r="10" spans="1:19" x14ac:dyDescent="0.3">
      <c r="A10" s="3">
        <v>8</v>
      </c>
      <c r="B10" s="3">
        <v>3972.6729999999998</v>
      </c>
      <c r="C10" s="3">
        <v>99.99</v>
      </c>
      <c r="D10" s="3">
        <v>4.4211200000000002</v>
      </c>
      <c r="E10" s="3">
        <v>2.9399999999999999E-3</v>
      </c>
      <c r="F10" s="2">
        <f t="shared" si="0"/>
        <v>4.4181800000000004</v>
      </c>
      <c r="H10" s="73" t="s">
        <v>28</v>
      </c>
      <c r="I10" s="115">
        <v>99.736599999999996</v>
      </c>
      <c r="K10" s="13">
        <v>8</v>
      </c>
      <c r="L10" s="13">
        <v>3972.6729999999998</v>
      </c>
      <c r="M10" s="13">
        <v>99.99</v>
      </c>
      <c r="N10" s="13">
        <v>7.4572099999999999</v>
      </c>
      <c r="O10" s="13">
        <v>1.0000000000000001E-5</v>
      </c>
      <c r="P10" s="4">
        <f t="shared" si="1"/>
        <v>7.4572000000000003</v>
      </c>
      <c r="R10" s="56" t="s">
        <v>28</v>
      </c>
      <c r="S10" s="115">
        <v>99.703500000000005</v>
      </c>
    </row>
    <row r="11" spans="1:19" x14ac:dyDescent="0.3">
      <c r="A11" s="3">
        <v>9</v>
      </c>
      <c r="B11" s="3">
        <v>3949.1990000000001</v>
      </c>
      <c r="C11" s="3">
        <v>99.4</v>
      </c>
      <c r="D11" s="3">
        <v>2.5157099999999999</v>
      </c>
      <c r="E11" s="3">
        <v>1.7559999999999999E-2</v>
      </c>
      <c r="F11" s="2">
        <f t="shared" si="0"/>
        <v>2.4981499999999999</v>
      </c>
      <c r="H11" s="72" t="s">
        <v>29</v>
      </c>
      <c r="I11" s="60">
        <v>-132.9564</v>
      </c>
      <c r="K11" s="13">
        <v>9</v>
      </c>
      <c r="L11" s="13">
        <v>3959.0549999999998</v>
      </c>
      <c r="M11" s="13">
        <v>99.65</v>
      </c>
      <c r="N11" s="13">
        <v>7.4701199999999996</v>
      </c>
      <c r="O11" s="13">
        <v>1.7489999999999999E-2</v>
      </c>
      <c r="P11" s="4">
        <f t="shared" si="1"/>
        <v>7.4526300000000001</v>
      </c>
      <c r="R11" s="55" t="s">
        <v>29</v>
      </c>
      <c r="S11" s="60">
        <v>-46.619199999999999</v>
      </c>
    </row>
    <row r="12" spans="1:19" x14ac:dyDescent="0.3">
      <c r="A12" s="3">
        <v>10</v>
      </c>
      <c r="B12" s="3">
        <v>3964.7420000000002</v>
      </c>
      <c r="C12" s="3">
        <v>99.79</v>
      </c>
      <c r="D12" s="3">
        <v>3.6966600000000001</v>
      </c>
      <c r="E12" s="3">
        <v>1.208E-2</v>
      </c>
      <c r="F12" s="2">
        <f t="shared" si="0"/>
        <v>3.68458</v>
      </c>
      <c r="H12" s="73" t="s">
        <v>30</v>
      </c>
      <c r="I12" s="117">
        <v>-0.79947999999999997</v>
      </c>
      <c r="K12" s="13">
        <v>10</v>
      </c>
      <c r="L12" s="13">
        <v>3961.64</v>
      </c>
      <c r="M12" s="13">
        <v>99.71</v>
      </c>
      <c r="N12" s="13">
        <v>7.4686899999999996</v>
      </c>
      <c r="O12" s="13">
        <v>1.8839999999999999E-2</v>
      </c>
      <c r="P12" s="4">
        <f t="shared" si="1"/>
        <v>7.4498499999999996</v>
      </c>
      <c r="R12" s="56" t="s">
        <v>30</v>
      </c>
      <c r="S12" s="117">
        <v>-0.84699999999999998</v>
      </c>
    </row>
    <row r="13" spans="1:19" x14ac:dyDescent="0.3">
      <c r="A13" s="3">
        <v>11</v>
      </c>
      <c r="B13" s="3">
        <v>3968.1489999999999</v>
      </c>
      <c r="C13" s="3">
        <v>99.88</v>
      </c>
      <c r="D13" s="3">
        <v>2.7668300000000001</v>
      </c>
      <c r="E13" s="3">
        <v>1.064E-2</v>
      </c>
      <c r="F13" s="2">
        <f t="shared" si="0"/>
        <v>2.7561900000000001</v>
      </c>
      <c r="H13" s="72" t="s">
        <v>17</v>
      </c>
      <c r="I13" s="60">
        <v>294.613</v>
      </c>
      <c r="K13" s="13">
        <v>11</v>
      </c>
      <c r="L13" s="13">
        <v>3972.35</v>
      </c>
      <c r="M13" s="13">
        <v>99.98</v>
      </c>
      <c r="N13" s="13">
        <v>7.4575399999999998</v>
      </c>
      <c r="O13" s="13">
        <v>6.9999999999999994E-5</v>
      </c>
      <c r="P13" s="4">
        <f t="shared" si="1"/>
        <v>7.4574699999999998</v>
      </c>
      <c r="R13" s="55" t="s">
        <v>17</v>
      </c>
      <c r="S13" s="60">
        <v>244.0455</v>
      </c>
    </row>
    <row r="14" spans="1:19" x14ac:dyDescent="0.3">
      <c r="A14" s="3">
        <v>12</v>
      </c>
      <c r="B14" s="3">
        <v>3971.98</v>
      </c>
      <c r="C14" s="3">
        <v>99.97</v>
      </c>
      <c r="D14" s="3">
        <v>3.64222</v>
      </c>
      <c r="E14" s="3">
        <v>1.813E-2</v>
      </c>
      <c r="F14" s="2">
        <f t="shared" si="0"/>
        <v>3.6240899999999998</v>
      </c>
      <c r="H14" s="73" t="s">
        <v>31</v>
      </c>
      <c r="I14" s="62">
        <v>2.0591000000000002E-2</v>
      </c>
      <c r="K14" s="13">
        <v>12</v>
      </c>
      <c r="L14" s="13">
        <v>3972.35</v>
      </c>
      <c r="M14" s="13">
        <v>99.98</v>
      </c>
      <c r="N14" s="13">
        <v>7.4435799999999999</v>
      </c>
      <c r="O14" s="13">
        <v>4.2999999999999999E-4</v>
      </c>
      <c r="P14" s="4">
        <f t="shared" si="1"/>
        <v>7.4431500000000002</v>
      </c>
      <c r="R14" s="56" t="s">
        <v>31</v>
      </c>
      <c r="S14" s="62">
        <v>5.7356999999999998E-3</v>
      </c>
    </row>
    <row r="15" spans="1:19" ht="15" thickBot="1" x14ac:dyDescent="0.35">
      <c r="A15" s="3">
        <v>13</v>
      </c>
      <c r="B15" s="3">
        <v>3969.395</v>
      </c>
      <c r="C15" s="3">
        <v>99.91</v>
      </c>
      <c r="D15" s="3">
        <v>2.9470700000000001</v>
      </c>
      <c r="E15" s="3">
        <v>1.941E-2</v>
      </c>
      <c r="F15" s="2">
        <f t="shared" si="0"/>
        <v>2.9276599999999999</v>
      </c>
      <c r="H15" s="74" t="s">
        <v>32</v>
      </c>
      <c r="I15" s="59">
        <v>0.86265999999999998</v>
      </c>
      <c r="K15" s="13">
        <v>13</v>
      </c>
      <c r="L15" s="13">
        <v>3971.98</v>
      </c>
      <c r="M15" s="13">
        <v>99.97</v>
      </c>
      <c r="N15" s="13">
        <v>7.3506799999999997</v>
      </c>
      <c r="O15" s="13">
        <v>1.7489999999999999E-2</v>
      </c>
      <c r="P15" s="4">
        <f t="shared" si="1"/>
        <v>7.3331900000000001</v>
      </c>
      <c r="R15" s="57" t="s">
        <v>32</v>
      </c>
      <c r="S15" s="59">
        <v>2.9453</v>
      </c>
    </row>
    <row r="16" spans="1:19" x14ac:dyDescent="0.3">
      <c r="A16" s="3">
        <v>14</v>
      </c>
      <c r="B16" s="3">
        <v>3962.4479999999999</v>
      </c>
      <c r="C16" s="3">
        <v>99.73</v>
      </c>
      <c r="D16" s="3">
        <v>3.23089</v>
      </c>
      <c r="E16" s="3">
        <v>1.694E-2</v>
      </c>
      <c r="F16" s="2">
        <f t="shared" si="0"/>
        <v>3.2139500000000001</v>
      </c>
      <c r="K16" s="13">
        <v>14</v>
      </c>
      <c r="L16" s="13">
        <v>3972.9960000000001</v>
      </c>
      <c r="M16" s="13">
        <v>100</v>
      </c>
      <c r="N16" s="13">
        <v>7.4568199999999996</v>
      </c>
      <c r="O16" s="13">
        <v>1.3999999999999999E-4</v>
      </c>
      <c r="P16" s="4">
        <f t="shared" si="1"/>
        <v>7.4566799999999995</v>
      </c>
    </row>
    <row r="17" spans="1:16" x14ac:dyDescent="0.3">
      <c r="A17" s="3">
        <v>15</v>
      </c>
      <c r="B17" s="3">
        <v>3971.98</v>
      </c>
      <c r="C17" s="3">
        <v>99.97</v>
      </c>
      <c r="D17" s="3">
        <v>4.2663000000000002</v>
      </c>
      <c r="E17" s="3">
        <v>1.626E-2</v>
      </c>
      <c r="F17" s="2">
        <f t="shared" si="0"/>
        <v>4.2500400000000003</v>
      </c>
      <c r="K17" s="13">
        <v>15</v>
      </c>
      <c r="L17" s="13">
        <v>3970.7339999999999</v>
      </c>
      <c r="M17" s="13">
        <v>99.94</v>
      </c>
      <c r="N17" s="13">
        <v>7.4689699999999997</v>
      </c>
      <c r="O17" s="13">
        <v>1.2E-4</v>
      </c>
      <c r="P17" s="4">
        <f t="shared" si="1"/>
        <v>7.4688499999999998</v>
      </c>
    </row>
    <row r="18" spans="1:16" x14ac:dyDescent="0.3">
      <c r="A18" s="3">
        <v>16</v>
      </c>
      <c r="B18" s="3">
        <v>3972.35</v>
      </c>
      <c r="C18" s="3">
        <v>99.98</v>
      </c>
      <c r="D18" s="3">
        <v>3.2036600000000002</v>
      </c>
      <c r="E18" s="3">
        <v>9.6500000000000006E-3</v>
      </c>
      <c r="F18" s="2">
        <f t="shared" si="0"/>
        <v>3.19401</v>
      </c>
      <c r="K18" s="13">
        <v>16</v>
      </c>
      <c r="L18" s="13">
        <v>3940.125</v>
      </c>
      <c r="M18" s="13">
        <v>99.17</v>
      </c>
      <c r="N18" s="13">
        <v>7.4714900000000002</v>
      </c>
      <c r="O18" s="13">
        <v>2.0969999999999999E-2</v>
      </c>
      <c r="P18" s="4">
        <f t="shared" si="1"/>
        <v>7.45052</v>
      </c>
    </row>
    <row r="19" spans="1:16" x14ac:dyDescent="0.3">
      <c r="A19" s="3">
        <v>17</v>
      </c>
      <c r="B19" s="3">
        <v>3953.2829999999999</v>
      </c>
      <c r="C19" s="3">
        <v>99.5</v>
      </c>
      <c r="D19" s="3">
        <v>3.72864</v>
      </c>
      <c r="E19" s="3">
        <v>5.0499999999999998E-3</v>
      </c>
      <c r="F19" s="2">
        <f t="shared" si="0"/>
        <v>3.7235899999999997</v>
      </c>
      <c r="K19" s="13">
        <v>17</v>
      </c>
      <c r="L19" s="13">
        <v>3972.4969999999998</v>
      </c>
      <c r="M19" s="13">
        <v>99.99</v>
      </c>
      <c r="N19" s="13">
        <v>7.4646999999999997</v>
      </c>
      <c r="O19" s="13">
        <v>3.8999999999999999E-4</v>
      </c>
      <c r="P19" s="4">
        <f t="shared" si="1"/>
        <v>7.4643099999999993</v>
      </c>
    </row>
    <row r="20" spans="1:16" x14ac:dyDescent="0.3">
      <c r="A20" s="3">
        <v>18</v>
      </c>
      <c r="B20" s="3">
        <v>3971.4630000000002</v>
      </c>
      <c r="C20" s="3">
        <v>99.96</v>
      </c>
      <c r="D20" s="3">
        <v>3.6697600000000001</v>
      </c>
      <c r="E20" s="3">
        <v>1.9769999999999999E-2</v>
      </c>
      <c r="F20" s="2">
        <f t="shared" si="0"/>
        <v>3.6499900000000003</v>
      </c>
      <c r="K20" s="13">
        <v>18</v>
      </c>
      <c r="L20" s="13">
        <v>3943.5450000000001</v>
      </c>
      <c r="M20" s="13">
        <v>99.26</v>
      </c>
      <c r="N20" s="13">
        <v>7.4352600000000004</v>
      </c>
      <c r="O20" s="13">
        <v>1.712E-2</v>
      </c>
      <c r="P20" s="4">
        <f t="shared" si="1"/>
        <v>7.4181400000000002</v>
      </c>
    </row>
    <row r="21" spans="1:16" x14ac:dyDescent="0.3">
      <c r="A21" s="3">
        <v>19</v>
      </c>
      <c r="B21" s="3">
        <v>3972.9960000000001</v>
      </c>
      <c r="C21" s="3">
        <v>100</v>
      </c>
      <c r="D21" s="3">
        <v>3.40543</v>
      </c>
      <c r="E21" s="3">
        <v>1.866E-2</v>
      </c>
      <c r="F21" s="2">
        <f t="shared" si="0"/>
        <v>3.3867699999999998</v>
      </c>
      <c r="K21" s="13">
        <v>19</v>
      </c>
      <c r="L21" s="13">
        <v>3967.8440000000001</v>
      </c>
      <c r="M21" s="13">
        <v>99.87</v>
      </c>
      <c r="N21" s="13">
        <v>7.4586399999999999</v>
      </c>
      <c r="O21" s="13">
        <v>5.0000000000000002E-5</v>
      </c>
      <c r="P21" s="4">
        <f t="shared" si="1"/>
        <v>7.4585900000000001</v>
      </c>
    </row>
    <row r="22" spans="1:16" x14ac:dyDescent="0.3">
      <c r="A22" s="3">
        <v>20</v>
      </c>
      <c r="B22" s="3">
        <v>3971.846</v>
      </c>
      <c r="C22" s="3">
        <v>99.97</v>
      </c>
      <c r="D22" s="3">
        <v>3.3173599999999999</v>
      </c>
      <c r="E22" s="3">
        <v>1.864E-2</v>
      </c>
      <c r="F22" s="2">
        <f t="shared" si="0"/>
        <v>3.2987199999999999</v>
      </c>
      <c r="K22" s="13">
        <v>20</v>
      </c>
      <c r="L22" s="13">
        <v>3966.8560000000002</v>
      </c>
      <c r="M22" s="13">
        <v>99.85</v>
      </c>
      <c r="N22" s="13">
        <v>7.46401</v>
      </c>
      <c r="O22" s="13">
        <v>6.9999999999999994E-5</v>
      </c>
      <c r="P22" s="4">
        <f t="shared" si="1"/>
        <v>7.46394</v>
      </c>
    </row>
    <row r="23" spans="1:16" x14ac:dyDescent="0.3">
      <c r="A23" s="3">
        <v>21</v>
      </c>
      <c r="B23" s="3">
        <v>3903.22</v>
      </c>
      <c r="C23" s="3">
        <v>98.24</v>
      </c>
      <c r="D23" s="3">
        <v>3.7956300000000001</v>
      </c>
      <c r="E23" s="3">
        <v>1.9279999999999999E-2</v>
      </c>
      <c r="F23" s="2">
        <f t="shared" si="0"/>
        <v>3.7763499999999999</v>
      </c>
      <c r="K23" s="13">
        <v>21</v>
      </c>
      <c r="L23" s="13">
        <v>3968.3609999999999</v>
      </c>
      <c r="M23" s="13">
        <v>99.88</v>
      </c>
      <c r="N23" s="13">
        <v>7.468</v>
      </c>
      <c r="O23" s="13">
        <v>5.1000000000000004E-4</v>
      </c>
      <c r="P23" s="4">
        <f t="shared" si="1"/>
        <v>7.4674899999999997</v>
      </c>
    </row>
    <row r="24" spans="1:16" x14ac:dyDescent="0.3">
      <c r="A24" s="3">
        <v>22</v>
      </c>
      <c r="B24" s="3">
        <v>3902.8339999999998</v>
      </c>
      <c r="C24" s="3">
        <v>98.23</v>
      </c>
      <c r="D24" s="3">
        <v>3.9349500000000002</v>
      </c>
      <c r="E24" s="3">
        <v>2.1669999999999998E-2</v>
      </c>
      <c r="F24" s="2">
        <f t="shared" si="0"/>
        <v>3.9132800000000003</v>
      </c>
      <c r="K24" s="13">
        <v>22</v>
      </c>
      <c r="L24" s="13">
        <v>3973.0140000000001</v>
      </c>
      <c r="M24" s="13">
        <v>100</v>
      </c>
      <c r="N24" s="13">
        <v>7.4554099999999996</v>
      </c>
      <c r="O24" s="13">
        <v>2.3000000000000001E-4</v>
      </c>
      <c r="P24" s="4">
        <f t="shared" si="1"/>
        <v>7.4551799999999995</v>
      </c>
    </row>
    <row r="25" spans="1:16" x14ac:dyDescent="0.3">
      <c r="A25" s="3">
        <v>23</v>
      </c>
      <c r="B25" s="3">
        <v>3970.7339999999999</v>
      </c>
      <c r="C25" s="3">
        <v>99.94</v>
      </c>
      <c r="D25" s="3">
        <v>3.62723</v>
      </c>
      <c r="E25" s="3">
        <v>1.8319999999999999E-2</v>
      </c>
      <c r="F25" s="2">
        <f t="shared" si="0"/>
        <v>3.6089099999999998</v>
      </c>
      <c r="K25" s="13">
        <v>23</v>
      </c>
      <c r="L25" s="13">
        <v>3972.35</v>
      </c>
      <c r="M25" s="13">
        <v>99.98</v>
      </c>
      <c r="N25" s="13">
        <v>7.45716</v>
      </c>
      <c r="O25" s="13">
        <v>8.0000000000000007E-5</v>
      </c>
      <c r="P25" s="4">
        <f t="shared" si="1"/>
        <v>7.4570800000000004</v>
      </c>
    </row>
    <row r="26" spans="1:16" x14ac:dyDescent="0.3">
      <c r="A26" s="3">
        <v>24</v>
      </c>
      <c r="B26" s="3">
        <v>3972.4969999999998</v>
      </c>
      <c r="C26" s="3">
        <v>99.99</v>
      </c>
      <c r="D26" s="3">
        <v>3.5844900000000002</v>
      </c>
      <c r="E26" s="3">
        <v>1.3639999999999999E-2</v>
      </c>
      <c r="F26" s="2">
        <f t="shared" si="0"/>
        <v>3.5708500000000001</v>
      </c>
      <c r="K26" s="13">
        <v>24</v>
      </c>
      <c r="L26" s="13">
        <v>3970.7339999999999</v>
      </c>
      <c r="M26" s="13">
        <v>99.94</v>
      </c>
      <c r="N26" s="13">
        <v>7.4637599999999997</v>
      </c>
      <c r="O26" s="13">
        <v>1.1E-4</v>
      </c>
      <c r="P26" s="4">
        <f t="shared" si="1"/>
        <v>7.4636499999999995</v>
      </c>
    </row>
    <row r="27" spans="1:16" x14ac:dyDescent="0.3">
      <c r="A27" s="3">
        <v>25</v>
      </c>
      <c r="B27" s="3">
        <v>3952.3339999999998</v>
      </c>
      <c r="C27" s="3">
        <v>99.48</v>
      </c>
      <c r="D27" s="3">
        <v>3.3776700000000002</v>
      </c>
      <c r="E27" s="3">
        <v>2.1260000000000001E-2</v>
      </c>
      <c r="F27" s="2">
        <f t="shared" si="0"/>
        <v>3.3564100000000003</v>
      </c>
      <c r="K27" s="13">
        <v>25</v>
      </c>
      <c r="L27" s="13">
        <v>3969.1179999999999</v>
      </c>
      <c r="M27" s="13">
        <v>99.9</v>
      </c>
      <c r="N27" s="13">
        <v>7.4646600000000003</v>
      </c>
      <c r="O27" s="13">
        <v>1.3999999999999999E-4</v>
      </c>
      <c r="P27" s="4">
        <f t="shared" si="1"/>
        <v>7.4645200000000003</v>
      </c>
    </row>
    <row r="28" spans="1:16" x14ac:dyDescent="0.3">
      <c r="A28" s="3">
        <v>26</v>
      </c>
      <c r="B28" s="3">
        <v>3972.35</v>
      </c>
      <c r="C28" s="3">
        <v>99.98</v>
      </c>
      <c r="D28" s="3">
        <v>2.68588</v>
      </c>
      <c r="E28" s="3">
        <v>1.8689999999999998E-2</v>
      </c>
      <c r="F28" s="2">
        <f t="shared" si="0"/>
        <v>2.6671900000000002</v>
      </c>
      <c r="K28" s="13">
        <v>26</v>
      </c>
      <c r="L28" s="13">
        <v>3949.232</v>
      </c>
      <c r="M28" s="13">
        <v>99.4</v>
      </c>
      <c r="N28" s="13">
        <v>7.4596600000000004</v>
      </c>
      <c r="O28" s="13">
        <v>2.0070000000000001E-2</v>
      </c>
      <c r="P28" s="4">
        <f t="shared" si="1"/>
        <v>7.4395900000000008</v>
      </c>
    </row>
    <row r="29" spans="1:16" x14ac:dyDescent="0.3">
      <c r="A29" s="3">
        <v>27</v>
      </c>
      <c r="B29" s="3">
        <v>3972.027</v>
      </c>
      <c r="C29" s="3">
        <v>99.98</v>
      </c>
      <c r="D29" s="3">
        <v>3.6947800000000002</v>
      </c>
      <c r="E29" s="3">
        <v>1.694E-2</v>
      </c>
      <c r="F29" s="2">
        <f t="shared" si="0"/>
        <v>3.6778400000000002</v>
      </c>
      <c r="K29" s="13">
        <v>27</v>
      </c>
      <c r="L29" s="13">
        <v>3971.4630000000002</v>
      </c>
      <c r="M29" s="13">
        <v>99.96</v>
      </c>
      <c r="N29" s="13">
        <v>7.44381</v>
      </c>
      <c r="O29" s="13">
        <v>8.0000000000000007E-5</v>
      </c>
      <c r="P29" s="4">
        <f t="shared" si="1"/>
        <v>7.4437300000000004</v>
      </c>
    </row>
    <row r="30" spans="1:16" x14ac:dyDescent="0.3">
      <c r="A30" s="3">
        <v>28</v>
      </c>
      <c r="B30" s="3">
        <v>3972.027</v>
      </c>
      <c r="C30" s="3">
        <v>99.98</v>
      </c>
      <c r="D30" s="3">
        <v>4.0163099999999998</v>
      </c>
      <c r="E30" s="3">
        <v>1.359E-2</v>
      </c>
      <c r="F30" s="2">
        <f t="shared" si="0"/>
        <v>4.0027200000000001</v>
      </c>
      <c r="K30" s="13">
        <v>28</v>
      </c>
      <c r="L30" s="13">
        <v>3972.6729999999998</v>
      </c>
      <c r="M30" s="13">
        <v>99.99</v>
      </c>
      <c r="N30" s="13">
        <v>7.4531099999999997</v>
      </c>
      <c r="O30" s="13">
        <v>4.64E-3</v>
      </c>
      <c r="P30" s="4">
        <f t="shared" si="1"/>
        <v>7.4484699999999995</v>
      </c>
    </row>
    <row r="31" spans="1:16" x14ac:dyDescent="0.3">
      <c r="A31" s="3">
        <v>29</v>
      </c>
      <c r="B31" s="3">
        <v>3972.027</v>
      </c>
      <c r="C31" s="3">
        <v>99.98</v>
      </c>
      <c r="D31" s="3">
        <v>3.76634</v>
      </c>
      <c r="E31" s="3">
        <v>9.2000000000000003E-4</v>
      </c>
      <c r="F31" s="2">
        <f t="shared" si="0"/>
        <v>3.7654200000000002</v>
      </c>
      <c r="K31" s="13">
        <v>29</v>
      </c>
      <c r="L31" s="13">
        <v>3971.98</v>
      </c>
      <c r="M31" s="13">
        <v>99.97</v>
      </c>
      <c r="N31" s="13">
        <v>7.4648300000000001</v>
      </c>
      <c r="O31" s="13">
        <v>1.6000000000000001E-4</v>
      </c>
      <c r="P31" s="4">
        <f t="shared" si="1"/>
        <v>7.4646699999999999</v>
      </c>
    </row>
    <row r="32" spans="1:16" x14ac:dyDescent="0.3">
      <c r="A32" s="3">
        <v>30</v>
      </c>
      <c r="B32" s="3">
        <v>3968.3609999999999</v>
      </c>
      <c r="C32" s="3">
        <v>99.88</v>
      </c>
      <c r="D32" s="3">
        <v>3.5563899999999999</v>
      </c>
      <c r="E32" s="3">
        <v>1.4500000000000001E-2</v>
      </c>
      <c r="F32" s="2">
        <f t="shared" si="0"/>
        <v>3.54189</v>
      </c>
      <c r="K32" s="13">
        <v>30</v>
      </c>
      <c r="L32" s="13">
        <v>3963.7080000000001</v>
      </c>
      <c r="M32" s="13">
        <v>99.77</v>
      </c>
      <c r="N32" s="13">
        <v>7.4758399999999998</v>
      </c>
      <c r="O32" s="13">
        <v>6.9999999999999994E-5</v>
      </c>
      <c r="P32" s="4">
        <f t="shared" si="1"/>
        <v>7.4757699999999998</v>
      </c>
    </row>
    <row r="33" spans="1:16" x14ac:dyDescent="0.3">
      <c r="A33" s="3">
        <v>31</v>
      </c>
      <c r="B33" s="3">
        <v>3958.538</v>
      </c>
      <c r="C33" s="3">
        <v>99.64</v>
      </c>
      <c r="D33" s="3">
        <v>3.8231000000000002</v>
      </c>
      <c r="E33" s="3">
        <v>1.873E-2</v>
      </c>
      <c r="F33" s="2">
        <f t="shared" si="0"/>
        <v>3.80437</v>
      </c>
      <c r="K33" s="13">
        <v>31</v>
      </c>
      <c r="L33" s="13">
        <v>3962.9780000000001</v>
      </c>
      <c r="M33" s="13">
        <v>99.75</v>
      </c>
      <c r="N33" s="13">
        <v>7.4652599999999998</v>
      </c>
      <c r="O33" s="13">
        <v>2.3000000000000001E-4</v>
      </c>
      <c r="P33" s="4">
        <f t="shared" si="1"/>
        <v>7.4650299999999996</v>
      </c>
    </row>
    <row r="34" spans="1:16" x14ac:dyDescent="0.3">
      <c r="A34" s="3">
        <v>32</v>
      </c>
      <c r="B34" s="3">
        <v>3957.95</v>
      </c>
      <c r="C34" s="3">
        <v>99.62</v>
      </c>
      <c r="D34" s="3">
        <v>3.4070100000000001</v>
      </c>
      <c r="E34" s="3">
        <v>1.434E-2</v>
      </c>
      <c r="F34" s="2">
        <f t="shared" si="0"/>
        <v>3.3926700000000003</v>
      </c>
      <c r="K34" s="13">
        <v>32</v>
      </c>
      <c r="L34" s="13">
        <v>3972.35</v>
      </c>
      <c r="M34" s="13">
        <v>99.98</v>
      </c>
      <c r="N34" s="13">
        <v>7.4494100000000003</v>
      </c>
      <c r="O34" s="13">
        <v>2.3000000000000001E-4</v>
      </c>
      <c r="P34" s="4">
        <f t="shared" si="1"/>
        <v>7.4491800000000001</v>
      </c>
    </row>
    <row r="35" spans="1:16" x14ac:dyDescent="0.3">
      <c r="A35" s="3">
        <v>33</v>
      </c>
      <c r="B35" s="3">
        <v>3967.8440000000001</v>
      </c>
      <c r="C35" s="3">
        <v>99.87</v>
      </c>
      <c r="D35" s="3">
        <v>3.2307399999999999</v>
      </c>
      <c r="E35" s="3">
        <v>1.0500000000000001E-2</v>
      </c>
      <c r="F35" s="2">
        <f t="shared" si="0"/>
        <v>3.22024</v>
      </c>
      <c r="K35" s="13">
        <v>33</v>
      </c>
      <c r="L35" s="13">
        <v>3971.98</v>
      </c>
      <c r="M35" s="13">
        <v>99.97</v>
      </c>
      <c r="N35" s="13">
        <v>7.4696400000000001</v>
      </c>
      <c r="O35" s="13">
        <v>3.3E-4</v>
      </c>
      <c r="P35" s="4">
        <f t="shared" si="1"/>
        <v>7.4693100000000001</v>
      </c>
    </row>
    <row r="36" spans="1:16" x14ac:dyDescent="0.3">
      <c r="A36" s="3">
        <v>34</v>
      </c>
      <c r="B36" s="3">
        <v>3968.3609999999999</v>
      </c>
      <c r="C36" s="3">
        <v>99.88</v>
      </c>
      <c r="D36" s="3">
        <v>3.6245099999999999</v>
      </c>
      <c r="E36" s="3">
        <v>1.6129999999999999E-2</v>
      </c>
      <c r="F36" s="2">
        <f t="shared" si="0"/>
        <v>3.6083799999999999</v>
      </c>
      <c r="K36" s="13">
        <v>34</v>
      </c>
      <c r="L36" s="13">
        <v>3964.9169999999999</v>
      </c>
      <c r="M36" s="13">
        <v>99.8</v>
      </c>
      <c r="N36" s="13">
        <v>7.4641400000000004</v>
      </c>
      <c r="O36" s="13">
        <v>2.2000000000000001E-4</v>
      </c>
      <c r="P36" s="4">
        <f t="shared" si="1"/>
        <v>7.4639200000000008</v>
      </c>
    </row>
    <row r="37" spans="1:16" x14ac:dyDescent="0.3">
      <c r="A37" s="3">
        <v>35</v>
      </c>
      <c r="B37" s="3">
        <v>3969.9119999999998</v>
      </c>
      <c r="C37" s="3">
        <v>99.92</v>
      </c>
      <c r="D37" s="3">
        <v>3.6266600000000002</v>
      </c>
      <c r="E37" s="3">
        <v>1.542E-2</v>
      </c>
      <c r="F37" s="2">
        <f t="shared" si="0"/>
        <v>3.61124</v>
      </c>
      <c r="K37" s="13">
        <v>35</v>
      </c>
      <c r="L37" s="13">
        <v>3926.81</v>
      </c>
      <c r="M37" s="13">
        <v>98.84</v>
      </c>
      <c r="N37" s="13">
        <v>7.4702000000000002</v>
      </c>
      <c r="O37" s="13">
        <v>1.7569999999999999E-2</v>
      </c>
      <c r="P37" s="4">
        <f t="shared" si="1"/>
        <v>7.4526300000000001</v>
      </c>
    </row>
    <row r="38" spans="1:16" x14ac:dyDescent="0.3">
      <c r="A38" s="3">
        <v>36</v>
      </c>
      <c r="B38" s="3">
        <v>3972.6729999999998</v>
      </c>
      <c r="C38" s="3">
        <v>99.99</v>
      </c>
      <c r="D38" s="3">
        <v>3.06826</v>
      </c>
      <c r="E38" s="3">
        <v>1.7420000000000001E-2</v>
      </c>
      <c r="F38" s="2">
        <f t="shared" si="0"/>
        <v>3.05084</v>
      </c>
      <c r="K38" s="13">
        <v>36</v>
      </c>
      <c r="L38" s="13">
        <v>3959.0549999999998</v>
      </c>
      <c r="M38" s="13">
        <v>99.65</v>
      </c>
      <c r="N38" s="13">
        <v>7.4711800000000004</v>
      </c>
      <c r="O38" s="13">
        <v>1.6500000000000001E-2</v>
      </c>
      <c r="P38" s="4">
        <f t="shared" si="1"/>
        <v>7.4546800000000006</v>
      </c>
    </row>
    <row r="39" spans="1:16" x14ac:dyDescent="0.3">
      <c r="A39" s="3">
        <v>37</v>
      </c>
      <c r="B39" s="3">
        <v>3940.96</v>
      </c>
      <c r="C39" s="3">
        <v>99.19</v>
      </c>
      <c r="D39" s="3">
        <v>3.9056600000000001</v>
      </c>
      <c r="E39" s="3">
        <v>1.5219999999999999E-2</v>
      </c>
      <c r="F39" s="2">
        <f t="shared" si="0"/>
        <v>3.8904400000000003</v>
      </c>
      <c r="K39" s="13">
        <v>37</v>
      </c>
      <c r="L39" s="13">
        <v>3972.35</v>
      </c>
      <c r="M39" s="13">
        <v>99.98</v>
      </c>
      <c r="N39" s="13">
        <v>7.4589699999999999</v>
      </c>
      <c r="O39" s="13">
        <v>5.4000000000000001E-4</v>
      </c>
      <c r="P39" s="4">
        <f t="shared" si="1"/>
        <v>7.4584299999999999</v>
      </c>
    </row>
    <row r="40" spans="1:16" x14ac:dyDescent="0.3">
      <c r="A40" s="3">
        <v>38</v>
      </c>
      <c r="B40" s="3">
        <v>3966.5329999999999</v>
      </c>
      <c r="C40" s="3">
        <v>99.84</v>
      </c>
      <c r="D40" s="3">
        <v>2.7412100000000001</v>
      </c>
      <c r="E40" s="3">
        <v>1.7340000000000001E-2</v>
      </c>
      <c r="F40" s="2">
        <f t="shared" si="0"/>
        <v>2.7238700000000002</v>
      </c>
      <c r="K40" s="13">
        <v>38</v>
      </c>
      <c r="L40" s="13">
        <v>3964.9169999999999</v>
      </c>
      <c r="M40" s="13">
        <v>99.8</v>
      </c>
      <c r="N40" s="13">
        <v>7.4726499999999998</v>
      </c>
      <c r="O40" s="13">
        <v>4.0000000000000003E-5</v>
      </c>
      <c r="P40" s="4">
        <f t="shared" si="1"/>
        <v>7.4726099999999995</v>
      </c>
    </row>
    <row r="41" spans="1:16" x14ac:dyDescent="0.3">
      <c r="A41" s="3">
        <v>39</v>
      </c>
      <c r="B41" s="3">
        <v>3947.9070000000002</v>
      </c>
      <c r="C41" s="3">
        <v>99.37</v>
      </c>
      <c r="D41" s="3">
        <v>3.7928799999999998</v>
      </c>
      <c r="E41" s="3">
        <v>1.685E-2</v>
      </c>
      <c r="F41" s="2">
        <f t="shared" si="0"/>
        <v>3.77603</v>
      </c>
      <c r="K41" s="13">
        <v>39</v>
      </c>
      <c r="L41" s="13">
        <v>3961.123</v>
      </c>
      <c r="M41" s="13">
        <v>99.7</v>
      </c>
      <c r="N41" s="13">
        <v>7.4702200000000003</v>
      </c>
      <c r="O41" s="13">
        <v>1.942E-2</v>
      </c>
      <c r="P41" s="4">
        <f t="shared" si="1"/>
        <v>7.4508000000000001</v>
      </c>
    </row>
    <row r="42" spans="1:16" x14ac:dyDescent="0.3">
      <c r="A42" s="3">
        <v>40</v>
      </c>
      <c r="B42" s="3">
        <v>3971.846</v>
      </c>
      <c r="C42" s="3">
        <v>99.97</v>
      </c>
      <c r="D42" s="3">
        <v>3.7181199999999999</v>
      </c>
      <c r="E42" s="3">
        <v>1.8720000000000001E-2</v>
      </c>
      <c r="F42" s="2">
        <f t="shared" si="0"/>
        <v>3.6993999999999998</v>
      </c>
      <c r="K42" s="13">
        <v>40</v>
      </c>
      <c r="L42" s="13">
        <v>3972.9960000000001</v>
      </c>
      <c r="M42" s="13">
        <v>100</v>
      </c>
      <c r="N42" s="13">
        <v>7.4490299999999996</v>
      </c>
      <c r="O42" s="13">
        <v>1.6000000000000001E-4</v>
      </c>
      <c r="P42" s="4">
        <f t="shared" si="1"/>
        <v>7.4488699999999994</v>
      </c>
    </row>
    <row r="43" spans="1:16" x14ac:dyDescent="0.3">
      <c r="A43" s="3">
        <v>41</v>
      </c>
      <c r="B43" s="3">
        <v>3968.8780000000002</v>
      </c>
      <c r="C43" s="3">
        <v>99.9</v>
      </c>
      <c r="D43" s="3">
        <v>3.4742799999999998</v>
      </c>
      <c r="E43" s="3">
        <v>1.9949999999999999E-2</v>
      </c>
      <c r="F43" s="2">
        <f t="shared" si="0"/>
        <v>3.4543299999999997</v>
      </c>
      <c r="K43" s="13">
        <v>41</v>
      </c>
      <c r="L43" s="13">
        <v>3966.5329999999999</v>
      </c>
      <c r="M43" s="13">
        <v>99.84</v>
      </c>
      <c r="N43" s="13">
        <v>7.46671</v>
      </c>
      <c r="O43" s="13">
        <v>3.5E-4</v>
      </c>
      <c r="P43" s="4">
        <f t="shared" si="1"/>
        <v>7.4663599999999999</v>
      </c>
    </row>
    <row r="44" spans="1:16" x14ac:dyDescent="0.3">
      <c r="A44" s="3">
        <v>42</v>
      </c>
      <c r="B44" s="3">
        <v>3972.6729999999998</v>
      </c>
      <c r="C44" s="3">
        <v>99.99</v>
      </c>
      <c r="D44" s="3">
        <v>3.5243600000000002</v>
      </c>
      <c r="E44" s="3">
        <v>9.7599999999999996E-3</v>
      </c>
      <c r="F44" s="2">
        <f t="shared" si="0"/>
        <v>3.5146000000000002</v>
      </c>
      <c r="K44" s="13">
        <v>42</v>
      </c>
      <c r="L44" s="13">
        <v>3972.35</v>
      </c>
      <c r="M44" s="13">
        <v>99.98</v>
      </c>
      <c r="N44" s="13">
        <v>7.4348799999999997</v>
      </c>
      <c r="O44" s="13">
        <v>7.7999999999999999E-4</v>
      </c>
      <c r="P44" s="4">
        <f t="shared" si="1"/>
        <v>7.4340999999999999</v>
      </c>
    </row>
    <row r="45" spans="1:16" x14ac:dyDescent="0.3">
      <c r="A45" s="3">
        <v>43</v>
      </c>
      <c r="B45" s="3">
        <v>3970.4110000000001</v>
      </c>
      <c r="C45" s="3">
        <v>99.93</v>
      </c>
      <c r="D45" s="3">
        <v>3.7010100000000001</v>
      </c>
      <c r="E45" s="3">
        <v>1.1990000000000001E-2</v>
      </c>
      <c r="F45" s="2">
        <f t="shared" si="0"/>
        <v>3.6890200000000002</v>
      </c>
      <c r="K45" s="13">
        <v>43</v>
      </c>
      <c r="L45" s="13">
        <v>3973.0140000000001</v>
      </c>
      <c r="M45" s="13">
        <v>100</v>
      </c>
      <c r="N45" s="13">
        <v>7.4558499999999999</v>
      </c>
      <c r="O45" s="13">
        <v>2.7999999999999998E-4</v>
      </c>
      <c r="P45" s="4">
        <f t="shared" si="1"/>
        <v>7.4555699999999998</v>
      </c>
    </row>
    <row r="46" spans="1:16" x14ac:dyDescent="0.3">
      <c r="A46" s="3">
        <v>44</v>
      </c>
      <c r="B46" s="3">
        <v>3959.5720000000001</v>
      </c>
      <c r="C46" s="3">
        <v>99.66</v>
      </c>
      <c r="D46" s="3">
        <v>3.4414600000000002</v>
      </c>
      <c r="E46" s="3">
        <v>1.6570000000000001E-2</v>
      </c>
      <c r="F46" s="2">
        <f t="shared" si="0"/>
        <v>3.42489</v>
      </c>
      <c r="K46" s="13">
        <v>44</v>
      </c>
      <c r="L46" s="13">
        <v>3957.1610000000001</v>
      </c>
      <c r="M46" s="13">
        <v>99.6</v>
      </c>
      <c r="N46" s="13">
        <v>7.4694700000000003</v>
      </c>
      <c r="O46" s="13">
        <v>1.3999999999999999E-4</v>
      </c>
      <c r="P46" s="4">
        <f t="shared" si="1"/>
        <v>7.4693300000000002</v>
      </c>
    </row>
    <row r="47" spans="1:16" x14ac:dyDescent="0.3">
      <c r="A47" s="3">
        <v>45</v>
      </c>
      <c r="B47" s="3">
        <v>3964.9169999999999</v>
      </c>
      <c r="C47" s="3">
        <v>99.8</v>
      </c>
      <c r="D47" s="3">
        <v>4.04636</v>
      </c>
      <c r="E47" s="3">
        <v>1.427E-2</v>
      </c>
      <c r="F47" s="2">
        <f t="shared" si="0"/>
        <v>4.0320900000000002</v>
      </c>
      <c r="K47" s="13">
        <v>45</v>
      </c>
      <c r="L47" s="13">
        <v>3968.3609999999999</v>
      </c>
      <c r="M47" s="13">
        <v>99.88</v>
      </c>
      <c r="N47" s="13">
        <v>7.4714</v>
      </c>
      <c r="O47" s="13">
        <v>4.0000000000000003E-5</v>
      </c>
      <c r="P47" s="4">
        <f t="shared" si="1"/>
        <v>7.4713599999999998</v>
      </c>
    </row>
    <row r="48" spans="1:16" x14ac:dyDescent="0.3">
      <c r="A48" s="3">
        <v>46</v>
      </c>
      <c r="B48" s="3">
        <v>3945.85</v>
      </c>
      <c r="C48" s="3">
        <v>99.32</v>
      </c>
      <c r="D48" s="3">
        <v>3.3237299999999999</v>
      </c>
      <c r="E48" s="3">
        <v>2.0389999999999998E-2</v>
      </c>
      <c r="F48" s="2">
        <f t="shared" si="0"/>
        <v>3.3033399999999999</v>
      </c>
      <c r="K48" s="13">
        <v>46</v>
      </c>
      <c r="L48" s="13">
        <v>3966.5329999999999</v>
      </c>
      <c r="M48" s="13">
        <v>99.84</v>
      </c>
      <c r="N48" s="13">
        <v>7.46997</v>
      </c>
      <c r="O48" s="13">
        <v>1.2E-4</v>
      </c>
      <c r="P48" s="4">
        <f t="shared" si="1"/>
        <v>7.4698500000000001</v>
      </c>
    </row>
    <row r="49" spans="1:16" x14ac:dyDescent="0.3">
      <c r="A49" s="3">
        <v>47</v>
      </c>
      <c r="B49" s="3">
        <v>3965.259</v>
      </c>
      <c r="C49" s="3">
        <v>99.8</v>
      </c>
      <c r="D49" s="3">
        <v>3.60975</v>
      </c>
      <c r="E49" s="3">
        <v>6.4700000000000001E-3</v>
      </c>
      <c r="F49" s="2">
        <f t="shared" si="0"/>
        <v>3.6032799999999998</v>
      </c>
      <c r="K49" s="13">
        <v>47</v>
      </c>
      <c r="L49" s="13">
        <v>3972.6729999999998</v>
      </c>
      <c r="M49" s="13">
        <v>99.99</v>
      </c>
      <c r="N49" s="13">
        <v>7.4656500000000001</v>
      </c>
      <c r="O49" s="13">
        <v>6.9999999999999994E-5</v>
      </c>
      <c r="P49" s="4">
        <f t="shared" si="1"/>
        <v>7.4655800000000001</v>
      </c>
    </row>
    <row r="50" spans="1:16" x14ac:dyDescent="0.3">
      <c r="A50" s="3">
        <v>48</v>
      </c>
      <c r="B50" s="3">
        <v>3919.2460000000001</v>
      </c>
      <c r="C50" s="3">
        <v>98.65</v>
      </c>
      <c r="D50" s="3">
        <v>3.7854000000000001</v>
      </c>
      <c r="E50" s="3">
        <v>1.7000000000000001E-2</v>
      </c>
      <c r="F50" s="2">
        <f t="shared" si="0"/>
        <v>3.7684000000000002</v>
      </c>
      <c r="K50" s="13">
        <v>48</v>
      </c>
      <c r="L50" s="13">
        <v>3965.7759999999998</v>
      </c>
      <c r="M50" s="13">
        <v>99.82</v>
      </c>
      <c r="N50" s="13">
        <v>7.4696699999999998</v>
      </c>
      <c r="O50" s="13">
        <v>1.592E-2</v>
      </c>
      <c r="P50" s="4">
        <f t="shared" si="1"/>
        <v>7.4537499999999994</v>
      </c>
    </row>
    <row r="51" spans="1:16" x14ac:dyDescent="0.3">
      <c r="A51" s="3">
        <v>49</v>
      </c>
      <c r="B51" s="3">
        <v>3968.7950000000001</v>
      </c>
      <c r="C51" s="3">
        <v>99.89</v>
      </c>
      <c r="D51" s="3">
        <v>3.4862199999999999</v>
      </c>
      <c r="E51" s="3">
        <v>1.984E-2</v>
      </c>
      <c r="F51" s="2">
        <f t="shared" si="0"/>
        <v>3.46638</v>
      </c>
      <c r="K51" s="13">
        <v>49</v>
      </c>
      <c r="L51" s="13">
        <v>3969.1179999999999</v>
      </c>
      <c r="M51" s="13">
        <v>99.9</v>
      </c>
      <c r="N51" s="13">
        <v>7.4662600000000001</v>
      </c>
      <c r="O51" s="13">
        <v>1.8000000000000001E-4</v>
      </c>
      <c r="P51" s="4">
        <f t="shared" si="1"/>
        <v>7.4660799999999998</v>
      </c>
    </row>
    <row r="52" spans="1:16" x14ac:dyDescent="0.3">
      <c r="A52" s="3">
        <v>50</v>
      </c>
      <c r="B52" s="3">
        <v>3961.1559999999999</v>
      </c>
      <c r="C52" s="3">
        <v>99.7</v>
      </c>
      <c r="D52" s="3">
        <v>3.6219700000000001</v>
      </c>
      <c r="E52" s="3">
        <v>2.1499999999999998E-2</v>
      </c>
      <c r="F52" s="2">
        <f t="shared" si="0"/>
        <v>3.6004700000000001</v>
      </c>
      <c r="K52" s="13">
        <v>50</v>
      </c>
      <c r="L52" s="13">
        <v>3966.8560000000002</v>
      </c>
      <c r="M52" s="13">
        <v>99.85</v>
      </c>
      <c r="N52" s="13">
        <v>7.4648099999999999</v>
      </c>
      <c r="O52" s="13">
        <v>2.0000000000000002E-5</v>
      </c>
      <c r="P52" s="4">
        <f t="shared" si="1"/>
        <v>7.4647899999999998</v>
      </c>
    </row>
    <row r="53" spans="1:16" x14ac:dyDescent="0.3">
      <c r="A53" s="3">
        <v>51</v>
      </c>
      <c r="B53" s="3">
        <v>3955.4360000000001</v>
      </c>
      <c r="C53" s="3">
        <v>99.56</v>
      </c>
      <c r="D53" s="3">
        <v>3.7966099999999998</v>
      </c>
      <c r="E53" s="3">
        <v>1.9910000000000001E-2</v>
      </c>
      <c r="F53" s="2">
        <f t="shared" si="0"/>
        <v>3.7766999999999999</v>
      </c>
      <c r="K53" s="13">
        <v>51</v>
      </c>
      <c r="L53" s="13">
        <v>3961.3620000000001</v>
      </c>
      <c r="M53" s="13">
        <v>99.71</v>
      </c>
      <c r="N53" s="13">
        <v>7.4617100000000001</v>
      </c>
      <c r="O53" s="13">
        <v>2.0000000000000002E-5</v>
      </c>
      <c r="P53" s="4">
        <f t="shared" si="1"/>
        <v>7.4616899999999999</v>
      </c>
    </row>
    <row r="54" spans="1:16" x14ac:dyDescent="0.3">
      <c r="A54" s="3">
        <v>52</v>
      </c>
      <c r="B54" s="3">
        <v>3972.35</v>
      </c>
      <c r="C54" s="3">
        <v>99.98</v>
      </c>
      <c r="D54" s="3">
        <v>3.8662700000000001</v>
      </c>
      <c r="E54" s="3">
        <v>1.635E-2</v>
      </c>
      <c r="F54" s="2">
        <f t="shared" si="0"/>
        <v>3.84992</v>
      </c>
      <c r="K54" s="13">
        <v>52</v>
      </c>
      <c r="L54" s="13">
        <v>3968.498</v>
      </c>
      <c r="M54" s="13">
        <v>99.89</v>
      </c>
      <c r="N54" s="13">
        <v>7.46455</v>
      </c>
      <c r="O54" s="13">
        <v>1.8950000000000002E-2</v>
      </c>
      <c r="P54" s="4">
        <f t="shared" si="1"/>
        <v>7.4455999999999998</v>
      </c>
    </row>
    <row r="55" spans="1:16" x14ac:dyDescent="0.3">
      <c r="A55" s="3">
        <v>53</v>
      </c>
      <c r="B55" s="3">
        <v>3922.5819999999999</v>
      </c>
      <c r="C55" s="3">
        <v>98.73</v>
      </c>
      <c r="D55" s="3">
        <v>3.8283200000000002</v>
      </c>
      <c r="E55" s="3">
        <v>1.562E-2</v>
      </c>
      <c r="F55" s="2">
        <f t="shared" si="0"/>
        <v>3.8127</v>
      </c>
      <c r="K55" s="13">
        <v>53</v>
      </c>
      <c r="L55" s="13">
        <v>3970.0880000000002</v>
      </c>
      <c r="M55" s="13">
        <v>99.93</v>
      </c>
      <c r="N55" s="13">
        <v>7.4678199999999997</v>
      </c>
      <c r="O55" s="13">
        <v>2.2000000000000001E-4</v>
      </c>
      <c r="P55" s="4">
        <f t="shared" si="1"/>
        <v>7.4676</v>
      </c>
    </row>
    <row r="56" spans="1:16" x14ac:dyDescent="0.3">
      <c r="A56" s="3">
        <v>54</v>
      </c>
      <c r="B56" s="3">
        <v>3970.9459999999999</v>
      </c>
      <c r="C56" s="3">
        <v>99.95</v>
      </c>
      <c r="D56" s="3">
        <v>4.0389999999999997</v>
      </c>
      <c r="E56" s="3">
        <v>1.8970000000000001E-2</v>
      </c>
      <c r="F56" s="2">
        <f t="shared" si="0"/>
        <v>4.0200299999999993</v>
      </c>
      <c r="K56" s="13">
        <v>54</v>
      </c>
      <c r="L56" s="13">
        <v>3935.4589999999998</v>
      </c>
      <c r="M56" s="13">
        <v>99.05</v>
      </c>
      <c r="N56" s="13">
        <v>7.4709899999999996</v>
      </c>
      <c r="O56" s="13">
        <v>2.01E-2</v>
      </c>
      <c r="P56" s="4">
        <f t="shared" si="1"/>
        <v>7.4508899999999993</v>
      </c>
    </row>
    <row r="57" spans="1:16" x14ac:dyDescent="0.3">
      <c r="A57" s="3">
        <v>55</v>
      </c>
      <c r="B57" s="3">
        <v>3968.7950000000001</v>
      </c>
      <c r="C57" s="3">
        <v>99.89</v>
      </c>
      <c r="D57" s="3">
        <v>3.66642</v>
      </c>
      <c r="E57" s="3">
        <v>1.848E-2</v>
      </c>
      <c r="F57" s="2">
        <f t="shared" si="0"/>
        <v>3.6479400000000002</v>
      </c>
      <c r="K57" s="13">
        <v>55</v>
      </c>
      <c r="L57" s="13">
        <v>3966.8560000000002</v>
      </c>
      <c r="M57" s="13">
        <v>99.85</v>
      </c>
      <c r="N57" s="13">
        <v>7.4499500000000003</v>
      </c>
      <c r="O57" s="13">
        <v>1.0000000000000001E-5</v>
      </c>
      <c r="P57" s="4">
        <f t="shared" si="1"/>
        <v>7.4499400000000007</v>
      </c>
    </row>
    <row r="58" spans="1:16" x14ac:dyDescent="0.3">
      <c r="A58" s="3">
        <v>56</v>
      </c>
      <c r="B58" s="3">
        <v>3960.0050000000001</v>
      </c>
      <c r="C58" s="3">
        <v>99.67</v>
      </c>
      <c r="D58" s="3">
        <v>2.4302800000000002</v>
      </c>
      <c r="E58" s="3">
        <v>1.7690000000000001E-2</v>
      </c>
      <c r="F58" s="2">
        <f t="shared" si="0"/>
        <v>2.4125900000000002</v>
      </c>
      <c r="K58" s="13">
        <v>56</v>
      </c>
      <c r="L58" s="13">
        <v>3969.395</v>
      </c>
      <c r="M58" s="13">
        <v>99.91</v>
      </c>
      <c r="N58" s="13">
        <v>7.4681300000000004</v>
      </c>
      <c r="O58" s="13">
        <v>4.2999999999999999E-4</v>
      </c>
      <c r="P58" s="4">
        <f t="shared" si="1"/>
        <v>7.4677000000000007</v>
      </c>
    </row>
    <row r="59" spans="1:16" x14ac:dyDescent="0.3">
      <c r="A59" s="3">
        <v>57</v>
      </c>
      <c r="B59" s="3">
        <v>3972.027</v>
      </c>
      <c r="C59" s="3">
        <v>99.98</v>
      </c>
      <c r="D59" s="3">
        <v>3.76471</v>
      </c>
      <c r="E59" s="3">
        <v>5.3E-3</v>
      </c>
      <c r="F59" s="2">
        <f t="shared" si="0"/>
        <v>3.7594099999999999</v>
      </c>
      <c r="K59" s="13">
        <v>57</v>
      </c>
      <c r="L59" s="13">
        <v>3961.0390000000002</v>
      </c>
      <c r="M59" s="13">
        <v>99.7</v>
      </c>
      <c r="N59" s="13">
        <v>7.4611499999999999</v>
      </c>
      <c r="O59" s="13">
        <v>1.1900000000000001E-3</v>
      </c>
      <c r="P59" s="4">
        <f t="shared" si="1"/>
        <v>7.4599599999999997</v>
      </c>
    </row>
    <row r="60" spans="1:16" x14ac:dyDescent="0.3">
      <c r="A60" s="3">
        <v>58</v>
      </c>
      <c r="B60" s="3">
        <v>3970.4110000000001</v>
      </c>
      <c r="C60" s="3">
        <v>99.93</v>
      </c>
      <c r="D60" s="3">
        <v>3.5829800000000001</v>
      </c>
      <c r="E60" s="3">
        <v>4.2300000000000003E-3</v>
      </c>
      <c r="F60" s="2">
        <f t="shared" si="0"/>
        <v>3.5787499999999999</v>
      </c>
      <c r="K60" s="13">
        <v>58</v>
      </c>
      <c r="L60" s="13">
        <v>3962.674</v>
      </c>
      <c r="M60" s="13">
        <v>99.74</v>
      </c>
      <c r="N60" s="13">
        <v>7.41357</v>
      </c>
      <c r="O60" s="13">
        <v>9.1800000000000007E-3</v>
      </c>
      <c r="P60" s="4">
        <f t="shared" si="1"/>
        <v>7.4043900000000002</v>
      </c>
    </row>
    <row r="61" spans="1:16" x14ac:dyDescent="0.3">
      <c r="A61" s="3">
        <v>59</v>
      </c>
      <c r="B61" s="3">
        <v>3951.047</v>
      </c>
      <c r="C61" s="3">
        <v>99.45</v>
      </c>
      <c r="D61" s="3">
        <v>3.8841800000000002</v>
      </c>
      <c r="E61" s="3">
        <v>1.5740000000000001E-2</v>
      </c>
      <c r="F61" s="2">
        <f t="shared" si="0"/>
        <v>3.8684400000000001</v>
      </c>
      <c r="K61" s="13">
        <v>59</v>
      </c>
      <c r="L61" s="13">
        <v>3882.0230000000001</v>
      </c>
      <c r="M61" s="13">
        <v>97.71</v>
      </c>
      <c r="N61" s="13">
        <v>7.3580699999999997</v>
      </c>
      <c r="O61" s="13">
        <v>2.1520000000000001E-2</v>
      </c>
      <c r="P61" s="4">
        <f t="shared" si="1"/>
        <v>7.3365499999999999</v>
      </c>
    </row>
    <row r="62" spans="1:16" x14ac:dyDescent="0.3">
      <c r="A62" s="3">
        <v>60</v>
      </c>
      <c r="B62" s="3">
        <v>3965.24</v>
      </c>
      <c r="C62" s="3">
        <v>99.8</v>
      </c>
      <c r="D62" s="3">
        <v>3.6475300000000002</v>
      </c>
      <c r="E62" s="3">
        <v>1.7819999999999999E-2</v>
      </c>
      <c r="F62" s="2">
        <f t="shared" si="0"/>
        <v>3.6297100000000002</v>
      </c>
      <c r="K62" s="13">
        <v>60</v>
      </c>
      <c r="L62" s="13">
        <v>3959.915</v>
      </c>
      <c r="M62" s="13">
        <v>99.67</v>
      </c>
      <c r="N62" s="13">
        <v>7.3719400000000004</v>
      </c>
      <c r="O62" s="13">
        <v>1.6799999999999999E-2</v>
      </c>
      <c r="P62" s="4">
        <f t="shared" si="1"/>
        <v>7.3551400000000005</v>
      </c>
    </row>
    <row r="63" spans="1:16" x14ac:dyDescent="0.3">
      <c r="A63" s="3">
        <v>61</v>
      </c>
      <c r="B63" s="3">
        <v>3940.4430000000002</v>
      </c>
      <c r="C63" s="3">
        <v>99.18</v>
      </c>
      <c r="D63" s="3">
        <v>3.3071199999999998</v>
      </c>
      <c r="E63" s="3">
        <v>1.6299999999999999E-2</v>
      </c>
      <c r="F63" s="2">
        <f t="shared" si="0"/>
        <v>3.2908199999999996</v>
      </c>
      <c r="K63" s="13">
        <v>61</v>
      </c>
      <c r="L63" s="13">
        <v>3972.6729999999998</v>
      </c>
      <c r="M63" s="13">
        <v>99.99</v>
      </c>
      <c r="N63" s="13">
        <v>7.4617699999999996</v>
      </c>
      <c r="O63" s="13">
        <v>1.3999999999999999E-4</v>
      </c>
      <c r="P63" s="4">
        <f t="shared" si="1"/>
        <v>7.4616299999999995</v>
      </c>
    </row>
    <row r="64" spans="1:16" x14ac:dyDescent="0.3">
      <c r="A64" s="3">
        <v>62</v>
      </c>
      <c r="B64" s="3">
        <v>3969.395</v>
      </c>
      <c r="C64" s="3">
        <v>99.91</v>
      </c>
      <c r="D64" s="3">
        <v>3.5940099999999999</v>
      </c>
      <c r="E64" s="3">
        <v>1.763E-2</v>
      </c>
      <c r="F64" s="2">
        <f t="shared" si="0"/>
        <v>3.5763799999999999</v>
      </c>
      <c r="K64" s="13">
        <v>62</v>
      </c>
      <c r="L64" s="13">
        <v>3972.6729999999998</v>
      </c>
      <c r="M64" s="13">
        <v>99.99</v>
      </c>
      <c r="N64" s="13">
        <v>7.4692999999999996</v>
      </c>
      <c r="O64" s="13">
        <v>1.2E-4</v>
      </c>
      <c r="P64" s="4">
        <f t="shared" si="1"/>
        <v>7.4691799999999997</v>
      </c>
    </row>
    <row r="65" spans="1:16" x14ac:dyDescent="0.3">
      <c r="A65" s="3">
        <v>63</v>
      </c>
      <c r="B65" s="3">
        <v>3972.9960000000001</v>
      </c>
      <c r="C65" s="3">
        <v>100</v>
      </c>
      <c r="D65" s="3">
        <v>3.45695</v>
      </c>
      <c r="E65" s="3">
        <v>4.3400000000000001E-3</v>
      </c>
      <c r="F65" s="2">
        <f t="shared" si="0"/>
        <v>3.45261</v>
      </c>
      <c r="K65" s="13">
        <v>63</v>
      </c>
      <c r="L65" s="13">
        <v>3957.5039999999999</v>
      </c>
      <c r="M65" s="13">
        <v>99.61</v>
      </c>
      <c r="N65" s="13">
        <v>7.4732500000000002</v>
      </c>
      <c r="O65" s="13">
        <v>2.5000000000000001E-4</v>
      </c>
      <c r="P65" s="4">
        <f t="shared" si="1"/>
        <v>7.4729999999999999</v>
      </c>
    </row>
    <row r="66" spans="1:16" x14ac:dyDescent="0.3">
      <c r="A66" s="3">
        <v>64</v>
      </c>
      <c r="B66" s="3">
        <v>3954.8989999999999</v>
      </c>
      <c r="C66" s="3">
        <v>99.54</v>
      </c>
      <c r="D66" s="3">
        <v>3.7978000000000001</v>
      </c>
      <c r="E66" s="3">
        <v>7.0000000000000001E-3</v>
      </c>
      <c r="F66" s="2">
        <f t="shared" si="0"/>
        <v>3.7907999999999999</v>
      </c>
      <c r="K66" s="13">
        <v>64</v>
      </c>
      <c r="L66" s="13">
        <v>3947.7890000000002</v>
      </c>
      <c r="M66" s="13">
        <v>99.37</v>
      </c>
      <c r="N66" s="13">
        <v>7.4655500000000004</v>
      </c>
      <c r="O66" s="13">
        <v>1.6000000000000001E-4</v>
      </c>
      <c r="P66" s="4">
        <f t="shared" si="1"/>
        <v>7.4653900000000002</v>
      </c>
    </row>
    <row r="67" spans="1:16" x14ac:dyDescent="0.3">
      <c r="A67" s="3">
        <v>65</v>
      </c>
      <c r="B67" s="3">
        <v>3972.4969999999998</v>
      </c>
      <c r="C67" s="3">
        <v>99.99</v>
      </c>
      <c r="D67" s="3">
        <v>2.9582000000000002</v>
      </c>
      <c r="E67" s="3">
        <v>2.0140000000000002E-2</v>
      </c>
      <c r="F67" s="2">
        <f t="shared" si="0"/>
        <v>2.9380600000000001</v>
      </c>
      <c r="K67" s="13">
        <v>65</v>
      </c>
      <c r="L67" s="13">
        <v>3902.1860000000001</v>
      </c>
      <c r="M67" s="13">
        <v>98.22</v>
      </c>
      <c r="N67" s="13">
        <v>7.4668999999999999</v>
      </c>
      <c r="O67" s="13">
        <v>1.7819999999999999E-2</v>
      </c>
      <c r="P67" s="4">
        <f t="shared" si="1"/>
        <v>7.4490799999999995</v>
      </c>
    </row>
    <row r="68" spans="1:16" x14ac:dyDescent="0.3">
      <c r="A68" s="3">
        <v>66</v>
      </c>
      <c r="B68" s="3">
        <v>3970.7339999999999</v>
      </c>
      <c r="C68" s="3">
        <v>99.94</v>
      </c>
      <c r="D68" s="3">
        <v>3.92123</v>
      </c>
      <c r="E68" s="3">
        <v>1.8270000000000002E-2</v>
      </c>
      <c r="F68" s="2">
        <f t="shared" ref="F68:F131" si="2">D68-E68</f>
        <v>3.9029600000000002</v>
      </c>
      <c r="K68" s="13">
        <v>66</v>
      </c>
      <c r="L68" s="13">
        <v>3959.0549999999998</v>
      </c>
      <c r="M68" s="13">
        <v>99.65</v>
      </c>
      <c r="N68" s="13">
        <v>7.4657299999999998</v>
      </c>
      <c r="O68" s="13">
        <v>2.1440000000000001E-2</v>
      </c>
      <c r="P68" s="4">
        <f t="shared" ref="P68:P131" si="3">N68-O68</f>
        <v>7.4442899999999996</v>
      </c>
    </row>
    <row r="69" spans="1:16" x14ac:dyDescent="0.3">
      <c r="A69" s="3">
        <v>67</v>
      </c>
      <c r="B69" s="3">
        <v>3965.24</v>
      </c>
      <c r="C69" s="3">
        <v>99.8</v>
      </c>
      <c r="D69" s="3">
        <v>3.4884499999999998</v>
      </c>
      <c r="E69" s="3">
        <v>2.0639999999999999E-2</v>
      </c>
      <c r="F69" s="2">
        <f t="shared" si="2"/>
        <v>3.4678099999999996</v>
      </c>
      <c r="K69" s="13">
        <v>67</v>
      </c>
      <c r="L69" s="13">
        <v>3972.6729999999998</v>
      </c>
      <c r="M69" s="13">
        <v>99.99</v>
      </c>
      <c r="N69" s="13">
        <v>7.4326400000000001</v>
      </c>
      <c r="O69" s="13">
        <v>0</v>
      </c>
      <c r="P69" s="4">
        <f t="shared" si="3"/>
        <v>7.4326400000000001</v>
      </c>
    </row>
    <row r="70" spans="1:16" x14ac:dyDescent="0.3">
      <c r="A70" s="3">
        <v>68</v>
      </c>
      <c r="B70" s="3">
        <v>3951.99</v>
      </c>
      <c r="C70" s="3">
        <v>99.47</v>
      </c>
      <c r="D70" s="3">
        <v>4.1096199999999996</v>
      </c>
      <c r="E70" s="3">
        <v>1.736E-2</v>
      </c>
      <c r="F70" s="2">
        <f t="shared" si="2"/>
        <v>4.0922599999999996</v>
      </c>
      <c r="K70" s="13">
        <v>68</v>
      </c>
      <c r="L70" s="13">
        <v>3967.1790000000001</v>
      </c>
      <c r="M70" s="13">
        <v>99.85</v>
      </c>
      <c r="N70" s="13">
        <v>7.4483300000000003</v>
      </c>
      <c r="O70" s="13">
        <v>6.6E-4</v>
      </c>
      <c r="P70" s="4">
        <f t="shared" si="3"/>
        <v>7.4476700000000005</v>
      </c>
    </row>
    <row r="71" spans="1:16" x14ac:dyDescent="0.3">
      <c r="A71" s="3">
        <v>69</v>
      </c>
      <c r="B71" s="3">
        <v>3965.7759999999998</v>
      </c>
      <c r="C71" s="3">
        <v>99.82</v>
      </c>
      <c r="D71" s="3">
        <v>3.4769000000000001</v>
      </c>
      <c r="E71" s="3">
        <v>1.958E-2</v>
      </c>
      <c r="F71" s="2">
        <f t="shared" si="2"/>
        <v>3.4573200000000002</v>
      </c>
      <c r="K71" s="13">
        <v>69</v>
      </c>
      <c r="L71" s="13">
        <v>3943.0279999999998</v>
      </c>
      <c r="M71" s="13">
        <v>99.25</v>
      </c>
      <c r="N71" s="13">
        <v>7.4694000000000003</v>
      </c>
      <c r="O71" s="13">
        <v>1.7350000000000001E-2</v>
      </c>
      <c r="P71" s="4">
        <f t="shared" si="3"/>
        <v>7.4520499999999998</v>
      </c>
    </row>
    <row r="72" spans="1:16" x14ac:dyDescent="0.3">
      <c r="A72" s="3">
        <v>70</v>
      </c>
      <c r="B72" s="3">
        <v>3952.0819999999999</v>
      </c>
      <c r="C72" s="3">
        <v>99.47</v>
      </c>
      <c r="D72" s="3">
        <v>3.4060299999999999</v>
      </c>
      <c r="E72" s="3">
        <v>1.521E-2</v>
      </c>
      <c r="F72" s="2">
        <f t="shared" si="2"/>
        <v>3.3908199999999997</v>
      </c>
      <c r="K72" s="13">
        <v>70</v>
      </c>
      <c r="L72" s="13">
        <v>3881.5059999999999</v>
      </c>
      <c r="M72" s="13">
        <v>97.7</v>
      </c>
      <c r="N72" s="13">
        <v>7.4490100000000004</v>
      </c>
      <c r="O72" s="13">
        <v>1.9519999999999999E-2</v>
      </c>
      <c r="P72" s="4">
        <f t="shared" si="3"/>
        <v>7.4294900000000004</v>
      </c>
    </row>
    <row r="73" spans="1:16" x14ac:dyDescent="0.3">
      <c r="A73" s="3">
        <v>71</v>
      </c>
      <c r="B73" s="3">
        <v>3970.7339999999999</v>
      </c>
      <c r="C73" s="3">
        <v>99.94</v>
      </c>
      <c r="D73" s="3">
        <v>3.4599600000000001</v>
      </c>
      <c r="E73" s="3">
        <v>4.0499999999999998E-3</v>
      </c>
      <c r="F73" s="2">
        <f t="shared" si="2"/>
        <v>3.4559100000000003</v>
      </c>
      <c r="K73" s="13">
        <v>71</v>
      </c>
      <c r="L73" s="13">
        <v>3967.502</v>
      </c>
      <c r="M73" s="13">
        <v>99.86</v>
      </c>
      <c r="N73" s="13">
        <v>7.4619400000000002</v>
      </c>
      <c r="O73" s="13">
        <v>5.1000000000000004E-4</v>
      </c>
      <c r="P73" s="4">
        <f t="shared" si="3"/>
        <v>7.46143</v>
      </c>
    </row>
    <row r="74" spans="1:16" x14ac:dyDescent="0.3">
      <c r="A74" s="3">
        <v>72</v>
      </c>
      <c r="B74" s="3">
        <v>3964.7420000000002</v>
      </c>
      <c r="C74" s="3">
        <v>99.79</v>
      </c>
      <c r="D74" s="3">
        <v>4.0442600000000004</v>
      </c>
      <c r="E74" s="3">
        <v>1.753E-2</v>
      </c>
      <c r="F74" s="2">
        <f t="shared" si="2"/>
        <v>4.0267300000000006</v>
      </c>
      <c r="K74" s="13">
        <v>72</v>
      </c>
      <c r="L74" s="13">
        <v>3972.6729999999998</v>
      </c>
      <c r="M74" s="13">
        <v>99.99</v>
      </c>
      <c r="N74" s="13">
        <v>7.4559800000000003</v>
      </c>
      <c r="O74" s="13">
        <v>5.0000000000000002E-5</v>
      </c>
      <c r="P74" s="4">
        <f t="shared" si="3"/>
        <v>7.4559300000000004</v>
      </c>
    </row>
    <row r="75" spans="1:16" x14ac:dyDescent="0.3">
      <c r="A75" s="3">
        <v>73</v>
      </c>
      <c r="B75" s="3">
        <v>3973.0140000000001</v>
      </c>
      <c r="C75" s="3">
        <v>100</v>
      </c>
      <c r="D75" s="3">
        <v>2.2344200000000001</v>
      </c>
      <c r="E75" s="3">
        <v>1.8450000000000001E-2</v>
      </c>
      <c r="F75" s="2">
        <f t="shared" si="2"/>
        <v>2.21597</v>
      </c>
      <c r="K75" s="13">
        <v>73</v>
      </c>
      <c r="L75" s="13">
        <v>3960.0889999999999</v>
      </c>
      <c r="M75" s="13">
        <v>99.67</v>
      </c>
      <c r="N75" s="13">
        <v>7.4477399999999996</v>
      </c>
      <c r="O75" s="13">
        <v>1.908E-2</v>
      </c>
      <c r="P75" s="4">
        <f t="shared" si="3"/>
        <v>7.4286599999999998</v>
      </c>
    </row>
    <row r="76" spans="1:16" x14ac:dyDescent="0.3">
      <c r="A76" s="3">
        <v>74</v>
      </c>
      <c r="B76" s="3">
        <v>3959.0549999999998</v>
      </c>
      <c r="C76" s="3">
        <v>99.65</v>
      </c>
      <c r="D76" s="3">
        <v>3.61557</v>
      </c>
      <c r="E76" s="3">
        <v>1.907E-2</v>
      </c>
      <c r="F76" s="2">
        <f t="shared" si="2"/>
        <v>3.5964999999999998</v>
      </c>
      <c r="K76" s="13">
        <v>74</v>
      </c>
      <c r="L76" s="13">
        <v>3972.35</v>
      </c>
      <c r="M76" s="13">
        <v>99.98</v>
      </c>
      <c r="N76" s="13">
        <v>7.4625500000000002</v>
      </c>
      <c r="O76" s="13">
        <v>2.7E-4</v>
      </c>
      <c r="P76" s="4">
        <f t="shared" si="3"/>
        <v>7.4622799999999998</v>
      </c>
    </row>
    <row r="77" spans="1:16" x14ac:dyDescent="0.3">
      <c r="A77" s="3">
        <v>75</v>
      </c>
      <c r="B77" s="3">
        <v>3972.35</v>
      </c>
      <c r="C77" s="3">
        <v>99.98</v>
      </c>
      <c r="D77" s="3">
        <v>2.5013100000000001</v>
      </c>
      <c r="E77" s="3">
        <v>2.0490000000000001E-2</v>
      </c>
      <c r="F77" s="2">
        <f t="shared" si="2"/>
        <v>2.48082</v>
      </c>
      <c r="K77" s="13">
        <v>75</v>
      </c>
      <c r="L77" s="13">
        <v>3964.7420000000002</v>
      </c>
      <c r="M77" s="13">
        <v>99.79</v>
      </c>
      <c r="N77" s="13">
        <v>7.4672000000000001</v>
      </c>
      <c r="O77" s="13">
        <v>1.653E-2</v>
      </c>
      <c r="P77" s="4">
        <f t="shared" si="3"/>
        <v>7.4506699999999997</v>
      </c>
    </row>
    <row r="78" spans="1:16" x14ac:dyDescent="0.3">
      <c r="A78" s="3">
        <v>76</v>
      </c>
      <c r="B78" s="3">
        <v>3968.8780000000002</v>
      </c>
      <c r="C78" s="3">
        <v>99.9</v>
      </c>
      <c r="D78" s="3">
        <v>3.1846800000000002</v>
      </c>
      <c r="E78" s="3">
        <v>1.8859999999999998E-2</v>
      </c>
      <c r="F78" s="2">
        <f t="shared" si="2"/>
        <v>3.1658200000000001</v>
      </c>
      <c r="K78" s="13">
        <v>76</v>
      </c>
      <c r="L78" s="13">
        <v>3972.1689999999999</v>
      </c>
      <c r="M78" s="13">
        <v>99.98</v>
      </c>
      <c r="N78" s="13">
        <v>7.4168700000000003</v>
      </c>
      <c r="O78" s="13">
        <v>1.6140000000000002E-2</v>
      </c>
      <c r="P78" s="4">
        <f t="shared" si="3"/>
        <v>7.4007300000000003</v>
      </c>
    </row>
    <row r="79" spans="1:16" x14ac:dyDescent="0.3">
      <c r="A79" s="3">
        <v>77</v>
      </c>
      <c r="B79" s="3">
        <v>3966.2930000000001</v>
      </c>
      <c r="C79" s="3">
        <v>99.83</v>
      </c>
      <c r="D79" s="3">
        <v>3.8233000000000001</v>
      </c>
      <c r="E79" s="3">
        <v>8.3300000000000006E-3</v>
      </c>
      <c r="F79" s="2">
        <f t="shared" si="2"/>
        <v>3.8149700000000002</v>
      </c>
      <c r="K79" s="13">
        <v>77</v>
      </c>
      <c r="L79" s="13">
        <v>3950.6979999999999</v>
      </c>
      <c r="M79" s="13">
        <v>99.44</v>
      </c>
      <c r="N79" s="13">
        <v>7.4403100000000002</v>
      </c>
      <c r="O79" s="13">
        <v>1.1299999999999999E-3</v>
      </c>
      <c r="P79" s="4">
        <f t="shared" si="3"/>
        <v>7.4391800000000003</v>
      </c>
    </row>
    <row r="80" spans="1:16" x14ac:dyDescent="0.3">
      <c r="A80" s="3">
        <v>78</v>
      </c>
      <c r="B80" s="3">
        <v>3968.8780000000002</v>
      </c>
      <c r="C80" s="3">
        <v>99.9</v>
      </c>
      <c r="D80" s="3">
        <v>3.6251099999999998</v>
      </c>
      <c r="E80" s="3">
        <v>3.2399999999999998E-3</v>
      </c>
      <c r="F80" s="2">
        <f t="shared" si="2"/>
        <v>3.6218699999999999</v>
      </c>
      <c r="K80" s="13">
        <v>78</v>
      </c>
      <c r="L80" s="13">
        <v>3957.2779999999998</v>
      </c>
      <c r="M80" s="13">
        <v>99.6</v>
      </c>
      <c r="N80" s="13">
        <v>7.3666299999999998</v>
      </c>
      <c r="O80" s="13">
        <v>1.5820000000000001E-2</v>
      </c>
      <c r="P80" s="4">
        <f t="shared" si="3"/>
        <v>7.3508100000000001</v>
      </c>
    </row>
    <row r="81" spans="1:16" x14ac:dyDescent="0.3">
      <c r="A81" s="3">
        <v>79</v>
      </c>
      <c r="B81" s="3">
        <v>3971.846</v>
      </c>
      <c r="C81" s="3">
        <v>99.97</v>
      </c>
      <c r="D81" s="3">
        <v>3.9775299999999998</v>
      </c>
      <c r="E81" s="3">
        <v>1.934E-2</v>
      </c>
      <c r="F81" s="2">
        <f t="shared" si="2"/>
        <v>3.9581899999999997</v>
      </c>
      <c r="K81" s="13">
        <v>79</v>
      </c>
      <c r="L81" s="13">
        <v>3958.2469999999998</v>
      </c>
      <c r="M81" s="13">
        <v>99.63</v>
      </c>
      <c r="N81" s="13">
        <v>7.4485299999999999</v>
      </c>
      <c r="O81" s="13">
        <v>1.787E-2</v>
      </c>
      <c r="P81" s="4">
        <f t="shared" si="3"/>
        <v>7.4306599999999996</v>
      </c>
    </row>
    <row r="82" spans="1:16" x14ac:dyDescent="0.3">
      <c r="A82" s="3">
        <v>80</v>
      </c>
      <c r="B82" s="3">
        <v>3968.1489999999999</v>
      </c>
      <c r="C82" s="3">
        <v>99.88</v>
      </c>
      <c r="D82" s="3">
        <v>3.6890000000000001</v>
      </c>
      <c r="E82" s="3">
        <v>1.7010000000000001E-2</v>
      </c>
      <c r="F82" s="2">
        <f t="shared" si="2"/>
        <v>3.6719900000000001</v>
      </c>
      <c r="K82" s="13">
        <v>80</v>
      </c>
      <c r="L82" s="13">
        <v>3921.8310000000001</v>
      </c>
      <c r="M82" s="13">
        <v>98.71</v>
      </c>
      <c r="N82" s="13">
        <v>7.4681499999999996</v>
      </c>
      <c r="O82" s="13">
        <v>2.0240000000000001E-2</v>
      </c>
      <c r="P82" s="4">
        <f t="shared" si="3"/>
        <v>7.4479099999999994</v>
      </c>
    </row>
    <row r="83" spans="1:16" x14ac:dyDescent="0.3">
      <c r="A83" s="3">
        <v>81</v>
      </c>
      <c r="B83" s="3">
        <v>3967.8440000000001</v>
      </c>
      <c r="C83" s="3">
        <v>99.87</v>
      </c>
      <c r="D83" s="3">
        <v>3.5557799999999999</v>
      </c>
      <c r="E83" s="3">
        <v>1.8589999999999999E-2</v>
      </c>
      <c r="F83" s="2">
        <f t="shared" si="2"/>
        <v>3.5371899999999998</v>
      </c>
      <c r="K83" s="13">
        <v>81</v>
      </c>
      <c r="L83" s="13">
        <v>3962.1570000000002</v>
      </c>
      <c r="M83" s="13">
        <v>99.73</v>
      </c>
      <c r="N83" s="13">
        <v>7.4136300000000004</v>
      </c>
      <c r="O83" s="13">
        <v>2.0809999999999999E-2</v>
      </c>
      <c r="P83" s="4">
        <f t="shared" si="3"/>
        <v>7.3928200000000004</v>
      </c>
    </row>
    <row r="84" spans="1:16" x14ac:dyDescent="0.3">
      <c r="A84" s="3">
        <v>82</v>
      </c>
      <c r="B84" s="3">
        <v>3961.6849999999999</v>
      </c>
      <c r="C84" s="3">
        <v>99.71</v>
      </c>
      <c r="D84" s="3">
        <v>3.1891400000000001</v>
      </c>
      <c r="E84" s="3">
        <v>1.549E-2</v>
      </c>
      <c r="F84" s="2">
        <f t="shared" si="2"/>
        <v>3.1736500000000003</v>
      </c>
      <c r="K84" s="13">
        <v>82</v>
      </c>
      <c r="L84" s="13">
        <v>3965.259</v>
      </c>
      <c r="M84" s="13">
        <v>99.8</v>
      </c>
      <c r="N84" s="13">
        <v>7.4605800000000002</v>
      </c>
      <c r="O84" s="13">
        <v>2.213E-2</v>
      </c>
      <c r="P84" s="4">
        <f t="shared" si="3"/>
        <v>7.4384500000000005</v>
      </c>
    </row>
    <row r="85" spans="1:16" x14ac:dyDescent="0.3">
      <c r="A85" s="3">
        <v>83</v>
      </c>
      <c r="B85" s="3">
        <v>3968.1489999999999</v>
      </c>
      <c r="C85" s="3">
        <v>99.88</v>
      </c>
      <c r="D85" s="3">
        <v>2.6342099999999999</v>
      </c>
      <c r="E85" s="3">
        <v>2.043E-2</v>
      </c>
      <c r="F85" s="2">
        <f t="shared" si="2"/>
        <v>2.6137799999999998</v>
      </c>
      <c r="K85" s="13">
        <v>83</v>
      </c>
      <c r="L85" s="13">
        <v>3948.7150000000001</v>
      </c>
      <c r="M85" s="13">
        <v>99.39</v>
      </c>
      <c r="N85" s="13">
        <v>7.4644500000000003</v>
      </c>
      <c r="O85" s="13">
        <v>2.0480000000000002E-2</v>
      </c>
      <c r="P85" s="4">
        <f t="shared" si="3"/>
        <v>7.4439700000000002</v>
      </c>
    </row>
    <row r="86" spans="1:16" x14ac:dyDescent="0.3">
      <c r="A86" s="3">
        <v>84</v>
      </c>
      <c r="B86" s="3">
        <v>3966.5329999999999</v>
      </c>
      <c r="C86" s="3">
        <v>99.84</v>
      </c>
      <c r="D86" s="3">
        <v>2.6438299999999999</v>
      </c>
      <c r="E86" s="3">
        <v>1.9210000000000001E-2</v>
      </c>
      <c r="F86" s="2">
        <f t="shared" si="2"/>
        <v>2.6246199999999997</v>
      </c>
      <c r="K86" s="13">
        <v>84</v>
      </c>
      <c r="L86" s="13">
        <v>3972.9960000000001</v>
      </c>
      <c r="M86" s="13">
        <v>100</v>
      </c>
      <c r="N86" s="13">
        <v>7.4691700000000001</v>
      </c>
      <c r="O86" s="13">
        <v>6.8000000000000005E-4</v>
      </c>
      <c r="P86" s="4">
        <f t="shared" si="3"/>
        <v>7.4684900000000001</v>
      </c>
    </row>
    <row r="87" spans="1:16" x14ac:dyDescent="0.3">
      <c r="A87" s="3">
        <v>85</v>
      </c>
      <c r="B87" s="3">
        <v>3971.4630000000002</v>
      </c>
      <c r="C87" s="3">
        <v>99.96</v>
      </c>
      <c r="D87" s="3">
        <v>3.8646099999999999</v>
      </c>
      <c r="E87" s="3">
        <v>1.1299999999999999E-3</v>
      </c>
      <c r="F87" s="2">
        <f t="shared" si="2"/>
        <v>3.86348</v>
      </c>
      <c r="K87" s="13">
        <v>85</v>
      </c>
      <c r="L87" s="13">
        <v>3961.6210000000001</v>
      </c>
      <c r="M87" s="13">
        <v>99.71</v>
      </c>
      <c r="N87" s="13">
        <v>7.45261</v>
      </c>
      <c r="O87" s="13">
        <v>2.034E-2</v>
      </c>
      <c r="P87" s="4">
        <f t="shared" si="3"/>
        <v>7.4322699999999999</v>
      </c>
    </row>
    <row r="88" spans="1:16" x14ac:dyDescent="0.3">
      <c r="A88" s="3">
        <v>86</v>
      </c>
      <c r="B88" s="3">
        <v>3951.0210000000002</v>
      </c>
      <c r="C88" s="3">
        <v>99.45</v>
      </c>
      <c r="D88" s="3">
        <v>3.76227</v>
      </c>
      <c r="E88" s="3">
        <v>1.7729999999999999E-2</v>
      </c>
      <c r="F88" s="2">
        <f t="shared" si="2"/>
        <v>3.7445400000000002</v>
      </c>
      <c r="K88" s="13">
        <v>86</v>
      </c>
      <c r="L88" s="13">
        <v>3942.511</v>
      </c>
      <c r="M88" s="13">
        <v>99.23</v>
      </c>
      <c r="N88" s="13">
        <v>7.4680799999999996</v>
      </c>
      <c r="O88" s="13">
        <v>1.806E-2</v>
      </c>
      <c r="P88" s="4">
        <f t="shared" si="3"/>
        <v>7.4500199999999994</v>
      </c>
    </row>
    <row r="89" spans="1:16" x14ac:dyDescent="0.3">
      <c r="A89" s="3">
        <v>87</v>
      </c>
      <c r="B89" s="3">
        <v>3968.7950000000001</v>
      </c>
      <c r="C89" s="3">
        <v>99.89</v>
      </c>
      <c r="D89" s="3">
        <v>3.3393999999999999</v>
      </c>
      <c r="E89" s="3">
        <v>1.8440000000000002E-2</v>
      </c>
      <c r="F89" s="2">
        <f t="shared" si="2"/>
        <v>3.3209599999999999</v>
      </c>
      <c r="K89" s="13">
        <v>87</v>
      </c>
      <c r="L89" s="13">
        <v>3964.7420000000002</v>
      </c>
      <c r="M89" s="13">
        <v>99.79</v>
      </c>
      <c r="N89" s="13">
        <v>7.4615799999999997</v>
      </c>
      <c r="O89" s="13">
        <v>3.0000000000000001E-5</v>
      </c>
      <c r="P89" s="4">
        <f t="shared" si="3"/>
        <v>7.4615499999999999</v>
      </c>
    </row>
    <row r="90" spans="1:16" x14ac:dyDescent="0.3">
      <c r="A90" s="3">
        <v>88</v>
      </c>
      <c r="B90" s="3">
        <v>3960.8580000000002</v>
      </c>
      <c r="C90" s="3">
        <v>99.69</v>
      </c>
      <c r="D90" s="3">
        <v>1.9636400000000001</v>
      </c>
      <c r="E90" s="3">
        <v>2.103E-2</v>
      </c>
      <c r="F90" s="2">
        <f t="shared" si="2"/>
        <v>1.9426099999999999</v>
      </c>
      <c r="K90" s="13">
        <v>88</v>
      </c>
      <c r="L90" s="13">
        <v>3958.8939999999998</v>
      </c>
      <c r="M90" s="13">
        <v>99.64</v>
      </c>
      <c r="N90" s="13">
        <v>7.4429499999999997</v>
      </c>
      <c r="O90" s="13">
        <v>2.0559999999999998E-2</v>
      </c>
      <c r="P90" s="4">
        <f t="shared" si="3"/>
        <v>7.42239</v>
      </c>
    </row>
    <row r="91" spans="1:16" x14ac:dyDescent="0.3">
      <c r="A91" s="3">
        <v>89</v>
      </c>
      <c r="B91" s="3">
        <v>3970.4110000000001</v>
      </c>
      <c r="C91" s="3">
        <v>99.93</v>
      </c>
      <c r="D91" s="3">
        <v>3.6962000000000002</v>
      </c>
      <c r="E91" s="3">
        <v>1.9480000000000001E-2</v>
      </c>
      <c r="F91" s="2">
        <f t="shared" si="2"/>
        <v>3.67672</v>
      </c>
      <c r="K91" s="13">
        <v>89</v>
      </c>
      <c r="L91" s="13">
        <v>3965.259</v>
      </c>
      <c r="M91" s="13">
        <v>99.8</v>
      </c>
      <c r="N91" s="13">
        <v>7.4735800000000001</v>
      </c>
      <c r="O91" s="13">
        <v>1.6029999999999999E-2</v>
      </c>
      <c r="P91" s="4">
        <f t="shared" si="3"/>
        <v>7.4575500000000003</v>
      </c>
    </row>
    <row r="92" spans="1:16" x14ac:dyDescent="0.3">
      <c r="A92" s="3">
        <v>90</v>
      </c>
      <c r="B92" s="3">
        <v>3972.4969999999998</v>
      </c>
      <c r="C92" s="3">
        <v>99.99</v>
      </c>
      <c r="D92" s="3">
        <v>3.6729400000000001</v>
      </c>
      <c r="E92" s="3">
        <v>1.4330000000000001E-2</v>
      </c>
      <c r="F92" s="2">
        <f t="shared" si="2"/>
        <v>3.6586099999999999</v>
      </c>
      <c r="K92" s="13">
        <v>90</v>
      </c>
      <c r="L92" s="13">
        <v>3958.538</v>
      </c>
      <c r="M92" s="13">
        <v>99.64</v>
      </c>
      <c r="N92" s="13">
        <v>7.4645700000000001</v>
      </c>
      <c r="O92" s="13">
        <v>2.0930000000000001E-2</v>
      </c>
      <c r="P92" s="4">
        <f t="shared" si="3"/>
        <v>7.4436400000000003</v>
      </c>
    </row>
    <row r="93" spans="1:16" x14ac:dyDescent="0.3">
      <c r="A93" s="3">
        <v>91</v>
      </c>
      <c r="B93" s="3">
        <v>3961.3620000000001</v>
      </c>
      <c r="C93" s="3">
        <v>99.71</v>
      </c>
      <c r="D93" s="3">
        <v>3.3883399999999999</v>
      </c>
      <c r="E93" s="3">
        <v>1.9560000000000001E-2</v>
      </c>
      <c r="F93" s="2">
        <f t="shared" si="2"/>
        <v>3.3687800000000001</v>
      </c>
      <c r="K93" s="13">
        <v>91</v>
      </c>
      <c r="L93" s="13">
        <v>3972.4969999999998</v>
      </c>
      <c r="M93" s="13">
        <v>99.99</v>
      </c>
      <c r="N93" s="13">
        <v>7.4663599999999999</v>
      </c>
      <c r="O93" s="13">
        <v>2.4000000000000001E-4</v>
      </c>
      <c r="P93" s="4">
        <f t="shared" si="3"/>
        <v>7.4661200000000001</v>
      </c>
    </row>
    <row r="94" spans="1:16" x14ac:dyDescent="0.3">
      <c r="A94" s="3">
        <v>92</v>
      </c>
      <c r="B94" s="3">
        <v>3959.1</v>
      </c>
      <c r="C94" s="3">
        <v>99.65</v>
      </c>
      <c r="D94" s="3">
        <v>4.0163099999999998</v>
      </c>
      <c r="E94" s="3">
        <v>4.8700000000000002E-3</v>
      </c>
      <c r="F94" s="2">
        <f t="shared" si="2"/>
        <v>4.0114399999999995</v>
      </c>
      <c r="K94" s="13">
        <v>92</v>
      </c>
      <c r="L94" s="13">
        <v>3972.6729999999998</v>
      </c>
      <c r="M94" s="13">
        <v>99.99</v>
      </c>
      <c r="N94" s="13">
        <v>7.4721500000000001</v>
      </c>
      <c r="O94" s="13">
        <v>1.1E-4</v>
      </c>
      <c r="P94" s="4">
        <f t="shared" si="3"/>
        <v>7.4720399999999998</v>
      </c>
    </row>
    <row r="95" spans="1:16" x14ac:dyDescent="0.3">
      <c r="A95" s="3">
        <v>93</v>
      </c>
      <c r="B95" s="3">
        <v>3963.9470000000001</v>
      </c>
      <c r="C95" s="3">
        <v>99.77</v>
      </c>
      <c r="D95" s="3">
        <v>3.4800300000000002</v>
      </c>
      <c r="E95" s="3">
        <v>1.338E-2</v>
      </c>
      <c r="F95" s="2">
        <f t="shared" si="2"/>
        <v>3.46665</v>
      </c>
      <c r="K95" s="13">
        <v>93</v>
      </c>
      <c r="L95" s="13">
        <v>3970.4110000000001</v>
      </c>
      <c r="M95" s="13">
        <v>99.93</v>
      </c>
      <c r="N95" s="13">
        <v>7.4672000000000001</v>
      </c>
      <c r="O95" s="13">
        <v>7.5000000000000002E-4</v>
      </c>
      <c r="P95" s="4">
        <f t="shared" si="3"/>
        <v>7.46645</v>
      </c>
    </row>
    <row r="96" spans="1:16" x14ac:dyDescent="0.3">
      <c r="A96" s="3">
        <v>94</v>
      </c>
      <c r="B96" s="3">
        <v>3970.4110000000001</v>
      </c>
      <c r="C96" s="3">
        <v>99.93</v>
      </c>
      <c r="D96" s="3">
        <v>4.0439499999999997</v>
      </c>
      <c r="E96" s="3">
        <v>7.92E-3</v>
      </c>
      <c r="F96" s="2">
        <f t="shared" si="2"/>
        <v>4.0360299999999993</v>
      </c>
      <c r="K96" s="13">
        <v>94</v>
      </c>
      <c r="L96" s="13">
        <v>3971.0569999999998</v>
      </c>
      <c r="M96" s="13">
        <v>99.95</v>
      </c>
      <c r="N96" s="13">
        <v>7.4585800000000004</v>
      </c>
      <c r="O96" s="13">
        <v>1.7000000000000001E-4</v>
      </c>
      <c r="P96" s="4">
        <f t="shared" si="3"/>
        <v>7.4584100000000007</v>
      </c>
    </row>
    <row r="97" spans="1:16" x14ac:dyDescent="0.3">
      <c r="A97" s="3">
        <v>95</v>
      </c>
      <c r="B97" s="3">
        <v>3972.35</v>
      </c>
      <c r="C97" s="3">
        <v>99.98</v>
      </c>
      <c r="D97" s="3">
        <v>3.3534999999999999</v>
      </c>
      <c r="E97" s="3">
        <v>1.8089999999999998E-2</v>
      </c>
      <c r="F97" s="2">
        <f t="shared" si="2"/>
        <v>3.33541</v>
      </c>
      <c r="K97" s="13">
        <v>95</v>
      </c>
      <c r="L97" s="13">
        <v>3963.3270000000002</v>
      </c>
      <c r="M97" s="13">
        <v>99.76</v>
      </c>
      <c r="N97" s="13">
        <v>7.4543400000000002</v>
      </c>
      <c r="O97" s="13">
        <v>1.712E-2</v>
      </c>
      <c r="P97" s="4">
        <f t="shared" si="3"/>
        <v>7.4372199999999999</v>
      </c>
    </row>
    <row r="98" spans="1:16" x14ac:dyDescent="0.3">
      <c r="A98" s="3">
        <v>96</v>
      </c>
      <c r="B98" s="3">
        <v>3966.8560000000002</v>
      </c>
      <c r="C98" s="3">
        <v>99.85</v>
      </c>
      <c r="D98" s="3">
        <v>3.8936600000000001</v>
      </c>
      <c r="E98" s="3">
        <v>1.6639999999999999E-2</v>
      </c>
      <c r="F98" s="2">
        <f t="shared" si="2"/>
        <v>3.8770199999999999</v>
      </c>
      <c r="K98" s="13">
        <v>96</v>
      </c>
      <c r="L98" s="13">
        <v>3964.2249999999999</v>
      </c>
      <c r="M98" s="13">
        <v>99.78</v>
      </c>
      <c r="N98" s="13">
        <v>7.3998699999999999</v>
      </c>
      <c r="O98" s="13">
        <v>8.3899999999999999E-3</v>
      </c>
      <c r="P98" s="4">
        <f t="shared" si="3"/>
        <v>7.3914799999999996</v>
      </c>
    </row>
    <row r="99" spans="1:16" x14ac:dyDescent="0.3">
      <c r="A99" s="3">
        <v>97</v>
      </c>
      <c r="B99" s="3">
        <v>3959.1</v>
      </c>
      <c r="C99" s="3">
        <v>99.65</v>
      </c>
      <c r="D99" s="3">
        <v>4.18072</v>
      </c>
      <c r="E99" s="3">
        <v>1.9269999999999999E-2</v>
      </c>
      <c r="F99" s="2">
        <f t="shared" si="2"/>
        <v>4.1614500000000003</v>
      </c>
      <c r="K99" s="13">
        <v>97</v>
      </c>
      <c r="L99" s="13">
        <v>3924.933</v>
      </c>
      <c r="M99" s="13">
        <v>98.79</v>
      </c>
      <c r="N99" s="13">
        <v>7.46638</v>
      </c>
      <c r="O99" s="13">
        <v>1.8200000000000001E-2</v>
      </c>
      <c r="P99" s="4">
        <f t="shared" si="3"/>
        <v>7.4481799999999998</v>
      </c>
    </row>
    <row r="100" spans="1:16" x14ac:dyDescent="0.3">
      <c r="A100" s="3">
        <v>98</v>
      </c>
      <c r="B100" s="3">
        <v>3950.0770000000002</v>
      </c>
      <c r="C100" s="3">
        <v>99.42</v>
      </c>
      <c r="D100" s="3">
        <v>4.0477400000000001</v>
      </c>
      <c r="E100" s="3">
        <v>1.788E-2</v>
      </c>
      <c r="F100" s="2">
        <f t="shared" si="2"/>
        <v>4.0298600000000002</v>
      </c>
      <c r="K100" s="13">
        <v>98</v>
      </c>
      <c r="L100" s="13">
        <v>3964.9169999999999</v>
      </c>
      <c r="M100" s="13">
        <v>99.8</v>
      </c>
      <c r="N100" s="13">
        <v>7.4725799999999998</v>
      </c>
      <c r="O100" s="13">
        <v>1.3999999999999999E-4</v>
      </c>
      <c r="P100" s="4">
        <f t="shared" si="3"/>
        <v>7.4724399999999997</v>
      </c>
    </row>
    <row r="101" spans="1:16" x14ac:dyDescent="0.3">
      <c r="A101" s="3">
        <v>99</v>
      </c>
      <c r="B101" s="3">
        <v>3949.7489999999998</v>
      </c>
      <c r="C101" s="3">
        <v>99.41</v>
      </c>
      <c r="D101" s="3">
        <v>4.0163700000000002</v>
      </c>
      <c r="E101" s="3">
        <v>1.8610000000000002E-2</v>
      </c>
      <c r="F101" s="2">
        <f t="shared" si="2"/>
        <v>3.9977600000000004</v>
      </c>
      <c r="K101" s="13">
        <v>99</v>
      </c>
      <c r="L101" s="13">
        <v>3971.5219999999999</v>
      </c>
      <c r="M101" s="13">
        <v>99.96</v>
      </c>
      <c r="N101" s="13">
        <v>7.4471800000000004</v>
      </c>
      <c r="O101" s="13">
        <v>2.2110000000000001E-2</v>
      </c>
      <c r="P101" s="4">
        <f t="shared" si="3"/>
        <v>7.4250700000000007</v>
      </c>
    </row>
    <row r="102" spans="1:16" x14ac:dyDescent="0.3">
      <c r="A102" s="3">
        <v>100</v>
      </c>
      <c r="B102" s="3">
        <v>3972.35</v>
      </c>
      <c r="C102" s="3">
        <v>99.98</v>
      </c>
      <c r="D102" s="3">
        <v>4.0180400000000001</v>
      </c>
      <c r="E102" s="3">
        <v>1.0449999999999999E-2</v>
      </c>
      <c r="F102" s="2">
        <f t="shared" si="2"/>
        <v>4.0075900000000004</v>
      </c>
      <c r="K102" s="13">
        <v>100</v>
      </c>
      <c r="L102" s="13">
        <v>3965.7759999999998</v>
      </c>
      <c r="M102" s="13">
        <v>99.82</v>
      </c>
      <c r="N102" s="13">
        <v>7.4501600000000003</v>
      </c>
      <c r="O102" s="13">
        <v>2.0369999999999999E-2</v>
      </c>
      <c r="P102" s="4">
        <f t="shared" si="3"/>
        <v>7.4297900000000006</v>
      </c>
    </row>
    <row r="103" spans="1:16" x14ac:dyDescent="0.3">
      <c r="A103" s="3">
        <v>101</v>
      </c>
      <c r="B103" s="3">
        <v>3949.7489999999998</v>
      </c>
      <c r="C103" s="3">
        <v>99.41</v>
      </c>
      <c r="D103" s="3">
        <v>3.5646</v>
      </c>
      <c r="E103" s="3">
        <v>1.26E-2</v>
      </c>
      <c r="F103" s="2">
        <f t="shared" si="2"/>
        <v>3.552</v>
      </c>
      <c r="K103" s="13">
        <v>101</v>
      </c>
      <c r="L103" s="13">
        <v>3968.7950000000001</v>
      </c>
      <c r="M103" s="13">
        <v>99.89</v>
      </c>
      <c r="N103" s="13">
        <v>7.4583500000000003</v>
      </c>
      <c r="O103" s="13">
        <v>1.6000000000000001E-4</v>
      </c>
      <c r="P103" s="4">
        <f t="shared" si="3"/>
        <v>7.4581900000000001</v>
      </c>
    </row>
    <row r="104" spans="1:16" x14ac:dyDescent="0.3">
      <c r="A104" s="3">
        <v>102</v>
      </c>
      <c r="B104" s="3">
        <v>3962.6550000000002</v>
      </c>
      <c r="C104" s="3">
        <v>99.74</v>
      </c>
      <c r="D104" s="3">
        <v>2.9794100000000001</v>
      </c>
      <c r="E104" s="3">
        <v>1.545E-2</v>
      </c>
      <c r="F104" s="2">
        <f t="shared" si="2"/>
        <v>2.9639600000000002</v>
      </c>
      <c r="K104" s="13">
        <v>102</v>
      </c>
      <c r="L104" s="13">
        <v>3968.8780000000002</v>
      </c>
      <c r="M104" s="13">
        <v>99.9</v>
      </c>
      <c r="N104" s="13">
        <v>7.4625300000000001</v>
      </c>
      <c r="O104" s="13">
        <v>1.702E-2</v>
      </c>
      <c r="P104" s="4">
        <f t="shared" si="3"/>
        <v>7.4455100000000005</v>
      </c>
    </row>
    <row r="105" spans="1:16" x14ac:dyDescent="0.3">
      <c r="A105" s="3">
        <v>103</v>
      </c>
      <c r="B105" s="3">
        <v>3957.1610000000001</v>
      </c>
      <c r="C105" s="3">
        <v>99.6</v>
      </c>
      <c r="D105" s="3">
        <v>3.6621700000000001</v>
      </c>
      <c r="E105" s="3">
        <v>1.891E-2</v>
      </c>
      <c r="F105" s="2">
        <f t="shared" si="2"/>
        <v>3.6432600000000002</v>
      </c>
      <c r="K105" s="13">
        <v>103</v>
      </c>
      <c r="L105" s="13">
        <v>3972.6729999999998</v>
      </c>
      <c r="M105" s="13">
        <v>99.99</v>
      </c>
      <c r="N105" s="13">
        <v>7.4664999999999999</v>
      </c>
      <c r="O105" s="13">
        <v>6.9999999999999994E-5</v>
      </c>
      <c r="P105" s="4">
        <f t="shared" si="3"/>
        <v>7.4664299999999999</v>
      </c>
    </row>
    <row r="106" spans="1:16" x14ac:dyDescent="0.3">
      <c r="A106" s="3">
        <v>104</v>
      </c>
      <c r="B106" s="3">
        <v>3949.431</v>
      </c>
      <c r="C106" s="3">
        <v>99.41</v>
      </c>
      <c r="D106" s="3">
        <v>2.9314499999999999</v>
      </c>
      <c r="E106" s="3">
        <v>2.138E-2</v>
      </c>
      <c r="F106" s="2">
        <f t="shared" si="2"/>
        <v>2.9100699999999997</v>
      </c>
      <c r="K106" s="13">
        <v>104</v>
      </c>
      <c r="L106" s="13">
        <v>3966.5590000000002</v>
      </c>
      <c r="M106" s="13">
        <v>99.84</v>
      </c>
      <c r="N106" s="13">
        <v>7.4550599999999996</v>
      </c>
      <c r="O106" s="13">
        <v>2.044E-2</v>
      </c>
      <c r="P106" s="4">
        <f t="shared" si="3"/>
        <v>7.4346199999999998</v>
      </c>
    </row>
    <row r="107" spans="1:16" x14ac:dyDescent="0.3">
      <c r="A107" s="3">
        <v>105</v>
      </c>
      <c r="B107" s="3">
        <v>3970.4110000000001</v>
      </c>
      <c r="C107" s="3">
        <v>99.93</v>
      </c>
      <c r="D107" s="3">
        <v>3.7467000000000001</v>
      </c>
      <c r="E107" s="3">
        <v>1.038E-2</v>
      </c>
      <c r="F107" s="2">
        <f t="shared" si="2"/>
        <v>3.7363200000000001</v>
      </c>
      <c r="K107" s="13">
        <v>105</v>
      </c>
      <c r="L107" s="13">
        <v>3971.0569999999998</v>
      </c>
      <c r="M107" s="13">
        <v>99.95</v>
      </c>
      <c r="N107" s="13">
        <v>7.4713000000000003</v>
      </c>
      <c r="O107" s="13">
        <v>1.0000000000000001E-5</v>
      </c>
      <c r="P107" s="4">
        <f t="shared" si="3"/>
        <v>7.4712900000000007</v>
      </c>
    </row>
    <row r="108" spans="1:16" x14ac:dyDescent="0.3">
      <c r="A108" s="3">
        <v>106</v>
      </c>
      <c r="B108" s="3">
        <v>3968.1489999999999</v>
      </c>
      <c r="C108" s="3">
        <v>99.88</v>
      </c>
      <c r="D108" s="3">
        <v>2.8953799999999998</v>
      </c>
      <c r="E108" s="3">
        <v>1.8079999999999999E-2</v>
      </c>
      <c r="F108" s="2">
        <f t="shared" si="2"/>
        <v>2.8773</v>
      </c>
      <c r="K108" s="13">
        <v>106</v>
      </c>
      <c r="L108" s="13">
        <v>3956.9549999999999</v>
      </c>
      <c r="M108" s="13">
        <v>99.6</v>
      </c>
      <c r="N108" s="13">
        <v>7.4622799999999998</v>
      </c>
      <c r="O108" s="13">
        <v>1.7680000000000001E-2</v>
      </c>
      <c r="P108" s="4">
        <f t="shared" si="3"/>
        <v>7.4445999999999994</v>
      </c>
    </row>
    <row r="109" spans="1:16" x14ac:dyDescent="0.3">
      <c r="A109" s="3">
        <v>107</v>
      </c>
      <c r="B109" s="3">
        <v>3963.7080000000001</v>
      </c>
      <c r="C109" s="3">
        <v>99.77</v>
      </c>
      <c r="D109" s="3">
        <v>4.00441</v>
      </c>
      <c r="E109" s="3">
        <v>1.0200000000000001E-3</v>
      </c>
      <c r="F109" s="2">
        <f t="shared" si="2"/>
        <v>4.0033900000000004</v>
      </c>
      <c r="K109" s="13">
        <v>107</v>
      </c>
      <c r="L109" s="13">
        <v>3963.7660000000001</v>
      </c>
      <c r="M109" s="13">
        <v>99.77</v>
      </c>
      <c r="N109" s="13">
        <v>7.4619299999999997</v>
      </c>
      <c r="O109" s="13">
        <v>1.907E-2</v>
      </c>
      <c r="P109" s="4">
        <f t="shared" si="3"/>
        <v>7.4428599999999996</v>
      </c>
    </row>
    <row r="110" spans="1:16" x14ac:dyDescent="0.3">
      <c r="A110" s="3">
        <v>108</v>
      </c>
      <c r="B110" s="3">
        <v>3970.4110000000001</v>
      </c>
      <c r="C110" s="3">
        <v>99.93</v>
      </c>
      <c r="D110" s="3">
        <v>2.8735599999999999</v>
      </c>
      <c r="E110" s="3">
        <v>1.8440000000000002E-2</v>
      </c>
      <c r="F110" s="2">
        <f t="shared" si="2"/>
        <v>2.8551199999999999</v>
      </c>
      <c r="K110" s="13">
        <v>108</v>
      </c>
      <c r="L110" s="13">
        <v>3951.3440000000001</v>
      </c>
      <c r="M110" s="13">
        <v>99.45</v>
      </c>
      <c r="N110" s="13">
        <v>7.4677600000000002</v>
      </c>
      <c r="O110" s="13">
        <v>6.9999999999999994E-5</v>
      </c>
      <c r="P110" s="4">
        <f t="shared" si="3"/>
        <v>7.4676900000000002</v>
      </c>
    </row>
    <row r="111" spans="1:16" x14ac:dyDescent="0.3">
      <c r="A111" s="3">
        <v>109</v>
      </c>
      <c r="B111" s="3">
        <v>3940.4479999999999</v>
      </c>
      <c r="C111" s="3">
        <v>99.18</v>
      </c>
      <c r="D111" s="3">
        <v>3.7389999999999999</v>
      </c>
      <c r="E111" s="3">
        <v>2.0539999999999999E-2</v>
      </c>
      <c r="F111" s="2">
        <f t="shared" si="2"/>
        <v>3.7184599999999999</v>
      </c>
      <c r="K111" s="13">
        <v>109</v>
      </c>
      <c r="L111" s="13">
        <v>3958.777</v>
      </c>
      <c r="M111" s="13">
        <v>99.64</v>
      </c>
      <c r="N111" s="13">
        <v>7.4544699999999997</v>
      </c>
      <c r="O111" s="13">
        <v>9.0000000000000006E-5</v>
      </c>
      <c r="P111" s="4">
        <f t="shared" si="3"/>
        <v>7.4543799999999996</v>
      </c>
    </row>
    <row r="112" spans="1:16" x14ac:dyDescent="0.3">
      <c r="A112" s="3">
        <v>110</v>
      </c>
      <c r="B112" s="3">
        <v>3970.0880000000002</v>
      </c>
      <c r="C112" s="3">
        <v>99.93</v>
      </c>
      <c r="D112" s="3">
        <v>3.3408500000000001</v>
      </c>
      <c r="E112" s="3">
        <v>1.8120000000000001E-2</v>
      </c>
      <c r="F112" s="2">
        <f t="shared" si="2"/>
        <v>3.32273</v>
      </c>
      <c r="K112" s="13">
        <v>110</v>
      </c>
      <c r="L112" s="13">
        <v>3964.7420000000002</v>
      </c>
      <c r="M112" s="13">
        <v>99.79</v>
      </c>
      <c r="N112" s="13">
        <v>7.4680499999999999</v>
      </c>
      <c r="O112" s="13">
        <v>4.0000000000000003E-5</v>
      </c>
      <c r="P112" s="4">
        <f t="shared" si="3"/>
        <v>7.4680099999999996</v>
      </c>
    </row>
    <row r="113" spans="1:16" x14ac:dyDescent="0.3">
      <c r="A113" s="3">
        <v>111</v>
      </c>
      <c r="B113" s="3">
        <v>3953.3679999999999</v>
      </c>
      <c r="C113" s="3">
        <v>99.51</v>
      </c>
      <c r="D113" s="3">
        <v>3.4355099999999998</v>
      </c>
      <c r="E113" s="3">
        <v>2.0049999999999998E-2</v>
      </c>
      <c r="F113" s="2">
        <f t="shared" si="2"/>
        <v>3.4154599999999999</v>
      </c>
      <c r="K113" s="13">
        <v>111</v>
      </c>
      <c r="L113" s="13">
        <v>3972.6729999999998</v>
      </c>
      <c r="M113" s="13">
        <v>99.99</v>
      </c>
      <c r="N113" s="13">
        <v>7.4297000000000004</v>
      </c>
      <c r="O113" s="13">
        <v>6.9999999999999994E-5</v>
      </c>
      <c r="P113" s="4">
        <f t="shared" si="3"/>
        <v>7.4296300000000004</v>
      </c>
    </row>
    <row r="114" spans="1:16" x14ac:dyDescent="0.3">
      <c r="A114" s="3">
        <v>112</v>
      </c>
      <c r="B114" s="3">
        <v>3968.3609999999999</v>
      </c>
      <c r="C114" s="3">
        <v>99.88</v>
      </c>
      <c r="D114" s="3">
        <v>3.0297999999999998</v>
      </c>
      <c r="E114" s="3">
        <v>8.3899999999999999E-3</v>
      </c>
      <c r="F114" s="2">
        <f t="shared" si="2"/>
        <v>3.0214099999999999</v>
      </c>
      <c r="K114" s="13">
        <v>112</v>
      </c>
      <c r="L114" s="13">
        <v>3957.7429999999999</v>
      </c>
      <c r="M114" s="13">
        <v>99.62</v>
      </c>
      <c r="N114" s="13">
        <v>7.4453699999999996</v>
      </c>
      <c r="O114" s="13">
        <v>1.8790000000000001E-2</v>
      </c>
      <c r="P114" s="4">
        <f t="shared" si="3"/>
        <v>7.4265799999999995</v>
      </c>
    </row>
    <row r="115" spans="1:16" x14ac:dyDescent="0.3">
      <c r="A115" s="3">
        <v>113</v>
      </c>
      <c r="B115" s="3">
        <v>3972.35</v>
      </c>
      <c r="C115" s="3">
        <v>99.98</v>
      </c>
      <c r="D115" s="3">
        <v>4.0157999999999996</v>
      </c>
      <c r="E115" s="3">
        <v>2.1569999999999999E-2</v>
      </c>
      <c r="F115" s="2">
        <f t="shared" si="2"/>
        <v>3.9942299999999995</v>
      </c>
      <c r="K115" s="13">
        <v>113</v>
      </c>
      <c r="L115" s="13">
        <v>3965.259</v>
      </c>
      <c r="M115" s="13">
        <v>99.8</v>
      </c>
      <c r="N115" s="13">
        <v>7.4680299999999997</v>
      </c>
      <c r="O115" s="13">
        <v>8.0000000000000007E-5</v>
      </c>
      <c r="P115" s="4">
        <f t="shared" si="3"/>
        <v>7.4679500000000001</v>
      </c>
    </row>
    <row r="116" spans="1:16" x14ac:dyDescent="0.3">
      <c r="A116" s="3">
        <v>114</v>
      </c>
      <c r="B116" s="3">
        <v>3971.38</v>
      </c>
      <c r="C116" s="3">
        <v>99.96</v>
      </c>
      <c r="D116" s="3">
        <v>2.6551300000000002</v>
      </c>
      <c r="E116" s="3">
        <v>1.9210000000000001E-2</v>
      </c>
      <c r="F116" s="2">
        <f t="shared" si="2"/>
        <v>2.63592</v>
      </c>
      <c r="K116" s="13">
        <v>114</v>
      </c>
      <c r="L116" s="13">
        <v>3970.0880000000002</v>
      </c>
      <c r="M116" s="13">
        <v>99.93</v>
      </c>
      <c r="N116" s="13">
        <v>7.4655100000000001</v>
      </c>
      <c r="O116" s="13">
        <v>2.2000000000000001E-4</v>
      </c>
      <c r="P116" s="4">
        <f t="shared" si="3"/>
        <v>7.4652900000000004</v>
      </c>
    </row>
    <row r="117" spans="1:16" x14ac:dyDescent="0.3">
      <c r="A117" s="3">
        <v>115</v>
      </c>
      <c r="B117" s="3">
        <v>3972.4969999999998</v>
      </c>
      <c r="C117" s="3">
        <v>99.99</v>
      </c>
      <c r="D117" s="3">
        <v>4.08901</v>
      </c>
      <c r="E117" s="3">
        <v>1.061E-2</v>
      </c>
      <c r="F117" s="2">
        <f t="shared" si="2"/>
        <v>4.0784000000000002</v>
      </c>
      <c r="K117" s="13">
        <v>115</v>
      </c>
      <c r="L117" s="13">
        <v>3941.4769999999999</v>
      </c>
      <c r="M117" s="13">
        <v>99.21</v>
      </c>
      <c r="N117" s="13">
        <v>7.4711600000000002</v>
      </c>
      <c r="O117" s="13">
        <v>1.3999999999999999E-4</v>
      </c>
      <c r="P117" s="4">
        <f t="shared" si="3"/>
        <v>7.4710200000000002</v>
      </c>
    </row>
    <row r="118" spans="1:16" x14ac:dyDescent="0.3">
      <c r="A118" s="3">
        <v>116</v>
      </c>
      <c r="B118" s="3">
        <v>3967.6439999999998</v>
      </c>
      <c r="C118" s="3">
        <v>99.86</v>
      </c>
      <c r="D118" s="3">
        <v>3.7636799999999999</v>
      </c>
      <c r="E118" s="3">
        <v>1.934E-2</v>
      </c>
      <c r="F118" s="2">
        <f t="shared" si="2"/>
        <v>3.7443399999999998</v>
      </c>
      <c r="K118" s="13">
        <v>116</v>
      </c>
      <c r="L118" s="13">
        <v>3942.511</v>
      </c>
      <c r="M118" s="13">
        <v>99.23</v>
      </c>
      <c r="N118" s="13">
        <v>7.4664000000000001</v>
      </c>
      <c r="O118" s="13">
        <v>1.813E-2</v>
      </c>
      <c r="P118" s="4">
        <f t="shared" si="3"/>
        <v>7.4482699999999999</v>
      </c>
    </row>
    <row r="119" spans="1:16" x14ac:dyDescent="0.3">
      <c r="A119" s="3">
        <v>117</v>
      </c>
      <c r="B119" s="3">
        <v>3970.4290000000001</v>
      </c>
      <c r="C119" s="3">
        <v>99.94</v>
      </c>
      <c r="D119" s="3">
        <v>3.5111599999999998</v>
      </c>
      <c r="E119" s="3">
        <v>1.4250000000000001E-2</v>
      </c>
      <c r="F119" s="2">
        <f t="shared" si="2"/>
        <v>3.4969099999999997</v>
      </c>
      <c r="K119" s="13">
        <v>117</v>
      </c>
      <c r="L119" s="13">
        <v>3972.4969999999998</v>
      </c>
      <c r="M119" s="13">
        <v>99.99</v>
      </c>
      <c r="N119" s="13">
        <v>7.4665999999999997</v>
      </c>
      <c r="O119" s="13">
        <v>1.1E-4</v>
      </c>
      <c r="P119" s="4">
        <f t="shared" si="3"/>
        <v>7.4664899999999994</v>
      </c>
    </row>
    <row r="120" spans="1:16" x14ac:dyDescent="0.3">
      <c r="A120" s="3">
        <v>118</v>
      </c>
      <c r="B120" s="3">
        <v>3973.0140000000001</v>
      </c>
      <c r="C120" s="3">
        <v>100</v>
      </c>
      <c r="D120" s="3">
        <v>4.0014599999999998</v>
      </c>
      <c r="E120" s="3">
        <v>1.7340000000000001E-2</v>
      </c>
      <c r="F120" s="2">
        <f t="shared" si="2"/>
        <v>3.9841199999999999</v>
      </c>
      <c r="K120" s="13">
        <v>118</v>
      </c>
      <c r="L120" s="13">
        <v>3965.259</v>
      </c>
      <c r="M120" s="13">
        <v>99.8</v>
      </c>
      <c r="N120" s="13">
        <v>7.4648899999999996</v>
      </c>
      <c r="O120" s="13">
        <v>4.4999999999999999E-4</v>
      </c>
      <c r="P120" s="4">
        <f t="shared" si="3"/>
        <v>7.4644399999999997</v>
      </c>
    </row>
    <row r="121" spans="1:16" x14ac:dyDescent="0.3">
      <c r="A121" s="3">
        <v>119</v>
      </c>
      <c r="B121" s="3">
        <v>3926.152</v>
      </c>
      <c r="C121" s="3">
        <v>98.82</v>
      </c>
      <c r="D121" s="3">
        <v>3.75684</v>
      </c>
      <c r="E121" s="3">
        <v>1.7999999999999999E-2</v>
      </c>
      <c r="F121" s="2">
        <f t="shared" si="2"/>
        <v>3.7388400000000002</v>
      </c>
      <c r="K121" s="13">
        <v>119</v>
      </c>
      <c r="L121" s="13">
        <v>3972.35</v>
      </c>
      <c r="M121" s="13">
        <v>99.98</v>
      </c>
      <c r="N121" s="13">
        <v>7.4585100000000004</v>
      </c>
      <c r="O121" s="13">
        <v>4.2000000000000002E-4</v>
      </c>
      <c r="P121" s="4">
        <f t="shared" si="3"/>
        <v>7.4580900000000003</v>
      </c>
    </row>
    <row r="122" spans="1:16" x14ac:dyDescent="0.3">
      <c r="A122" s="3">
        <v>120</v>
      </c>
      <c r="B122" s="3">
        <v>3962.674</v>
      </c>
      <c r="C122" s="3">
        <v>99.74</v>
      </c>
      <c r="D122" s="3">
        <v>3.2014900000000002</v>
      </c>
      <c r="E122" s="3">
        <v>1.187E-2</v>
      </c>
      <c r="F122" s="2">
        <f t="shared" si="2"/>
        <v>3.1896200000000001</v>
      </c>
      <c r="K122" s="13">
        <v>120</v>
      </c>
      <c r="L122" s="13">
        <v>3972.35</v>
      </c>
      <c r="M122" s="13">
        <v>99.98</v>
      </c>
      <c r="N122" s="13">
        <v>7.46272</v>
      </c>
      <c r="O122" s="13">
        <v>2.7E-4</v>
      </c>
      <c r="P122" s="4">
        <f t="shared" si="3"/>
        <v>7.4624499999999996</v>
      </c>
    </row>
    <row r="123" spans="1:16" x14ac:dyDescent="0.3">
      <c r="A123" s="3">
        <v>121</v>
      </c>
      <c r="B123" s="3">
        <v>3971.98</v>
      </c>
      <c r="C123" s="3">
        <v>99.97</v>
      </c>
      <c r="D123" s="3">
        <v>3.9922599999999999</v>
      </c>
      <c r="E123" s="3">
        <v>1.44E-2</v>
      </c>
      <c r="F123" s="2">
        <f t="shared" si="2"/>
        <v>3.9778599999999997</v>
      </c>
      <c r="K123" s="13">
        <v>121</v>
      </c>
      <c r="L123" s="13">
        <v>3972.6729999999998</v>
      </c>
      <c r="M123" s="13">
        <v>99.99</v>
      </c>
      <c r="N123" s="13">
        <v>7.4684699999999999</v>
      </c>
      <c r="O123" s="13">
        <v>1.0000000000000001E-5</v>
      </c>
      <c r="P123" s="4">
        <f t="shared" si="3"/>
        <v>7.4684600000000003</v>
      </c>
    </row>
    <row r="124" spans="1:16" x14ac:dyDescent="0.3">
      <c r="A124" s="3">
        <v>122</v>
      </c>
      <c r="B124" s="3">
        <v>3969.1179999999999</v>
      </c>
      <c r="C124" s="3">
        <v>99.9</v>
      </c>
      <c r="D124" s="3">
        <v>2.6301700000000001</v>
      </c>
      <c r="E124" s="3">
        <v>1.8180000000000002E-2</v>
      </c>
      <c r="F124" s="2">
        <f t="shared" si="2"/>
        <v>2.61199</v>
      </c>
      <c r="K124" s="13">
        <v>122</v>
      </c>
      <c r="L124" s="13">
        <v>3966.5329999999999</v>
      </c>
      <c r="M124" s="13">
        <v>99.84</v>
      </c>
      <c r="N124" s="13">
        <v>7.4687599999999996</v>
      </c>
      <c r="O124" s="13">
        <v>1.0000000000000001E-5</v>
      </c>
      <c r="P124" s="4">
        <f t="shared" si="3"/>
        <v>7.46875</v>
      </c>
    </row>
    <row r="125" spans="1:16" x14ac:dyDescent="0.3">
      <c r="A125" s="3">
        <v>123</v>
      </c>
      <c r="B125" s="3">
        <v>3969.4409999999998</v>
      </c>
      <c r="C125" s="3">
        <v>99.91</v>
      </c>
      <c r="D125" s="3">
        <v>4.1189799999999996</v>
      </c>
      <c r="E125" s="3">
        <v>6.4799999999999996E-3</v>
      </c>
      <c r="F125" s="2">
        <f t="shared" si="2"/>
        <v>4.1124999999999998</v>
      </c>
      <c r="K125" s="13">
        <v>123</v>
      </c>
      <c r="L125" s="13">
        <v>3972.35</v>
      </c>
      <c r="M125" s="13">
        <v>99.98</v>
      </c>
      <c r="N125" s="13">
        <v>7.4636399999999998</v>
      </c>
      <c r="O125" s="13">
        <v>3.3600000000000001E-3</v>
      </c>
      <c r="P125" s="4">
        <f t="shared" si="3"/>
        <v>7.46028</v>
      </c>
    </row>
    <row r="126" spans="1:16" x14ac:dyDescent="0.3">
      <c r="A126" s="3">
        <v>124</v>
      </c>
      <c r="B126" s="3">
        <v>3972.027</v>
      </c>
      <c r="C126" s="3">
        <v>99.98</v>
      </c>
      <c r="D126" s="3">
        <v>3.7622399999999998</v>
      </c>
      <c r="E126" s="3">
        <v>1.966E-2</v>
      </c>
      <c r="F126" s="2">
        <f t="shared" si="2"/>
        <v>3.7425799999999998</v>
      </c>
      <c r="K126" s="13">
        <v>124</v>
      </c>
      <c r="L126" s="13">
        <v>3966.8560000000002</v>
      </c>
      <c r="M126" s="13">
        <v>99.85</v>
      </c>
      <c r="N126" s="13">
        <v>7.4666199999999998</v>
      </c>
      <c r="O126" s="13">
        <v>1E-4</v>
      </c>
      <c r="P126" s="4">
        <f t="shared" si="3"/>
        <v>7.46652</v>
      </c>
    </row>
    <row r="127" spans="1:16" x14ac:dyDescent="0.3">
      <c r="A127" s="3">
        <v>125</v>
      </c>
      <c r="B127" s="3">
        <v>3972.35</v>
      </c>
      <c r="C127" s="3">
        <v>99.98</v>
      </c>
      <c r="D127" s="3">
        <v>3.5328400000000002</v>
      </c>
      <c r="E127" s="3">
        <v>1.8890000000000001E-2</v>
      </c>
      <c r="F127" s="2">
        <f t="shared" si="2"/>
        <v>3.5139500000000004</v>
      </c>
      <c r="K127" s="13">
        <v>125</v>
      </c>
      <c r="L127" s="13">
        <v>3968.2910000000002</v>
      </c>
      <c r="M127" s="13">
        <v>99.88</v>
      </c>
      <c r="N127" s="13">
        <v>7.4549099999999999</v>
      </c>
      <c r="O127" s="13">
        <v>1.6500000000000001E-2</v>
      </c>
      <c r="P127" s="4">
        <f t="shared" si="3"/>
        <v>7.4384100000000002</v>
      </c>
    </row>
    <row r="128" spans="1:16" x14ac:dyDescent="0.3">
      <c r="A128" s="3">
        <v>126</v>
      </c>
      <c r="B128" s="3">
        <v>3969.7640000000001</v>
      </c>
      <c r="C128" s="3">
        <v>99.92</v>
      </c>
      <c r="D128" s="3">
        <v>3.9693100000000001</v>
      </c>
      <c r="E128" s="3">
        <v>2.034E-2</v>
      </c>
      <c r="F128" s="2">
        <f t="shared" si="2"/>
        <v>3.9489700000000001</v>
      </c>
      <c r="K128" s="13">
        <v>126</v>
      </c>
      <c r="L128" s="13">
        <v>3959.5720000000001</v>
      </c>
      <c r="M128" s="13">
        <v>99.66</v>
      </c>
      <c r="N128" s="13">
        <v>7.3985599999999998</v>
      </c>
      <c r="O128" s="13">
        <v>1.8280000000000001E-2</v>
      </c>
      <c r="P128" s="4">
        <f t="shared" si="3"/>
        <v>7.38028</v>
      </c>
    </row>
    <row r="129" spans="1:16" x14ac:dyDescent="0.3">
      <c r="A129" s="3">
        <v>127</v>
      </c>
      <c r="B129" s="3">
        <v>3972.9960000000001</v>
      </c>
      <c r="C129" s="3">
        <v>100</v>
      </c>
      <c r="D129" s="3">
        <v>3.5250599999999999</v>
      </c>
      <c r="E129" s="3">
        <v>2.2349999999999998E-2</v>
      </c>
      <c r="F129" s="2">
        <f t="shared" si="2"/>
        <v>3.50271</v>
      </c>
      <c r="K129" s="13">
        <v>127</v>
      </c>
      <c r="L129" s="13">
        <v>3971.38</v>
      </c>
      <c r="M129" s="13">
        <v>99.96</v>
      </c>
      <c r="N129" s="13">
        <v>7.4594199999999997</v>
      </c>
      <c r="O129" s="13">
        <v>9.3999999999999997E-4</v>
      </c>
      <c r="P129" s="4">
        <f t="shared" si="3"/>
        <v>7.4584799999999998</v>
      </c>
    </row>
    <row r="130" spans="1:16" x14ac:dyDescent="0.3">
      <c r="A130" s="3">
        <v>128</v>
      </c>
      <c r="B130" s="3">
        <v>3972.9960000000001</v>
      </c>
      <c r="C130" s="3">
        <v>100</v>
      </c>
      <c r="D130" s="3">
        <v>3.8584000000000001</v>
      </c>
      <c r="E130" s="3">
        <v>7.7299999999999999E-3</v>
      </c>
      <c r="F130" s="2">
        <f t="shared" si="2"/>
        <v>3.85067</v>
      </c>
      <c r="K130" s="13">
        <v>128</v>
      </c>
      <c r="L130" s="13">
        <v>3947.4659999999999</v>
      </c>
      <c r="M130" s="13">
        <v>99.36</v>
      </c>
      <c r="N130" s="13">
        <v>7.4712300000000003</v>
      </c>
      <c r="O130" s="13">
        <v>1.5299999999999999E-3</v>
      </c>
      <c r="P130" s="4">
        <f t="shared" si="3"/>
        <v>7.4697000000000005</v>
      </c>
    </row>
    <row r="131" spans="1:16" x14ac:dyDescent="0.3">
      <c r="A131" s="3">
        <v>129</v>
      </c>
      <c r="B131" s="3">
        <v>3970.7339999999999</v>
      </c>
      <c r="C131" s="3">
        <v>99.94</v>
      </c>
      <c r="D131" s="3">
        <v>3.3559800000000002</v>
      </c>
      <c r="E131" s="3">
        <v>1.2409999999999999E-2</v>
      </c>
      <c r="F131" s="2">
        <f t="shared" si="2"/>
        <v>3.3435700000000002</v>
      </c>
      <c r="K131" s="13">
        <v>129</v>
      </c>
      <c r="L131" s="13">
        <v>3972.6729999999998</v>
      </c>
      <c r="M131" s="13">
        <v>99.99</v>
      </c>
      <c r="N131" s="13">
        <v>7.4703799999999996</v>
      </c>
      <c r="O131" s="13">
        <v>3.6000000000000002E-4</v>
      </c>
      <c r="P131" s="4">
        <f t="shared" si="3"/>
        <v>7.4700199999999999</v>
      </c>
    </row>
    <row r="132" spans="1:16" x14ac:dyDescent="0.3">
      <c r="A132" s="3">
        <v>130</v>
      </c>
      <c r="B132" s="3">
        <v>3940.4430000000002</v>
      </c>
      <c r="C132" s="3">
        <v>99.18</v>
      </c>
      <c r="D132" s="3">
        <v>3.4723799999999998</v>
      </c>
      <c r="E132" s="3">
        <v>1.6590000000000001E-2</v>
      </c>
      <c r="F132" s="2">
        <f t="shared" ref="F132:F195" si="4">D132-E132</f>
        <v>3.4557899999999999</v>
      </c>
      <c r="K132" s="13">
        <v>130</v>
      </c>
      <c r="L132" s="13">
        <v>3956.8380000000002</v>
      </c>
      <c r="M132" s="13">
        <v>99.59</v>
      </c>
      <c r="N132" s="13">
        <v>7.4557000000000002</v>
      </c>
      <c r="O132" s="13">
        <v>1.8000000000000001E-4</v>
      </c>
      <c r="P132" s="4">
        <f t="shared" ref="P132:P195" si="5">N132-O132</f>
        <v>7.4555199999999999</v>
      </c>
    </row>
    <row r="133" spans="1:16" x14ac:dyDescent="0.3">
      <c r="A133" s="3">
        <v>131</v>
      </c>
      <c r="B133" s="3">
        <v>3961.123</v>
      </c>
      <c r="C133" s="3">
        <v>99.7</v>
      </c>
      <c r="D133" s="3">
        <v>3.7477</v>
      </c>
      <c r="E133" s="3">
        <v>1.942E-2</v>
      </c>
      <c r="F133" s="2">
        <f t="shared" si="4"/>
        <v>3.7282799999999998</v>
      </c>
      <c r="K133" s="13">
        <v>131</v>
      </c>
      <c r="L133" s="13">
        <v>3968.8780000000002</v>
      </c>
      <c r="M133" s="13">
        <v>99.9</v>
      </c>
      <c r="N133" s="13">
        <v>7.4442000000000004</v>
      </c>
      <c r="O133" s="13">
        <v>2.2799999999999999E-3</v>
      </c>
      <c r="P133" s="4">
        <f t="shared" si="5"/>
        <v>7.4419200000000005</v>
      </c>
    </row>
    <row r="134" spans="1:16" x14ac:dyDescent="0.3">
      <c r="A134" s="3">
        <v>132</v>
      </c>
      <c r="B134" s="3">
        <v>3953.6060000000002</v>
      </c>
      <c r="C134" s="3">
        <v>99.51</v>
      </c>
      <c r="D134" s="3">
        <v>3.4189400000000001</v>
      </c>
      <c r="E134" s="3">
        <v>4.1599999999999996E-3</v>
      </c>
      <c r="F134" s="2">
        <f t="shared" si="4"/>
        <v>3.4147799999999999</v>
      </c>
      <c r="K134" s="13">
        <v>132</v>
      </c>
      <c r="L134" s="13">
        <v>3972.9960000000001</v>
      </c>
      <c r="M134" s="13">
        <v>100</v>
      </c>
      <c r="N134" s="13">
        <v>7.4711600000000002</v>
      </c>
      <c r="O134" s="13">
        <v>4.0000000000000003E-5</v>
      </c>
      <c r="P134" s="4">
        <f t="shared" si="5"/>
        <v>7.47112</v>
      </c>
    </row>
    <row r="135" spans="1:16" x14ac:dyDescent="0.3">
      <c r="A135" s="3">
        <v>133</v>
      </c>
      <c r="B135" s="3">
        <v>3972.35</v>
      </c>
      <c r="C135" s="3">
        <v>99.98</v>
      </c>
      <c r="D135" s="3">
        <v>1.96163</v>
      </c>
      <c r="E135" s="3">
        <v>2.0420000000000001E-2</v>
      </c>
      <c r="F135" s="2">
        <f t="shared" si="4"/>
        <v>1.9412099999999999</v>
      </c>
      <c r="K135" s="13">
        <v>133</v>
      </c>
      <c r="L135" s="13">
        <v>3965.3820000000001</v>
      </c>
      <c r="M135" s="13">
        <v>99.81</v>
      </c>
      <c r="N135" s="13">
        <v>7.4296300000000004</v>
      </c>
      <c r="O135" s="13">
        <v>1.6590000000000001E-2</v>
      </c>
      <c r="P135" s="4">
        <f t="shared" si="5"/>
        <v>7.4130400000000005</v>
      </c>
    </row>
    <row r="136" spans="1:16" x14ac:dyDescent="0.3">
      <c r="A136" s="3">
        <v>134</v>
      </c>
      <c r="B136" s="3">
        <v>3969.26</v>
      </c>
      <c r="C136" s="3">
        <v>99.91</v>
      </c>
      <c r="D136" s="3">
        <v>2.83283</v>
      </c>
      <c r="E136" s="3">
        <v>1.9089999999999999E-2</v>
      </c>
      <c r="F136" s="2">
        <f t="shared" si="4"/>
        <v>2.8137400000000001</v>
      </c>
      <c r="K136" s="13">
        <v>134</v>
      </c>
      <c r="L136" s="13">
        <v>3961.64</v>
      </c>
      <c r="M136" s="13">
        <v>99.71</v>
      </c>
      <c r="N136" s="13">
        <v>7.4535999999999998</v>
      </c>
      <c r="O136" s="13">
        <v>2.48E-3</v>
      </c>
      <c r="P136" s="4">
        <f t="shared" si="5"/>
        <v>7.4511199999999995</v>
      </c>
    </row>
    <row r="137" spans="1:16" x14ac:dyDescent="0.3">
      <c r="A137" s="3">
        <v>135</v>
      </c>
      <c r="B137" s="3">
        <v>3952.663</v>
      </c>
      <c r="C137" s="3">
        <v>99.49</v>
      </c>
      <c r="D137" s="3">
        <v>2.9424899999999998</v>
      </c>
      <c r="E137" s="3">
        <v>3.5999999999999999E-3</v>
      </c>
      <c r="F137" s="2">
        <f t="shared" si="4"/>
        <v>2.9388899999999998</v>
      </c>
      <c r="K137" s="13">
        <v>135</v>
      </c>
      <c r="L137" s="13">
        <v>3934.7559999999999</v>
      </c>
      <c r="M137" s="13">
        <v>99.04</v>
      </c>
      <c r="N137" s="13">
        <v>7.4660000000000002</v>
      </c>
      <c r="O137" s="13">
        <v>1.456E-2</v>
      </c>
      <c r="P137" s="4">
        <f t="shared" si="5"/>
        <v>7.4514399999999998</v>
      </c>
    </row>
    <row r="138" spans="1:16" x14ac:dyDescent="0.3">
      <c r="A138" s="3">
        <v>136</v>
      </c>
      <c r="B138" s="3">
        <v>3959.7460000000001</v>
      </c>
      <c r="C138" s="3">
        <v>99.67</v>
      </c>
      <c r="D138" s="3">
        <v>3.95953</v>
      </c>
      <c r="E138" s="3">
        <v>3.5999999999999999E-3</v>
      </c>
      <c r="F138" s="2">
        <f t="shared" si="4"/>
        <v>3.9559299999999999</v>
      </c>
      <c r="K138" s="13">
        <v>136</v>
      </c>
      <c r="L138" s="13">
        <v>3943.5450000000001</v>
      </c>
      <c r="M138" s="13">
        <v>99.26</v>
      </c>
      <c r="N138" s="13">
        <v>7.4640300000000002</v>
      </c>
      <c r="O138" s="13">
        <v>1.8200000000000001E-2</v>
      </c>
      <c r="P138" s="4">
        <f t="shared" si="5"/>
        <v>7.4458299999999999</v>
      </c>
    </row>
    <row r="139" spans="1:16" x14ac:dyDescent="0.3">
      <c r="A139" s="3">
        <v>137</v>
      </c>
      <c r="B139" s="3">
        <v>3969.9070000000002</v>
      </c>
      <c r="C139" s="3">
        <v>99.92</v>
      </c>
      <c r="D139" s="3">
        <v>3.0681600000000002</v>
      </c>
      <c r="E139" s="3">
        <v>1.787E-2</v>
      </c>
      <c r="F139" s="2">
        <f t="shared" si="4"/>
        <v>3.0502900000000004</v>
      </c>
      <c r="K139" s="13">
        <v>137</v>
      </c>
      <c r="L139" s="13">
        <v>3971.4630000000002</v>
      </c>
      <c r="M139" s="13">
        <v>99.96</v>
      </c>
      <c r="N139" s="13">
        <v>7.4727100000000002</v>
      </c>
      <c r="O139" s="13">
        <v>1.8870000000000001E-2</v>
      </c>
      <c r="P139" s="4">
        <f t="shared" si="5"/>
        <v>7.4538400000000005</v>
      </c>
    </row>
    <row r="140" spans="1:16" x14ac:dyDescent="0.3">
      <c r="A140" s="3">
        <v>138</v>
      </c>
      <c r="B140" s="3">
        <v>3971.98</v>
      </c>
      <c r="C140" s="3">
        <v>99.97</v>
      </c>
      <c r="D140" s="3">
        <v>3.8228499999999999</v>
      </c>
      <c r="E140" s="3">
        <v>1.358E-2</v>
      </c>
      <c r="F140" s="2">
        <f t="shared" si="4"/>
        <v>3.8092699999999997</v>
      </c>
      <c r="K140" s="13">
        <v>138</v>
      </c>
      <c r="L140" s="13">
        <v>3932.6</v>
      </c>
      <c r="M140" s="13">
        <v>98.98</v>
      </c>
      <c r="N140" s="13">
        <v>7.4671500000000002</v>
      </c>
      <c r="O140" s="13">
        <v>1.8000000000000001E-4</v>
      </c>
      <c r="P140" s="4">
        <f t="shared" si="5"/>
        <v>7.4669699999999999</v>
      </c>
    </row>
    <row r="141" spans="1:16" x14ac:dyDescent="0.3">
      <c r="A141" s="3">
        <v>139</v>
      </c>
      <c r="B141" s="3">
        <v>3972.35</v>
      </c>
      <c r="C141" s="3">
        <v>99.98</v>
      </c>
      <c r="D141" s="3">
        <v>3.4630999999999998</v>
      </c>
      <c r="E141" s="3">
        <v>1.6830000000000001E-2</v>
      </c>
      <c r="F141" s="2">
        <f t="shared" si="4"/>
        <v>3.4462699999999997</v>
      </c>
      <c r="K141" s="13">
        <v>139</v>
      </c>
      <c r="L141" s="13">
        <v>3939.3870000000002</v>
      </c>
      <c r="M141" s="13">
        <v>99.15</v>
      </c>
      <c r="N141" s="13">
        <v>7.4683099999999998</v>
      </c>
      <c r="O141" s="13">
        <v>4.6000000000000001E-4</v>
      </c>
      <c r="P141" s="4">
        <f t="shared" si="5"/>
        <v>7.4678499999999994</v>
      </c>
    </row>
    <row r="142" spans="1:16" x14ac:dyDescent="0.3">
      <c r="A142" s="3">
        <v>140</v>
      </c>
      <c r="B142" s="3">
        <v>3965.24</v>
      </c>
      <c r="C142" s="3">
        <v>99.8</v>
      </c>
      <c r="D142" s="3">
        <v>3.9381599999999999</v>
      </c>
      <c r="E142" s="3">
        <v>1.6230000000000001E-2</v>
      </c>
      <c r="F142" s="2">
        <f t="shared" si="4"/>
        <v>3.9219299999999997</v>
      </c>
      <c r="K142" s="13">
        <v>140</v>
      </c>
      <c r="L142" s="13">
        <v>3961.64</v>
      </c>
      <c r="M142" s="13">
        <v>99.71</v>
      </c>
      <c r="N142" s="13">
        <v>7.4615200000000002</v>
      </c>
      <c r="O142" s="13">
        <v>1.8530000000000001E-2</v>
      </c>
      <c r="P142" s="4">
        <f t="shared" si="5"/>
        <v>7.44299</v>
      </c>
    </row>
    <row r="143" spans="1:16" x14ac:dyDescent="0.3">
      <c r="A143" s="3">
        <v>141</v>
      </c>
      <c r="B143" s="3">
        <v>3941.326</v>
      </c>
      <c r="C143" s="3">
        <v>99.2</v>
      </c>
      <c r="D143" s="3">
        <v>4.1000500000000004</v>
      </c>
      <c r="E143" s="3">
        <v>1.958E-2</v>
      </c>
      <c r="F143" s="2">
        <f t="shared" si="4"/>
        <v>4.08047</v>
      </c>
      <c r="K143" s="13">
        <v>141</v>
      </c>
      <c r="L143" s="13">
        <v>3970.9459999999999</v>
      </c>
      <c r="M143" s="13">
        <v>99.95</v>
      </c>
      <c r="N143" s="13">
        <v>7.4670399999999999</v>
      </c>
      <c r="O143" s="13">
        <v>1.857E-2</v>
      </c>
      <c r="P143" s="4">
        <f t="shared" si="5"/>
        <v>7.4484699999999995</v>
      </c>
    </row>
    <row r="144" spans="1:16" x14ac:dyDescent="0.3">
      <c r="A144" s="3">
        <v>142</v>
      </c>
      <c r="B144" s="3">
        <v>3968.3609999999999</v>
      </c>
      <c r="C144" s="3">
        <v>99.88</v>
      </c>
      <c r="D144" s="3">
        <v>2.3118599999999998</v>
      </c>
      <c r="E144" s="3">
        <v>6.2599999999999999E-3</v>
      </c>
      <c r="F144" s="2">
        <f t="shared" si="4"/>
        <v>2.3055999999999996</v>
      </c>
      <c r="K144" s="13">
        <v>142</v>
      </c>
      <c r="L144" s="13">
        <v>3972.027</v>
      </c>
      <c r="M144" s="13">
        <v>99.98</v>
      </c>
      <c r="N144" s="13">
        <v>7.4571199999999997</v>
      </c>
      <c r="O144" s="13">
        <v>3.2000000000000003E-4</v>
      </c>
      <c r="P144" s="4">
        <f t="shared" si="5"/>
        <v>7.4567999999999994</v>
      </c>
    </row>
    <row r="145" spans="1:16" x14ac:dyDescent="0.3">
      <c r="A145" s="3">
        <v>143</v>
      </c>
      <c r="B145" s="3">
        <v>3972.9960000000001</v>
      </c>
      <c r="C145" s="3">
        <v>100</v>
      </c>
      <c r="D145" s="3">
        <v>4.0953299999999997</v>
      </c>
      <c r="E145" s="3">
        <v>6.7000000000000002E-4</v>
      </c>
      <c r="F145" s="2">
        <f t="shared" si="4"/>
        <v>4.0946599999999993</v>
      </c>
      <c r="K145" s="13">
        <v>143</v>
      </c>
      <c r="L145" s="13">
        <v>3957.5039999999999</v>
      </c>
      <c r="M145" s="13">
        <v>99.61</v>
      </c>
      <c r="N145" s="13">
        <v>7.4561900000000003</v>
      </c>
      <c r="O145" s="13">
        <v>1.2999999999999999E-4</v>
      </c>
      <c r="P145" s="4">
        <f t="shared" si="5"/>
        <v>7.4560599999999999</v>
      </c>
    </row>
    <row r="146" spans="1:16" x14ac:dyDescent="0.3">
      <c r="A146" s="3">
        <v>144</v>
      </c>
      <c r="B146" s="3">
        <v>3970.4110000000001</v>
      </c>
      <c r="C146" s="3">
        <v>99.93</v>
      </c>
      <c r="D146" s="3">
        <v>3.6032099999999998</v>
      </c>
      <c r="E146" s="3">
        <v>1.9050000000000001E-2</v>
      </c>
      <c r="F146" s="2">
        <f t="shared" si="4"/>
        <v>3.5841599999999998</v>
      </c>
      <c r="K146" s="13">
        <v>144</v>
      </c>
      <c r="L146" s="13">
        <v>3964.2249999999999</v>
      </c>
      <c r="M146" s="13">
        <v>99.78</v>
      </c>
      <c r="N146" s="13">
        <v>7.4750800000000002</v>
      </c>
      <c r="O146" s="13">
        <v>1.908E-2</v>
      </c>
      <c r="P146" s="4">
        <f t="shared" si="5"/>
        <v>7.4560000000000004</v>
      </c>
    </row>
    <row r="147" spans="1:16" x14ac:dyDescent="0.3">
      <c r="A147" s="3">
        <v>145</v>
      </c>
      <c r="B147" s="3">
        <v>3968.3609999999999</v>
      </c>
      <c r="C147" s="3">
        <v>99.88</v>
      </c>
      <c r="D147" s="3">
        <v>3.6448100000000001</v>
      </c>
      <c r="E147" s="3">
        <v>8.9899999999999997E-3</v>
      </c>
      <c r="F147" s="2">
        <f t="shared" si="4"/>
        <v>3.6358200000000003</v>
      </c>
      <c r="K147" s="13">
        <v>145</v>
      </c>
      <c r="L147" s="13">
        <v>3970.9459999999999</v>
      </c>
      <c r="M147" s="13">
        <v>99.95</v>
      </c>
      <c r="N147" s="13">
        <v>7.4605300000000003</v>
      </c>
      <c r="O147" s="13">
        <v>3.1E-4</v>
      </c>
      <c r="P147" s="4">
        <f t="shared" si="5"/>
        <v>7.4602200000000005</v>
      </c>
    </row>
    <row r="148" spans="1:16" x14ac:dyDescent="0.3">
      <c r="A148" s="3">
        <v>146</v>
      </c>
      <c r="B148" s="3">
        <v>3972.9960000000001</v>
      </c>
      <c r="C148" s="3">
        <v>100</v>
      </c>
      <c r="D148" s="3">
        <v>3.1472099999999998</v>
      </c>
      <c r="E148" s="3">
        <v>5.5399999999999998E-3</v>
      </c>
      <c r="F148" s="2">
        <f t="shared" si="4"/>
        <v>3.14167</v>
      </c>
      <c r="K148" s="13">
        <v>146</v>
      </c>
      <c r="L148" s="13">
        <v>3972.4969999999998</v>
      </c>
      <c r="M148" s="13">
        <v>99.99</v>
      </c>
      <c r="N148" s="13">
        <v>7.4532499999999997</v>
      </c>
      <c r="O148" s="13">
        <v>4.2999999999999999E-4</v>
      </c>
      <c r="P148" s="4">
        <f t="shared" si="5"/>
        <v>7.45282</v>
      </c>
    </row>
    <row r="149" spans="1:16" x14ac:dyDescent="0.3">
      <c r="A149" s="3">
        <v>147</v>
      </c>
      <c r="B149" s="3">
        <v>3968.8780000000002</v>
      </c>
      <c r="C149" s="3">
        <v>99.9</v>
      </c>
      <c r="D149" s="3">
        <v>4.0866699999999998</v>
      </c>
      <c r="E149" s="3">
        <v>1.9359999999999999E-2</v>
      </c>
      <c r="F149" s="2">
        <f t="shared" si="4"/>
        <v>4.06731</v>
      </c>
      <c r="K149" s="13">
        <v>147</v>
      </c>
      <c r="L149" s="13">
        <v>3970.9459999999999</v>
      </c>
      <c r="M149" s="13">
        <v>99.95</v>
      </c>
      <c r="N149" s="13">
        <v>7.4648700000000003</v>
      </c>
      <c r="O149" s="13">
        <v>1E-4</v>
      </c>
      <c r="P149" s="4">
        <f t="shared" si="5"/>
        <v>7.4647700000000006</v>
      </c>
    </row>
    <row r="150" spans="1:16" x14ac:dyDescent="0.3">
      <c r="A150" s="3">
        <v>148</v>
      </c>
      <c r="B150" s="3">
        <v>3953.3679999999999</v>
      </c>
      <c r="C150" s="3">
        <v>99.51</v>
      </c>
      <c r="D150" s="3">
        <v>4.1758800000000003</v>
      </c>
      <c r="E150" s="3">
        <v>1.61E-2</v>
      </c>
      <c r="F150" s="2">
        <f t="shared" si="4"/>
        <v>4.1597800000000005</v>
      </c>
      <c r="K150" s="13">
        <v>148</v>
      </c>
      <c r="L150" s="13">
        <v>3967.8440000000001</v>
      </c>
      <c r="M150" s="13">
        <v>99.87</v>
      </c>
      <c r="N150" s="13">
        <v>7.4648399999999997</v>
      </c>
      <c r="O150" s="13">
        <v>1.5910000000000001E-2</v>
      </c>
      <c r="P150" s="4">
        <f t="shared" si="5"/>
        <v>7.4489299999999998</v>
      </c>
    </row>
    <row r="151" spans="1:16" x14ac:dyDescent="0.3">
      <c r="A151" s="3">
        <v>149</v>
      </c>
      <c r="B151" s="3">
        <v>3959.5720000000001</v>
      </c>
      <c r="C151" s="3">
        <v>99.66</v>
      </c>
      <c r="D151" s="3">
        <v>3.5827499999999999</v>
      </c>
      <c r="E151" s="3">
        <v>2.213E-2</v>
      </c>
      <c r="F151" s="2">
        <f t="shared" si="4"/>
        <v>3.5606199999999997</v>
      </c>
      <c r="K151" s="13">
        <v>149</v>
      </c>
      <c r="L151" s="13">
        <v>3968.8780000000002</v>
      </c>
      <c r="M151" s="13">
        <v>99.9</v>
      </c>
      <c r="N151" s="13">
        <v>7.4533800000000001</v>
      </c>
      <c r="O151" s="13">
        <v>1.7600000000000001E-2</v>
      </c>
      <c r="P151" s="4">
        <f t="shared" si="5"/>
        <v>7.4357800000000003</v>
      </c>
    </row>
    <row r="152" spans="1:16" x14ac:dyDescent="0.3">
      <c r="A152" s="3">
        <v>150</v>
      </c>
      <c r="B152" s="3">
        <v>3959.1</v>
      </c>
      <c r="C152" s="3">
        <v>99.65</v>
      </c>
      <c r="D152" s="3">
        <v>3.8561999999999999</v>
      </c>
      <c r="E152" s="3">
        <v>1.0659999999999999E-2</v>
      </c>
      <c r="F152" s="2">
        <f t="shared" si="4"/>
        <v>3.8455399999999997</v>
      </c>
      <c r="K152" s="13">
        <v>150</v>
      </c>
      <c r="L152" s="13">
        <v>3962.674</v>
      </c>
      <c r="M152" s="13">
        <v>99.74</v>
      </c>
      <c r="N152" s="13">
        <v>7.4637099999999998</v>
      </c>
      <c r="O152" s="13">
        <v>2.2000000000000001E-4</v>
      </c>
      <c r="P152" s="4">
        <f t="shared" si="5"/>
        <v>7.4634900000000002</v>
      </c>
    </row>
    <row r="153" spans="1:16" x14ac:dyDescent="0.3">
      <c r="A153" s="3">
        <v>151</v>
      </c>
      <c r="B153" s="3">
        <v>3970.4110000000001</v>
      </c>
      <c r="C153" s="3">
        <v>99.93</v>
      </c>
      <c r="D153" s="3">
        <v>4.0580299999999996</v>
      </c>
      <c r="E153" s="3">
        <v>5.0099999999999997E-3</v>
      </c>
      <c r="F153" s="2">
        <f t="shared" si="4"/>
        <v>4.0530199999999992</v>
      </c>
      <c r="K153" s="13">
        <v>151</v>
      </c>
      <c r="L153" s="13">
        <v>3932.0709999999999</v>
      </c>
      <c r="M153" s="13">
        <v>98.97</v>
      </c>
      <c r="N153" s="13">
        <v>7.4712800000000001</v>
      </c>
      <c r="O153" s="13">
        <v>2.0330000000000001E-2</v>
      </c>
      <c r="P153" s="4">
        <f t="shared" si="5"/>
        <v>7.4509499999999997</v>
      </c>
    </row>
    <row r="154" spans="1:16" x14ac:dyDescent="0.3">
      <c r="A154" s="3">
        <v>152</v>
      </c>
      <c r="B154" s="3">
        <v>3964.7420000000002</v>
      </c>
      <c r="C154" s="3">
        <v>99.79</v>
      </c>
      <c r="D154" s="3">
        <v>3.9569999999999999</v>
      </c>
      <c r="E154" s="3">
        <v>1.8839999999999999E-2</v>
      </c>
      <c r="F154" s="2">
        <f t="shared" si="4"/>
        <v>3.9381599999999999</v>
      </c>
      <c r="K154" s="13">
        <v>152</v>
      </c>
      <c r="L154" s="13">
        <v>3969.1179999999999</v>
      </c>
      <c r="M154" s="13">
        <v>99.9</v>
      </c>
      <c r="N154" s="13">
        <v>7.4697399999999998</v>
      </c>
      <c r="O154" s="13">
        <v>1.0000000000000001E-5</v>
      </c>
      <c r="P154" s="4">
        <f t="shared" si="5"/>
        <v>7.4697300000000002</v>
      </c>
    </row>
    <row r="155" spans="1:16" x14ac:dyDescent="0.3">
      <c r="A155" s="3">
        <v>153</v>
      </c>
      <c r="B155" s="3">
        <v>3951.759</v>
      </c>
      <c r="C155" s="3">
        <v>99.47</v>
      </c>
      <c r="D155" s="3">
        <v>4.1861800000000002</v>
      </c>
      <c r="E155" s="3">
        <v>1.8089999999999998E-2</v>
      </c>
      <c r="F155" s="2">
        <f t="shared" si="4"/>
        <v>4.1680900000000003</v>
      </c>
      <c r="K155" s="13">
        <v>153</v>
      </c>
      <c r="L155" s="13">
        <v>3972.35</v>
      </c>
      <c r="M155" s="13">
        <v>99.98</v>
      </c>
      <c r="N155" s="13">
        <v>7.4669400000000001</v>
      </c>
      <c r="O155" s="13">
        <v>4.0000000000000003E-5</v>
      </c>
      <c r="P155" s="4">
        <f t="shared" si="5"/>
        <v>7.4668999999999999</v>
      </c>
    </row>
    <row r="156" spans="1:16" x14ac:dyDescent="0.3">
      <c r="A156" s="3">
        <v>154</v>
      </c>
      <c r="B156" s="3">
        <v>3959.0549999999998</v>
      </c>
      <c r="C156" s="3">
        <v>99.65</v>
      </c>
      <c r="D156" s="3">
        <v>3.0722700000000001</v>
      </c>
      <c r="E156" s="3">
        <v>2.2239999999999999E-2</v>
      </c>
      <c r="F156" s="2">
        <f t="shared" si="4"/>
        <v>3.05003</v>
      </c>
      <c r="K156" s="13">
        <v>154</v>
      </c>
      <c r="L156" s="13">
        <v>3939.9259999999999</v>
      </c>
      <c r="M156" s="13">
        <v>99.17</v>
      </c>
      <c r="N156" s="13">
        <v>7.4466799999999997</v>
      </c>
      <c r="O156" s="13">
        <v>1.771E-2</v>
      </c>
      <c r="P156" s="4">
        <f t="shared" si="5"/>
        <v>7.4289699999999996</v>
      </c>
    </row>
    <row r="157" spans="1:16" x14ac:dyDescent="0.3">
      <c r="A157" s="3">
        <v>155</v>
      </c>
      <c r="B157" s="3">
        <v>3962.674</v>
      </c>
      <c r="C157" s="3">
        <v>99.74</v>
      </c>
      <c r="D157" s="3">
        <v>3.5575100000000002</v>
      </c>
      <c r="E157" s="3">
        <v>1.755E-2</v>
      </c>
      <c r="F157" s="2">
        <f t="shared" si="4"/>
        <v>3.5399600000000002</v>
      </c>
      <c r="K157" s="13">
        <v>155</v>
      </c>
      <c r="L157" s="13">
        <v>3965.259</v>
      </c>
      <c r="M157" s="13">
        <v>99.8</v>
      </c>
      <c r="N157" s="13">
        <v>7.4723600000000001</v>
      </c>
      <c r="O157" s="13">
        <v>1.67E-2</v>
      </c>
      <c r="P157" s="4">
        <f t="shared" si="5"/>
        <v>7.45566</v>
      </c>
    </row>
    <row r="158" spans="1:16" x14ac:dyDescent="0.3">
      <c r="A158" s="3">
        <v>156</v>
      </c>
      <c r="B158" s="3">
        <v>3963.7080000000001</v>
      </c>
      <c r="C158" s="3">
        <v>99.77</v>
      </c>
      <c r="D158" s="3">
        <v>3.5988799999999999</v>
      </c>
      <c r="E158" s="3">
        <v>1.558E-2</v>
      </c>
      <c r="F158" s="2">
        <f t="shared" si="4"/>
        <v>3.5832999999999999</v>
      </c>
      <c r="K158" s="13">
        <v>156</v>
      </c>
      <c r="L158" s="13">
        <v>3972.4969999999998</v>
      </c>
      <c r="M158" s="13">
        <v>99.99</v>
      </c>
      <c r="N158" s="13">
        <v>7.4402699999999999</v>
      </c>
      <c r="O158" s="13">
        <v>1.7000000000000001E-4</v>
      </c>
      <c r="P158" s="4">
        <f t="shared" si="5"/>
        <v>7.4401000000000002</v>
      </c>
    </row>
    <row r="159" spans="1:16" x14ac:dyDescent="0.3">
      <c r="A159" s="3">
        <v>157</v>
      </c>
      <c r="B159" s="3">
        <v>3971.98</v>
      </c>
      <c r="C159" s="3">
        <v>99.97</v>
      </c>
      <c r="D159" s="3">
        <v>1.92181</v>
      </c>
      <c r="E159" s="3">
        <v>1.6570000000000001E-2</v>
      </c>
      <c r="F159" s="2">
        <f t="shared" si="4"/>
        <v>1.90524</v>
      </c>
      <c r="K159" s="13">
        <v>157</v>
      </c>
      <c r="L159" s="13">
        <v>3950.7829999999999</v>
      </c>
      <c r="M159" s="13">
        <v>99.44</v>
      </c>
      <c r="N159" s="13">
        <v>7.4719100000000003</v>
      </c>
      <c r="O159" s="13">
        <v>1.2E-4</v>
      </c>
      <c r="P159" s="4">
        <f t="shared" si="5"/>
        <v>7.4717900000000004</v>
      </c>
    </row>
    <row r="160" spans="1:16" x14ac:dyDescent="0.3">
      <c r="A160" s="3">
        <v>158</v>
      </c>
      <c r="B160" s="3">
        <v>3967.8440000000001</v>
      </c>
      <c r="C160" s="3">
        <v>99.87</v>
      </c>
      <c r="D160" s="3">
        <v>3.5785300000000002</v>
      </c>
      <c r="E160" s="3">
        <v>1.6969999999999999E-2</v>
      </c>
      <c r="F160" s="2">
        <f t="shared" si="4"/>
        <v>3.5615600000000001</v>
      </c>
      <c r="K160" s="13">
        <v>158</v>
      </c>
      <c r="L160" s="13">
        <v>3973.0140000000001</v>
      </c>
      <c r="M160" s="13">
        <v>100</v>
      </c>
      <c r="N160" s="13">
        <v>7.38028</v>
      </c>
      <c r="O160" s="13">
        <v>8.0599999999999995E-3</v>
      </c>
      <c r="P160" s="4">
        <f t="shared" si="5"/>
        <v>7.3722199999999996</v>
      </c>
    </row>
    <row r="161" spans="1:16" x14ac:dyDescent="0.3">
      <c r="A161" s="3">
        <v>159</v>
      </c>
      <c r="B161" s="3">
        <v>3966.6750000000002</v>
      </c>
      <c r="C161" s="3">
        <v>99.84</v>
      </c>
      <c r="D161" s="3">
        <v>3.5643600000000002</v>
      </c>
      <c r="E161" s="3">
        <v>1.9290000000000002E-2</v>
      </c>
      <c r="F161" s="2">
        <f t="shared" si="4"/>
        <v>3.5450700000000004</v>
      </c>
      <c r="K161" s="13">
        <v>159</v>
      </c>
      <c r="L161" s="13">
        <v>3972.9960000000001</v>
      </c>
      <c r="M161" s="13">
        <v>100</v>
      </c>
      <c r="N161" s="13">
        <v>7.4401000000000002</v>
      </c>
      <c r="O161" s="13">
        <v>2.7E-4</v>
      </c>
      <c r="P161" s="4">
        <f t="shared" si="5"/>
        <v>7.4398299999999997</v>
      </c>
    </row>
    <row r="162" spans="1:16" x14ac:dyDescent="0.3">
      <c r="A162" s="3">
        <v>160</v>
      </c>
      <c r="B162" s="3">
        <v>3970.8760000000002</v>
      </c>
      <c r="C162" s="3">
        <v>99.95</v>
      </c>
      <c r="D162" s="3">
        <v>4.0910200000000003</v>
      </c>
      <c r="E162" s="3">
        <v>1.8440000000000002E-2</v>
      </c>
      <c r="F162" s="2">
        <f t="shared" si="4"/>
        <v>4.0725800000000003</v>
      </c>
      <c r="K162" s="13">
        <v>160</v>
      </c>
      <c r="L162" s="13">
        <v>3960.7159999999999</v>
      </c>
      <c r="M162" s="13">
        <v>99.69</v>
      </c>
      <c r="N162" s="13">
        <v>7.4615600000000004</v>
      </c>
      <c r="O162" s="13">
        <v>5.0000000000000002E-5</v>
      </c>
      <c r="P162" s="4">
        <f t="shared" si="5"/>
        <v>7.4615100000000005</v>
      </c>
    </row>
    <row r="163" spans="1:16" x14ac:dyDescent="0.3">
      <c r="A163" s="3">
        <v>161</v>
      </c>
      <c r="B163" s="3">
        <v>3941.9720000000002</v>
      </c>
      <c r="C163" s="3">
        <v>99.22</v>
      </c>
      <c r="D163" s="3">
        <v>3.7560099999999998</v>
      </c>
      <c r="E163" s="3">
        <v>1.8849999999999999E-2</v>
      </c>
      <c r="F163" s="2">
        <f t="shared" si="4"/>
        <v>3.7371599999999998</v>
      </c>
      <c r="K163" s="13">
        <v>161</v>
      </c>
      <c r="L163" s="13">
        <v>3935.2730000000001</v>
      </c>
      <c r="M163" s="13">
        <v>99.05</v>
      </c>
      <c r="N163" s="13">
        <v>7.41974</v>
      </c>
      <c r="O163" s="13">
        <v>6.2599999999999999E-3</v>
      </c>
      <c r="P163" s="4">
        <f t="shared" si="5"/>
        <v>7.4134799999999998</v>
      </c>
    </row>
    <row r="164" spans="1:16" x14ac:dyDescent="0.3">
      <c r="A164" s="3">
        <v>162</v>
      </c>
      <c r="B164" s="3">
        <v>3966.8560000000002</v>
      </c>
      <c r="C164" s="3">
        <v>99.85</v>
      </c>
      <c r="D164" s="3">
        <v>3.2779699999999998</v>
      </c>
      <c r="E164" s="3">
        <v>1.7940000000000001E-2</v>
      </c>
      <c r="F164" s="2">
        <f t="shared" si="4"/>
        <v>3.26003</v>
      </c>
      <c r="K164" s="13">
        <v>162</v>
      </c>
      <c r="L164" s="13">
        <v>3936.5949999999998</v>
      </c>
      <c r="M164" s="13">
        <v>99.08</v>
      </c>
      <c r="N164" s="13">
        <v>7.4615999999999998</v>
      </c>
      <c r="O164" s="13">
        <v>2.129E-2</v>
      </c>
      <c r="P164" s="4">
        <f t="shared" si="5"/>
        <v>7.4403100000000002</v>
      </c>
    </row>
    <row r="165" spans="1:16" x14ac:dyDescent="0.3">
      <c r="A165" s="3">
        <v>163</v>
      </c>
      <c r="B165" s="3">
        <v>3970.7339999999999</v>
      </c>
      <c r="C165" s="3">
        <v>99.94</v>
      </c>
      <c r="D165" s="3">
        <v>3.7505600000000001</v>
      </c>
      <c r="E165" s="3">
        <v>2.0150000000000001E-2</v>
      </c>
      <c r="F165" s="2">
        <f t="shared" si="4"/>
        <v>3.73041</v>
      </c>
      <c r="K165" s="13">
        <v>163</v>
      </c>
      <c r="L165" s="13">
        <v>3965.259</v>
      </c>
      <c r="M165" s="13">
        <v>99.8</v>
      </c>
      <c r="N165" s="13">
        <v>7.4603000000000002</v>
      </c>
      <c r="O165" s="13">
        <v>4.4999999999999999E-4</v>
      </c>
      <c r="P165" s="4">
        <f t="shared" si="5"/>
        <v>7.4598500000000003</v>
      </c>
    </row>
    <row r="166" spans="1:16" x14ac:dyDescent="0.3">
      <c r="A166" s="3">
        <v>164</v>
      </c>
      <c r="B166" s="3">
        <v>3940.4430000000002</v>
      </c>
      <c r="C166" s="3">
        <v>99.18</v>
      </c>
      <c r="D166" s="3">
        <v>3.3378100000000002</v>
      </c>
      <c r="E166" s="3">
        <v>2.0330000000000001E-2</v>
      </c>
      <c r="F166" s="2">
        <f t="shared" si="4"/>
        <v>3.3174800000000002</v>
      </c>
      <c r="K166" s="13">
        <v>164</v>
      </c>
      <c r="L166" s="13">
        <v>3921.1750000000002</v>
      </c>
      <c r="M166" s="13">
        <v>98.7</v>
      </c>
      <c r="N166" s="13">
        <v>7.4667899999999996</v>
      </c>
      <c r="O166" s="13">
        <v>1.7860000000000001E-2</v>
      </c>
      <c r="P166" s="4">
        <f t="shared" si="5"/>
        <v>7.4489299999999998</v>
      </c>
    </row>
    <row r="167" spans="1:16" x14ac:dyDescent="0.3">
      <c r="A167" s="3">
        <v>165</v>
      </c>
      <c r="B167" s="3">
        <v>3964.62</v>
      </c>
      <c r="C167" s="3">
        <v>99.79</v>
      </c>
      <c r="D167" s="3">
        <v>3.6124800000000001</v>
      </c>
      <c r="E167" s="3">
        <v>2.0299999999999999E-2</v>
      </c>
      <c r="F167" s="2">
        <f t="shared" si="4"/>
        <v>3.5921799999999999</v>
      </c>
      <c r="K167" s="13">
        <v>165</v>
      </c>
      <c r="L167" s="13">
        <v>3968.498</v>
      </c>
      <c r="M167" s="13">
        <v>99.89</v>
      </c>
      <c r="N167" s="13">
        <v>7.4698700000000002</v>
      </c>
      <c r="O167" s="13">
        <v>1.83E-2</v>
      </c>
      <c r="P167" s="4">
        <f t="shared" si="5"/>
        <v>7.4515700000000002</v>
      </c>
    </row>
    <row r="168" spans="1:16" x14ac:dyDescent="0.3">
      <c r="A168" s="3">
        <v>166</v>
      </c>
      <c r="B168" s="3">
        <v>3962.6550000000002</v>
      </c>
      <c r="C168" s="3">
        <v>99.74</v>
      </c>
      <c r="D168" s="3">
        <v>4.0940899999999996</v>
      </c>
      <c r="E168" s="3">
        <v>1.2800000000000001E-2</v>
      </c>
      <c r="F168" s="2">
        <f t="shared" si="4"/>
        <v>4.0812899999999992</v>
      </c>
      <c r="K168" s="13">
        <v>166</v>
      </c>
      <c r="L168" s="13">
        <v>3970.9459999999999</v>
      </c>
      <c r="M168" s="13">
        <v>99.95</v>
      </c>
      <c r="N168" s="13">
        <v>7.4678800000000001</v>
      </c>
      <c r="O168" s="13">
        <v>6.4999999999999997E-4</v>
      </c>
      <c r="P168" s="4">
        <f t="shared" si="5"/>
        <v>7.4672299999999998</v>
      </c>
    </row>
    <row r="169" spans="1:16" x14ac:dyDescent="0.3">
      <c r="A169" s="3">
        <v>167</v>
      </c>
      <c r="B169" s="3">
        <v>3968.3609999999999</v>
      </c>
      <c r="C169" s="3">
        <v>99.88</v>
      </c>
      <c r="D169" s="3">
        <v>2.7940999999999998</v>
      </c>
      <c r="E169" s="3">
        <v>1.9040000000000001E-2</v>
      </c>
      <c r="F169" s="2">
        <f t="shared" si="4"/>
        <v>2.7750599999999999</v>
      </c>
      <c r="K169" s="13">
        <v>167</v>
      </c>
      <c r="L169" s="13">
        <v>3966.2930000000001</v>
      </c>
      <c r="M169" s="13">
        <v>99.83</v>
      </c>
      <c r="N169" s="13">
        <v>7.4700899999999999</v>
      </c>
      <c r="O169" s="13">
        <v>1.1100000000000001E-3</v>
      </c>
      <c r="P169" s="4">
        <f t="shared" si="5"/>
        <v>7.4689800000000002</v>
      </c>
    </row>
    <row r="170" spans="1:16" x14ac:dyDescent="0.3">
      <c r="A170" s="3">
        <v>168</v>
      </c>
      <c r="B170" s="3">
        <v>3955.953</v>
      </c>
      <c r="C170" s="3">
        <v>99.57</v>
      </c>
      <c r="D170" s="3">
        <v>3.2635399999999999</v>
      </c>
      <c r="E170" s="3">
        <v>1.9560000000000001E-2</v>
      </c>
      <c r="F170" s="2">
        <f t="shared" si="4"/>
        <v>3.2439800000000001</v>
      </c>
      <c r="K170" s="13">
        <v>168</v>
      </c>
      <c r="L170" s="13">
        <v>3966.5329999999999</v>
      </c>
      <c r="M170" s="13">
        <v>99.84</v>
      </c>
      <c r="N170" s="13">
        <v>7.46767</v>
      </c>
      <c r="O170" s="13">
        <v>1.6000000000000001E-4</v>
      </c>
      <c r="P170" s="4">
        <f t="shared" si="5"/>
        <v>7.4675099999999999</v>
      </c>
    </row>
    <row r="171" spans="1:16" x14ac:dyDescent="0.3">
      <c r="A171" s="3">
        <v>169</v>
      </c>
      <c r="B171" s="3">
        <v>3967.1790000000001</v>
      </c>
      <c r="C171" s="3">
        <v>99.85</v>
      </c>
      <c r="D171" s="3">
        <v>4.1041800000000004</v>
      </c>
      <c r="E171" s="3">
        <v>1.6660000000000001E-2</v>
      </c>
      <c r="F171" s="2">
        <f t="shared" si="4"/>
        <v>4.0875200000000005</v>
      </c>
      <c r="K171" s="13">
        <v>169</v>
      </c>
      <c r="L171" s="13">
        <v>3876.6930000000002</v>
      </c>
      <c r="M171" s="13">
        <v>97.58</v>
      </c>
      <c r="N171" s="13">
        <v>7.4724500000000003</v>
      </c>
      <c r="O171" s="13">
        <v>6.0000000000000002E-5</v>
      </c>
      <c r="P171" s="4">
        <f t="shared" si="5"/>
        <v>7.4723899999999999</v>
      </c>
    </row>
    <row r="172" spans="1:16" x14ac:dyDescent="0.3">
      <c r="A172" s="3">
        <v>170</v>
      </c>
      <c r="B172" s="3">
        <v>3966.8560000000002</v>
      </c>
      <c r="C172" s="3">
        <v>99.85</v>
      </c>
      <c r="D172" s="3">
        <v>3.4836900000000002</v>
      </c>
      <c r="E172" s="3">
        <v>2.8800000000000002E-3</v>
      </c>
      <c r="F172" s="2">
        <f t="shared" si="4"/>
        <v>3.48081</v>
      </c>
      <c r="K172" s="13">
        <v>170</v>
      </c>
      <c r="L172" s="13">
        <v>3972.6729999999998</v>
      </c>
      <c r="M172" s="13">
        <v>99.99</v>
      </c>
      <c r="N172" s="13">
        <v>7.4675099999999999</v>
      </c>
      <c r="O172" s="13">
        <v>8.0000000000000007E-5</v>
      </c>
      <c r="P172" s="4">
        <f t="shared" si="5"/>
        <v>7.4674300000000002</v>
      </c>
    </row>
    <row r="173" spans="1:16" x14ac:dyDescent="0.3">
      <c r="A173" s="3">
        <v>171</v>
      </c>
      <c r="B173" s="3">
        <v>3963.6239999999998</v>
      </c>
      <c r="C173" s="3">
        <v>99.76</v>
      </c>
      <c r="D173" s="3">
        <v>3.60066</v>
      </c>
      <c r="E173" s="3">
        <v>2.0480000000000002E-2</v>
      </c>
      <c r="F173" s="2">
        <f t="shared" si="4"/>
        <v>3.5801799999999999</v>
      </c>
      <c r="K173" s="13">
        <v>171</v>
      </c>
      <c r="L173" s="13">
        <v>3968.8209999999999</v>
      </c>
      <c r="M173" s="13">
        <v>99.89</v>
      </c>
      <c r="N173" s="13">
        <v>7.4247800000000002</v>
      </c>
      <c r="O173" s="13">
        <v>1.8079999999999999E-2</v>
      </c>
      <c r="P173" s="4">
        <f t="shared" si="5"/>
        <v>7.4066999999999998</v>
      </c>
    </row>
    <row r="174" spans="1:16" x14ac:dyDescent="0.3">
      <c r="A174" s="3">
        <v>172</v>
      </c>
      <c r="B174" s="3">
        <v>3951.817</v>
      </c>
      <c r="C174" s="3">
        <v>99.47</v>
      </c>
      <c r="D174" s="3">
        <v>3.6470099999999999</v>
      </c>
      <c r="E174" s="3">
        <v>1.6670000000000001E-2</v>
      </c>
      <c r="F174" s="2">
        <f t="shared" si="4"/>
        <v>3.6303399999999999</v>
      </c>
      <c r="K174" s="13">
        <v>172</v>
      </c>
      <c r="L174" s="13">
        <v>3962.9780000000001</v>
      </c>
      <c r="M174" s="13">
        <v>99.75</v>
      </c>
      <c r="N174" s="13">
        <v>7.4248700000000003</v>
      </c>
      <c r="O174" s="13">
        <v>6.8300000000000001E-3</v>
      </c>
      <c r="P174" s="4">
        <f t="shared" si="5"/>
        <v>7.4180400000000004</v>
      </c>
    </row>
    <row r="175" spans="1:16" x14ac:dyDescent="0.3">
      <c r="A175" s="3">
        <v>173</v>
      </c>
      <c r="B175" s="3">
        <v>3972.4920000000002</v>
      </c>
      <c r="C175" s="3">
        <v>99.99</v>
      </c>
      <c r="D175" s="3">
        <v>3.4603600000000001</v>
      </c>
      <c r="E175" s="3">
        <v>1.6959999999999999E-2</v>
      </c>
      <c r="F175" s="2">
        <f t="shared" si="4"/>
        <v>3.4434</v>
      </c>
      <c r="K175" s="13">
        <v>173</v>
      </c>
      <c r="L175" s="13">
        <v>3949.7280000000001</v>
      </c>
      <c r="M175" s="13">
        <v>99.41</v>
      </c>
      <c r="N175" s="13">
        <v>7.4688499999999998</v>
      </c>
      <c r="O175" s="13">
        <v>1.3999999999999999E-4</v>
      </c>
      <c r="P175" s="4">
        <f t="shared" si="5"/>
        <v>7.4687099999999997</v>
      </c>
    </row>
    <row r="176" spans="1:16" x14ac:dyDescent="0.3">
      <c r="A176" s="3">
        <v>174</v>
      </c>
      <c r="B176" s="3">
        <v>3971.5219999999999</v>
      </c>
      <c r="C176" s="3">
        <v>99.96</v>
      </c>
      <c r="D176" s="3">
        <v>2.3002899999999999</v>
      </c>
      <c r="E176" s="3">
        <v>1.9599999999999999E-2</v>
      </c>
      <c r="F176" s="2">
        <f t="shared" si="4"/>
        <v>2.2806899999999999</v>
      </c>
      <c r="K176" s="13">
        <v>174</v>
      </c>
      <c r="L176" s="13">
        <v>3952.3130000000001</v>
      </c>
      <c r="M176" s="13">
        <v>99.48</v>
      </c>
      <c r="N176" s="13">
        <v>7.4439399999999996</v>
      </c>
      <c r="O176" s="13">
        <v>1.2E-4</v>
      </c>
      <c r="P176" s="4">
        <f t="shared" si="5"/>
        <v>7.4438199999999997</v>
      </c>
    </row>
    <row r="177" spans="1:16" x14ac:dyDescent="0.3">
      <c r="A177" s="3">
        <v>175</v>
      </c>
      <c r="B177" s="3">
        <v>3888.2269999999999</v>
      </c>
      <c r="C177" s="3">
        <v>97.87</v>
      </c>
      <c r="D177" s="3">
        <v>3.5643500000000001</v>
      </c>
      <c r="E177" s="3">
        <v>2.043E-2</v>
      </c>
      <c r="F177" s="2">
        <f t="shared" si="4"/>
        <v>3.54392</v>
      </c>
      <c r="K177" s="13">
        <v>175</v>
      </c>
      <c r="L177" s="13">
        <v>3972.35</v>
      </c>
      <c r="M177" s="13">
        <v>99.98</v>
      </c>
      <c r="N177" s="13">
        <v>7.4673600000000002</v>
      </c>
      <c r="O177" s="13">
        <v>8.0000000000000007E-5</v>
      </c>
      <c r="P177" s="4">
        <f t="shared" si="5"/>
        <v>7.4672800000000006</v>
      </c>
    </row>
    <row r="178" spans="1:16" x14ac:dyDescent="0.3">
      <c r="A178" s="3">
        <v>176</v>
      </c>
      <c r="B178" s="3">
        <v>3972.35</v>
      </c>
      <c r="C178" s="3">
        <v>99.98</v>
      </c>
      <c r="D178" s="3">
        <v>3.55471</v>
      </c>
      <c r="E178" s="3">
        <v>2.0199999999999999E-2</v>
      </c>
      <c r="F178" s="2">
        <f t="shared" si="4"/>
        <v>3.53451</v>
      </c>
      <c r="K178" s="13">
        <v>176</v>
      </c>
      <c r="L178" s="13">
        <v>3964.2249999999999</v>
      </c>
      <c r="M178" s="13">
        <v>99.78</v>
      </c>
      <c r="N178" s="13">
        <v>7.4688800000000004</v>
      </c>
      <c r="O178" s="13">
        <v>1.8839999999999999E-2</v>
      </c>
      <c r="P178" s="4">
        <f t="shared" si="5"/>
        <v>7.4500400000000004</v>
      </c>
    </row>
    <row r="179" spans="1:16" x14ac:dyDescent="0.3">
      <c r="A179" s="3">
        <v>177</v>
      </c>
      <c r="B179" s="3">
        <v>3970.4110000000001</v>
      </c>
      <c r="C179" s="3">
        <v>99.93</v>
      </c>
      <c r="D179" s="3">
        <v>3.77197</v>
      </c>
      <c r="E179" s="3">
        <v>1.389E-2</v>
      </c>
      <c r="F179" s="2">
        <f t="shared" si="4"/>
        <v>3.7580800000000001</v>
      </c>
      <c r="K179" s="13">
        <v>177</v>
      </c>
      <c r="L179" s="13">
        <v>3970.7339999999999</v>
      </c>
      <c r="M179" s="13">
        <v>99.94</v>
      </c>
      <c r="N179" s="13">
        <v>7.4620300000000004</v>
      </c>
      <c r="O179" s="13">
        <v>3.8000000000000002E-4</v>
      </c>
      <c r="P179" s="4">
        <f t="shared" si="5"/>
        <v>7.4616500000000006</v>
      </c>
    </row>
    <row r="180" spans="1:16" x14ac:dyDescent="0.3">
      <c r="A180" s="3">
        <v>178</v>
      </c>
      <c r="B180" s="3">
        <v>3955.8679999999999</v>
      </c>
      <c r="C180" s="3">
        <v>99.57</v>
      </c>
      <c r="D180" s="3">
        <v>4.0733600000000001</v>
      </c>
      <c r="E180" s="3">
        <v>1.9310000000000001E-2</v>
      </c>
      <c r="F180" s="2">
        <f t="shared" si="4"/>
        <v>4.0540500000000002</v>
      </c>
      <c r="K180" s="13">
        <v>178</v>
      </c>
      <c r="L180" s="13">
        <v>3971.98</v>
      </c>
      <c r="M180" s="13">
        <v>99.97</v>
      </c>
      <c r="N180" s="13">
        <v>7.4653600000000004</v>
      </c>
      <c r="O180" s="13">
        <v>1.6000000000000001E-4</v>
      </c>
      <c r="P180" s="4">
        <f t="shared" si="5"/>
        <v>7.4652000000000003</v>
      </c>
    </row>
    <row r="181" spans="1:16" x14ac:dyDescent="0.3">
      <c r="A181" s="3">
        <v>179</v>
      </c>
      <c r="B181" s="3">
        <v>3972.35</v>
      </c>
      <c r="C181" s="3">
        <v>99.98</v>
      </c>
      <c r="D181" s="3">
        <v>3.9783499999999998</v>
      </c>
      <c r="E181" s="3">
        <v>1.525E-2</v>
      </c>
      <c r="F181" s="2">
        <f t="shared" si="4"/>
        <v>3.9630999999999998</v>
      </c>
      <c r="K181" s="13">
        <v>179</v>
      </c>
      <c r="L181" s="13">
        <v>3965.7759999999998</v>
      </c>
      <c r="M181" s="13">
        <v>99.82</v>
      </c>
      <c r="N181" s="13">
        <v>7.4641799999999998</v>
      </c>
      <c r="O181" s="13">
        <v>1.9000000000000001E-4</v>
      </c>
      <c r="P181" s="4">
        <f t="shared" si="5"/>
        <v>7.4639899999999999</v>
      </c>
    </row>
    <row r="182" spans="1:16" x14ac:dyDescent="0.3">
      <c r="A182" s="3">
        <v>180</v>
      </c>
      <c r="B182" s="3">
        <v>3970.4110000000001</v>
      </c>
      <c r="C182" s="3">
        <v>99.93</v>
      </c>
      <c r="D182" s="3">
        <v>3.43737</v>
      </c>
      <c r="E182" s="3">
        <v>1.554E-2</v>
      </c>
      <c r="F182" s="2">
        <f t="shared" si="4"/>
        <v>3.4218299999999999</v>
      </c>
      <c r="K182" s="13">
        <v>180</v>
      </c>
      <c r="L182" s="13">
        <v>3967.8440000000001</v>
      </c>
      <c r="M182" s="13">
        <v>99.87</v>
      </c>
      <c r="N182" s="13">
        <v>7.4375299999999998</v>
      </c>
      <c r="O182" s="13">
        <v>1.0000000000000001E-5</v>
      </c>
      <c r="P182" s="4">
        <f t="shared" si="5"/>
        <v>7.4375200000000001</v>
      </c>
    </row>
    <row r="183" spans="1:16" x14ac:dyDescent="0.3">
      <c r="A183" s="3">
        <v>181</v>
      </c>
      <c r="B183" s="3">
        <v>3926.799</v>
      </c>
      <c r="C183" s="3">
        <v>98.84</v>
      </c>
      <c r="D183" s="3">
        <v>3.5632299999999999</v>
      </c>
      <c r="E183" s="3">
        <v>1.8460000000000001E-2</v>
      </c>
      <c r="F183" s="2">
        <f t="shared" si="4"/>
        <v>3.5447699999999998</v>
      </c>
      <c r="K183" s="13">
        <v>181</v>
      </c>
      <c r="L183" s="13">
        <v>3966.8560000000002</v>
      </c>
      <c r="M183" s="13">
        <v>99.85</v>
      </c>
      <c r="N183" s="13">
        <v>7.46645</v>
      </c>
      <c r="O183" s="13">
        <v>4.4000000000000002E-4</v>
      </c>
      <c r="P183" s="4">
        <f t="shared" si="5"/>
        <v>7.4660099999999998</v>
      </c>
    </row>
    <row r="184" spans="1:16" x14ac:dyDescent="0.3">
      <c r="A184" s="3">
        <v>182</v>
      </c>
      <c r="B184" s="3">
        <v>3952.3339999999998</v>
      </c>
      <c r="C184" s="3">
        <v>99.48</v>
      </c>
      <c r="D184" s="3">
        <v>3.9553799999999999</v>
      </c>
      <c r="E184" s="3">
        <v>1.771E-2</v>
      </c>
      <c r="F184" s="2">
        <f t="shared" si="4"/>
        <v>3.9376699999999998</v>
      </c>
      <c r="K184" s="13">
        <v>182</v>
      </c>
      <c r="L184" s="13">
        <v>3973.0140000000001</v>
      </c>
      <c r="M184" s="13">
        <v>100</v>
      </c>
      <c r="N184" s="13">
        <v>7.3852000000000002</v>
      </c>
      <c r="O184" s="13">
        <v>6.9999999999999994E-5</v>
      </c>
      <c r="P184" s="4">
        <f t="shared" si="5"/>
        <v>7.3851300000000002</v>
      </c>
    </row>
    <row r="185" spans="1:16" x14ac:dyDescent="0.3">
      <c r="A185" s="3">
        <v>183</v>
      </c>
      <c r="B185" s="3">
        <v>3964.7420000000002</v>
      </c>
      <c r="C185" s="3">
        <v>99.79</v>
      </c>
      <c r="D185" s="3">
        <v>3.3049200000000001</v>
      </c>
      <c r="E185" s="3">
        <v>2.078E-2</v>
      </c>
      <c r="F185" s="2">
        <f t="shared" si="4"/>
        <v>3.2841400000000003</v>
      </c>
      <c r="K185" s="13">
        <v>183</v>
      </c>
      <c r="L185" s="13">
        <v>3970.23</v>
      </c>
      <c r="M185" s="13">
        <v>99.93</v>
      </c>
      <c r="N185" s="13">
        <v>7.4276400000000002</v>
      </c>
      <c r="O185" s="13">
        <v>1.687E-2</v>
      </c>
      <c r="P185" s="4">
        <f t="shared" si="5"/>
        <v>7.4107700000000003</v>
      </c>
    </row>
    <row r="186" spans="1:16" x14ac:dyDescent="0.3">
      <c r="A186" s="3">
        <v>184</v>
      </c>
      <c r="B186" s="3">
        <v>3968.3609999999999</v>
      </c>
      <c r="C186" s="3">
        <v>99.88</v>
      </c>
      <c r="D186" s="3">
        <v>4.1754800000000003</v>
      </c>
      <c r="E186" s="3">
        <v>1.983E-2</v>
      </c>
      <c r="F186" s="2">
        <f t="shared" si="4"/>
        <v>4.1556500000000005</v>
      </c>
      <c r="K186" s="13">
        <v>184</v>
      </c>
      <c r="L186" s="13">
        <v>3966.5329999999999</v>
      </c>
      <c r="M186" s="13">
        <v>99.84</v>
      </c>
      <c r="N186" s="13">
        <v>7.47037</v>
      </c>
      <c r="O186" s="13">
        <v>8.0000000000000007E-5</v>
      </c>
      <c r="P186" s="4">
        <f t="shared" si="5"/>
        <v>7.4702900000000003</v>
      </c>
    </row>
    <row r="187" spans="1:16" x14ac:dyDescent="0.3">
      <c r="A187" s="3">
        <v>185</v>
      </c>
      <c r="B187" s="3">
        <v>3949.7280000000001</v>
      </c>
      <c r="C187" s="3">
        <v>99.41</v>
      </c>
      <c r="D187" s="3">
        <v>3.5592800000000002</v>
      </c>
      <c r="E187" s="3">
        <v>1.8069999999999999E-2</v>
      </c>
      <c r="F187" s="2">
        <f t="shared" si="4"/>
        <v>3.5412100000000004</v>
      </c>
      <c r="K187" s="13">
        <v>185</v>
      </c>
      <c r="L187" s="13">
        <v>3946.13</v>
      </c>
      <c r="M187" s="13">
        <v>99.32</v>
      </c>
      <c r="N187" s="13">
        <v>7.4628399999999999</v>
      </c>
      <c r="O187" s="13">
        <v>2.358E-2</v>
      </c>
      <c r="P187" s="4">
        <f t="shared" si="5"/>
        <v>7.43926</v>
      </c>
    </row>
    <row r="188" spans="1:16" x14ac:dyDescent="0.3">
      <c r="A188" s="3">
        <v>186</v>
      </c>
      <c r="B188" s="3">
        <v>3970.4110000000001</v>
      </c>
      <c r="C188" s="3">
        <v>99.93</v>
      </c>
      <c r="D188" s="3">
        <v>3.78681</v>
      </c>
      <c r="E188" s="3">
        <v>5.1399999999999996E-3</v>
      </c>
      <c r="F188" s="2">
        <f t="shared" si="4"/>
        <v>3.7816700000000001</v>
      </c>
      <c r="K188" s="13">
        <v>186</v>
      </c>
      <c r="L188" s="13">
        <v>3954.9189999999999</v>
      </c>
      <c r="M188" s="13">
        <v>99.54</v>
      </c>
      <c r="N188" s="13">
        <v>7.4519200000000003</v>
      </c>
      <c r="O188" s="13">
        <v>1.6000000000000001E-4</v>
      </c>
      <c r="P188" s="4">
        <f t="shared" si="5"/>
        <v>7.4517600000000002</v>
      </c>
    </row>
    <row r="189" spans="1:16" x14ac:dyDescent="0.3">
      <c r="A189" s="3">
        <v>187</v>
      </c>
      <c r="B189" s="3">
        <v>3971.0569999999998</v>
      </c>
      <c r="C189" s="3">
        <v>99.95</v>
      </c>
      <c r="D189" s="3">
        <v>4.1208200000000001</v>
      </c>
      <c r="E189" s="3">
        <v>2.0150000000000001E-2</v>
      </c>
      <c r="F189" s="2">
        <f t="shared" si="4"/>
        <v>4.10067</v>
      </c>
      <c r="K189" s="13">
        <v>187</v>
      </c>
      <c r="L189" s="13">
        <v>3959.5720000000001</v>
      </c>
      <c r="M189" s="13">
        <v>99.66</v>
      </c>
      <c r="N189" s="13">
        <v>7.4610799999999999</v>
      </c>
      <c r="O189" s="13">
        <v>1.635E-2</v>
      </c>
      <c r="P189" s="4">
        <f t="shared" si="5"/>
        <v>7.4447299999999998</v>
      </c>
    </row>
    <row r="190" spans="1:16" x14ac:dyDescent="0.3">
      <c r="A190" s="3">
        <v>188</v>
      </c>
      <c r="B190" s="3">
        <v>3953.3679999999999</v>
      </c>
      <c r="C190" s="3">
        <v>99.51</v>
      </c>
      <c r="D190" s="3">
        <v>4.3658299999999999</v>
      </c>
      <c r="E190" s="3">
        <v>1.7569999999999999E-2</v>
      </c>
      <c r="F190" s="2">
        <f t="shared" si="4"/>
        <v>4.3482599999999998</v>
      </c>
      <c r="K190" s="13">
        <v>188</v>
      </c>
      <c r="L190" s="13">
        <v>3970.7339999999999</v>
      </c>
      <c r="M190" s="13">
        <v>99.94</v>
      </c>
      <c r="N190" s="13">
        <v>7.4714499999999999</v>
      </c>
      <c r="O190" s="13">
        <v>1.2E-4</v>
      </c>
      <c r="P190" s="4">
        <f t="shared" si="5"/>
        <v>7.47133</v>
      </c>
    </row>
    <row r="191" spans="1:16" x14ac:dyDescent="0.3">
      <c r="A191" s="3">
        <v>189</v>
      </c>
      <c r="B191" s="3">
        <v>3968.3609999999999</v>
      </c>
      <c r="C191" s="3">
        <v>99.88</v>
      </c>
      <c r="D191" s="3">
        <v>3.8505600000000002</v>
      </c>
      <c r="E191" s="3">
        <v>1.401E-2</v>
      </c>
      <c r="F191" s="2">
        <f t="shared" si="4"/>
        <v>3.8365500000000003</v>
      </c>
      <c r="K191" s="13">
        <v>189</v>
      </c>
      <c r="L191" s="13">
        <v>3959.5720000000001</v>
      </c>
      <c r="M191" s="13">
        <v>99.66</v>
      </c>
      <c r="N191" s="13">
        <v>7.4697500000000003</v>
      </c>
      <c r="O191" s="13">
        <v>1.8149999999999999E-2</v>
      </c>
      <c r="P191" s="4">
        <f t="shared" si="5"/>
        <v>7.4516</v>
      </c>
    </row>
    <row r="192" spans="1:16" x14ac:dyDescent="0.3">
      <c r="A192" s="3">
        <v>190</v>
      </c>
      <c r="B192" s="3">
        <v>3969.395</v>
      </c>
      <c r="C192" s="3">
        <v>99.91</v>
      </c>
      <c r="D192" s="3">
        <v>3.5095299999999998</v>
      </c>
      <c r="E192" s="3">
        <v>1.898E-2</v>
      </c>
      <c r="F192" s="2">
        <f t="shared" si="4"/>
        <v>3.4905499999999998</v>
      </c>
      <c r="K192" s="13">
        <v>190</v>
      </c>
      <c r="L192" s="13">
        <v>3969.4409999999998</v>
      </c>
      <c r="M192" s="13">
        <v>99.91</v>
      </c>
      <c r="N192" s="13">
        <v>7.4659300000000002</v>
      </c>
      <c r="O192" s="13">
        <v>6.9999999999999994E-5</v>
      </c>
      <c r="P192" s="4">
        <f t="shared" si="5"/>
        <v>7.4658600000000002</v>
      </c>
    </row>
    <row r="193" spans="1:16" x14ac:dyDescent="0.3">
      <c r="A193" s="3">
        <v>191</v>
      </c>
      <c r="B193" s="3">
        <v>3971.98</v>
      </c>
      <c r="C193" s="3">
        <v>99.97</v>
      </c>
      <c r="D193" s="3">
        <v>3.9866999999999999</v>
      </c>
      <c r="E193" s="3">
        <v>1.4250000000000001E-2</v>
      </c>
      <c r="F193" s="2">
        <f t="shared" si="4"/>
        <v>3.9724499999999998</v>
      </c>
      <c r="K193" s="13">
        <v>191</v>
      </c>
      <c r="L193" s="13">
        <v>3964.2710000000002</v>
      </c>
      <c r="M193" s="13">
        <v>99.78</v>
      </c>
      <c r="N193" s="13">
        <v>7.4637099999999998</v>
      </c>
      <c r="O193" s="13">
        <v>3.6999999999999999E-4</v>
      </c>
      <c r="P193" s="4">
        <f t="shared" si="5"/>
        <v>7.4633399999999996</v>
      </c>
    </row>
    <row r="194" spans="1:16" x14ac:dyDescent="0.3">
      <c r="A194" s="3">
        <v>192</v>
      </c>
      <c r="B194" s="3">
        <v>3929.692</v>
      </c>
      <c r="C194" s="3">
        <v>98.91</v>
      </c>
      <c r="D194" s="3">
        <v>3.92814</v>
      </c>
      <c r="E194" s="3">
        <v>7.7600000000000004E-3</v>
      </c>
      <c r="F194" s="2">
        <f t="shared" si="4"/>
        <v>3.9203799999999998</v>
      </c>
      <c r="K194" s="13">
        <v>192</v>
      </c>
      <c r="L194" s="13">
        <v>3971.98</v>
      </c>
      <c r="M194" s="13">
        <v>99.97</v>
      </c>
      <c r="N194" s="13">
        <v>7.4557500000000001</v>
      </c>
      <c r="O194" s="13">
        <v>2.1000000000000001E-4</v>
      </c>
      <c r="P194" s="4">
        <f t="shared" si="5"/>
        <v>7.4555400000000001</v>
      </c>
    </row>
    <row r="195" spans="1:16" x14ac:dyDescent="0.3">
      <c r="A195" s="3">
        <v>193</v>
      </c>
      <c r="B195" s="3">
        <v>3951.759</v>
      </c>
      <c r="C195" s="3">
        <v>99.47</v>
      </c>
      <c r="D195" s="3">
        <v>3.3551000000000002</v>
      </c>
      <c r="E195" s="3">
        <v>1.7479999999999999E-2</v>
      </c>
      <c r="F195" s="2">
        <f t="shared" si="4"/>
        <v>3.3376200000000003</v>
      </c>
      <c r="K195" s="13">
        <v>193</v>
      </c>
      <c r="L195" s="13">
        <v>3961.0390000000002</v>
      </c>
      <c r="M195" s="13">
        <v>99.7</v>
      </c>
      <c r="N195" s="13">
        <v>7.4513600000000002</v>
      </c>
      <c r="O195" s="13">
        <v>4.8000000000000001E-4</v>
      </c>
      <c r="P195" s="4">
        <f t="shared" si="5"/>
        <v>7.4508800000000006</v>
      </c>
    </row>
    <row r="196" spans="1:16" x14ac:dyDescent="0.3">
      <c r="A196" s="3">
        <v>194</v>
      </c>
      <c r="B196" s="3">
        <v>3971.98</v>
      </c>
      <c r="C196" s="3">
        <v>99.97</v>
      </c>
      <c r="D196" s="3">
        <v>2.18466</v>
      </c>
      <c r="E196" s="3">
        <v>1.9380000000000001E-2</v>
      </c>
      <c r="F196" s="2">
        <f t="shared" ref="F196:F202" si="6">D196-E196</f>
        <v>2.1652800000000001</v>
      </c>
      <c r="K196" s="13">
        <v>194</v>
      </c>
      <c r="L196" s="13">
        <v>3939.4090000000001</v>
      </c>
      <c r="M196" s="13">
        <v>99.15</v>
      </c>
      <c r="N196" s="13">
        <v>7.4629099999999999</v>
      </c>
      <c r="O196" s="13">
        <v>1.8550000000000001E-2</v>
      </c>
      <c r="P196" s="4">
        <f t="shared" ref="P196:P202" si="7">N196-O196</f>
        <v>7.4443599999999996</v>
      </c>
    </row>
    <row r="197" spans="1:16" x14ac:dyDescent="0.3">
      <c r="A197" s="3">
        <v>195</v>
      </c>
      <c r="B197" s="3">
        <v>3966.5329999999999</v>
      </c>
      <c r="C197" s="3">
        <v>99.84</v>
      </c>
      <c r="D197" s="3">
        <v>3.0745200000000001</v>
      </c>
      <c r="E197" s="3">
        <v>1.8290000000000001E-2</v>
      </c>
      <c r="F197" s="2">
        <f t="shared" si="6"/>
        <v>3.0562300000000002</v>
      </c>
      <c r="K197" s="13">
        <v>195</v>
      </c>
      <c r="L197" s="13">
        <v>3972.35</v>
      </c>
      <c r="M197" s="13">
        <v>99.98</v>
      </c>
      <c r="N197" s="13">
        <v>7.4641000000000002</v>
      </c>
      <c r="O197" s="13">
        <v>1.72E-3</v>
      </c>
      <c r="P197" s="4">
        <f t="shared" si="7"/>
        <v>7.4623800000000005</v>
      </c>
    </row>
    <row r="198" spans="1:16" x14ac:dyDescent="0.3">
      <c r="A198" s="3">
        <v>196</v>
      </c>
      <c r="B198" s="3">
        <v>3961.7109999999998</v>
      </c>
      <c r="C198" s="3">
        <v>99.72</v>
      </c>
      <c r="D198" s="3">
        <v>3.6979199999999999</v>
      </c>
      <c r="E198" s="3">
        <v>1.857E-2</v>
      </c>
      <c r="F198" s="2">
        <f t="shared" si="6"/>
        <v>3.6793499999999999</v>
      </c>
      <c r="K198" s="13">
        <v>196</v>
      </c>
      <c r="L198" s="13">
        <v>3953.6979999999999</v>
      </c>
      <c r="M198" s="13">
        <v>99.51</v>
      </c>
      <c r="N198" s="13">
        <v>7.43431</v>
      </c>
      <c r="O198" s="13">
        <v>1.9519999999999999E-2</v>
      </c>
      <c r="P198" s="4">
        <f t="shared" si="7"/>
        <v>7.41479</v>
      </c>
    </row>
    <row r="199" spans="1:16" x14ac:dyDescent="0.3">
      <c r="A199" s="3">
        <v>197</v>
      </c>
      <c r="B199" s="3">
        <v>3964.2249999999999</v>
      </c>
      <c r="C199" s="3">
        <v>99.78</v>
      </c>
      <c r="D199" s="3">
        <v>3.4255499999999999</v>
      </c>
      <c r="E199" s="3">
        <v>2.1829999999999999E-2</v>
      </c>
      <c r="F199" s="2">
        <f t="shared" si="6"/>
        <v>3.4037199999999999</v>
      </c>
      <c r="K199" s="13">
        <v>197</v>
      </c>
      <c r="L199" s="13">
        <v>3972.027</v>
      </c>
      <c r="M199" s="13">
        <v>99.98</v>
      </c>
      <c r="N199" s="13">
        <v>7.4521499999999996</v>
      </c>
      <c r="O199" s="13">
        <v>1.2E-4</v>
      </c>
      <c r="P199" s="4">
        <f t="shared" si="7"/>
        <v>7.4520299999999997</v>
      </c>
    </row>
    <row r="200" spans="1:16" x14ac:dyDescent="0.3">
      <c r="A200" s="3">
        <v>198</v>
      </c>
      <c r="B200" s="3">
        <v>3972.35</v>
      </c>
      <c r="C200" s="3">
        <v>99.98</v>
      </c>
      <c r="D200" s="3">
        <v>3.9474399999999998</v>
      </c>
      <c r="E200" s="3">
        <v>1.779E-2</v>
      </c>
      <c r="F200" s="2">
        <f t="shared" si="6"/>
        <v>3.9296499999999996</v>
      </c>
      <c r="K200" s="13">
        <v>198</v>
      </c>
      <c r="L200" s="13">
        <v>3953.3679999999999</v>
      </c>
      <c r="M200" s="13">
        <v>99.51</v>
      </c>
      <c r="N200" s="13">
        <v>7.4698000000000002</v>
      </c>
      <c r="O200" s="13">
        <v>1.6379999999999999E-2</v>
      </c>
      <c r="P200" s="4">
        <f t="shared" si="7"/>
        <v>7.4534200000000004</v>
      </c>
    </row>
    <row r="201" spans="1:16" x14ac:dyDescent="0.3">
      <c r="A201" s="3">
        <v>199</v>
      </c>
      <c r="B201" s="3">
        <v>3964.413</v>
      </c>
      <c r="C201" s="3">
        <v>99.78</v>
      </c>
      <c r="D201" s="3">
        <v>2.5830600000000001</v>
      </c>
      <c r="E201" s="3">
        <v>2.0410000000000001E-2</v>
      </c>
      <c r="F201" s="2">
        <f t="shared" si="6"/>
        <v>2.5626500000000001</v>
      </c>
      <c r="K201" s="13">
        <v>199</v>
      </c>
      <c r="L201" s="13">
        <v>3971.98</v>
      </c>
      <c r="M201" s="13">
        <v>99.97</v>
      </c>
      <c r="N201" s="13">
        <v>7.3513900000000003</v>
      </c>
      <c r="O201" s="13">
        <v>5.9899999999999997E-3</v>
      </c>
      <c r="P201" s="4">
        <f t="shared" si="7"/>
        <v>7.3454000000000006</v>
      </c>
    </row>
    <row r="202" spans="1:16" x14ac:dyDescent="0.3">
      <c r="A202" s="3">
        <v>200</v>
      </c>
      <c r="B202" s="3">
        <v>3925.9670000000001</v>
      </c>
      <c r="C202" s="3">
        <v>98.82</v>
      </c>
      <c r="D202" s="3">
        <v>2.3911600000000002</v>
      </c>
      <c r="E202" s="3">
        <v>2.0820000000000002E-2</v>
      </c>
      <c r="F202" s="2">
        <f t="shared" si="6"/>
        <v>2.3703400000000001</v>
      </c>
      <c r="K202" s="13">
        <v>200</v>
      </c>
      <c r="L202" s="13">
        <v>3972.9960000000001</v>
      </c>
      <c r="M202" s="13">
        <v>100</v>
      </c>
      <c r="N202" s="13">
        <v>7.4622200000000003</v>
      </c>
      <c r="O202" s="13">
        <v>1.2999999999999999E-4</v>
      </c>
      <c r="P202" s="4">
        <f t="shared" si="7"/>
        <v>7.4620899999999999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44014-8211-4F0E-87C1-015CFECDF985}">
  <dimension ref="A1:S202"/>
  <sheetViews>
    <sheetView topLeftCell="A4" zoomScaleNormal="100" workbookViewId="0">
      <selection activeCell="I12" sqref="I12"/>
    </sheetView>
  </sheetViews>
  <sheetFormatPr defaultRowHeight="14.4" x14ac:dyDescent="0.3"/>
  <cols>
    <col min="1" max="1" width="4" style="7" bestFit="1" customWidth="1"/>
    <col min="2" max="2" width="8.5546875" style="7" customWidth="1"/>
    <col min="3" max="3" width="5.5546875" style="7" customWidth="1"/>
    <col min="4" max="5" width="7.5546875" style="7" customWidth="1"/>
    <col min="6" max="6" width="15.33203125" style="7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33</v>
      </c>
      <c r="I2" s="84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3">
        <v>1</v>
      </c>
      <c r="B3" s="13">
        <v>3971.4630000000002</v>
      </c>
      <c r="C3" s="13">
        <v>99.96</v>
      </c>
      <c r="D3" s="13">
        <v>3.7583899999999999</v>
      </c>
      <c r="E3" s="13">
        <v>2.1900000000000001E-3</v>
      </c>
      <c r="F3" s="4">
        <f>D3-E3</f>
        <v>3.7561999999999998</v>
      </c>
      <c r="G3" s="10"/>
      <c r="H3" s="72" t="s">
        <v>34</v>
      </c>
      <c r="I3" s="85">
        <v>3863.3827999999999</v>
      </c>
      <c r="K3" s="5">
        <v>1</v>
      </c>
      <c r="L3" s="5">
        <v>3971.4630000000002</v>
      </c>
      <c r="M3" s="5">
        <v>99.96</v>
      </c>
      <c r="N3" s="5">
        <v>7.4633399999999996</v>
      </c>
      <c r="O3" s="5">
        <v>2.0000000000000002E-5</v>
      </c>
      <c r="P3" s="4">
        <f>N3-O3</f>
        <v>7.4633199999999995</v>
      </c>
      <c r="R3" s="55" t="s">
        <v>21</v>
      </c>
      <c r="S3" s="60">
        <v>3861.8069</v>
      </c>
    </row>
    <row r="4" spans="1:19" x14ac:dyDescent="0.3">
      <c r="A4" s="13">
        <v>2</v>
      </c>
      <c r="B4" s="13">
        <v>3934.239</v>
      </c>
      <c r="C4" s="13">
        <v>99.02</v>
      </c>
      <c r="D4" s="13">
        <v>3.4894599999999998</v>
      </c>
      <c r="E4" s="13">
        <v>1.7319999999999999E-2</v>
      </c>
      <c r="F4" s="4">
        <f t="shared" ref="F4:F67" si="0">D4-E4</f>
        <v>3.47214</v>
      </c>
      <c r="H4" s="72" t="s">
        <v>22</v>
      </c>
      <c r="I4" s="85">
        <v>3958.7212</v>
      </c>
      <c r="K4" s="5">
        <v>2</v>
      </c>
      <c r="L4" s="5">
        <v>3959.5720000000001</v>
      </c>
      <c r="M4" s="5">
        <v>99.66</v>
      </c>
      <c r="N4" s="5">
        <v>7.4648300000000001</v>
      </c>
      <c r="O4" s="5">
        <v>1.1E-4</v>
      </c>
      <c r="P4" s="4">
        <f t="shared" ref="P4:P67" si="1">N4-O4</f>
        <v>7.4647199999999998</v>
      </c>
      <c r="R4" s="55" t="s">
        <v>22</v>
      </c>
      <c r="S4" s="60">
        <v>3962.2905999999998</v>
      </c>
    </row>
    <row r="5" spans="1:19" x14ac:dyDescent="0.3">
      <c r="A5" s="13">
        <v>3</v>
      </c>
      <c r="B5" s="13">
        <v>3951.99</v>
      </c>
      <c r="C5" s="13">
        <v>99.47</v>
      </c>
      <c r="D5" s="13">
        <v>3.79237</v>
      </c>
      <c r="E5" s="13">
        <v>1.436E-2</v>
      </c>
      <c r="F5" s="4">
        <f t="shared" si="0"/>
        <v>3.7780100000000001</v>
      </c>
      <c r="H5" s="72" t="s">
        <v>23</v>
      </c>
      <c r="I5" s="85">
        <v>3958.7212</v>
      </c>
      <c r="K5" s="5">
        <v>3</v>
      </c>
      <c r="L5" s="5">
        <v>3946.6469999999999</v>
      </c>
      <c r="M5" s="5">
        <v>99.34</v>
      </c>
      <c r="N5" s="5">
        <v>7.3235900000000003</v>
      </c>
      <c r="O5" s="5">
        <v>1.6240000000000001E-2</v>
      </c>
      <c r="P5" s="4">
        <f t="shared" si="1"/>
        <v>7.3073500000000005</v>
      </c>
      <c r="R5" s="55" t="s">
        <v>23</v>
      </c>
      <c r="S5" s="60">
        <v>3962.2905999999998</v>
      </c>
    </row>
    <row r="6" spans="1:19" x14ac:dyDescent="0.3">
      <c r="A6" s="13">
        <v>4</v>
      </c>
      <c r="B6" s="13">
        <v>3955.6619999999998</v>
      </c>
      <c r="C6" s="13">
        <v>99.56</v>
      </c>
      <c r="D6" s="13">
        <v>3.48109</v>
      </c>
      <c r="E6" s="13">
        <v>2.138E-2</v>
      </c>
      <c r="F6" s="4">
        <f t="shared" si="0"/>
        <v>3.4597099999999998</v>
      </c>
      <c r="H6" s="72" t="s">
        <v>24</v>
      </c>
      <c r="I6" s="85">
        <v>19.943100000000001</v>
      </c>
      <c r="K6" s="5">
        <v>4</v>
      </c>
      <c r="L6" s="5">
        <v>3973.0140000000001</v>
      </c>
      <c r="M6" s="5">
        <v>100</v>
      </c>
      <c r="N6" s="5">
        <v>7.4305500000000002</v>
      </c>
      <c r="O6" s="5">
        <v>4.8000000000000001E-4</v>
      </c>
      <c r="P6" s="4">
        <f t="shared" si="1"/>
        <v>7.4300700000000006</v>
      </c>
      <c r="R6" s="55" t="s">
        <v>24</v>
      </c>
      <c r="S6" s="60">
        <v>17.249099999999999</v>
      </c>
    </row>
    <row r="7" spans="1:19" x14ac:dyDescent="0.3">
      <c r="A7" s="13">
        <v>5</v>
      </c>
      <c r="B7" s="13">
        <v>3963.1909999999998</v>
      </c>
      <c r="C7" s="13">
        <v>99.75</v>
      </c>
      <c r="D7" s="13">
        <v>3.9208799999999999</v>
      </c>
      <c r="E7" s="13">
        <v>1.967E-2</v>
      </c>
      <c r="F7" s="4">
        <f t="shared" si="0"/>
        <v>3.9012099999999998</v>
      </c>
      <c r="H7" s="72" t="s">
        <v>25</v>
      </c>
      <c r="I7" s="85">
        <v>19.059999999999999</v>
      </c>
      <c r="K7" s="5">
        <v>5</v>
      </c>
      <c r="L7" s="5">
        <v>3971.0569999999998</v>
      </c>
      <c r="M7" s="5">
        <v>99.95</v>
      </c>
      <c r="N7" s="5">
        <v>7.4677899999999999</v>
      </c>
      <c r="O7" s="5">
        <v>3.0000000000000001E-5</v>
      </c>
      <c r="P7" s="4">
        <f t="shared" si="1"/>
        <v>7.4677600000000002</v>
      </c>
      <c r="R7" s="55" t="s">
        <v>25</v>
      </c>
      <c r="S7" s="60">
        <v>66.135000000000005</v>
      </c>
    </row>
    <row r="8" spans="1:19" x14ac:dyDescent="0.3">
      <c r="A8" s="13">
        <v>6</v>
      </c>
      <c r="B8" s="13">
        <v>3964.9169999999999</v>
      </c>
      <c r="C8" s="13">
        <v>99.8</v>
      </c>
      <c r="D8" s="13">
        <v>3.0044200000000001</v>
      </c>
      <c r="E8" s="13">
        <v>1.5440000000000001E-2</v>
      </c>
      <c r="F8" s="4">
        <f t="shared" si="0"/>
        <v>2.9889800000000002</v>
      </c>
      <c r="H8" s="73" t="s">
        <v>26</v>
      </c>
      <c r="I8" s="86">
        <v>42.5</v>
      </c>
      <c r="K8" s="5">
        <v>6</v>
      </c>
      <c r="L8" s="5">
        <v>3960.8330000000001</v>
      </c>
      <c r="M8" s="5">
        <v>99.69</v>
      </c>
      <c r="N8" s="5">
        <v>7.4644700000000004</v>
      </c>
      <c r="O8" s="5">
        <v>1.9810000000000001E-2</v>
      </c>
      <c r="P8" s="4">
        <f t="shared" si="1"/>
        <v>7.4446600000000007</v>
      </c>
      <c r="R8" s="56" t="s">
        <v>26</v>
      </c>
      <c r="S8" s="62">
        <v>42.5</v>
      </c>
    </row>
    <row r="9" spans="1:19" x14ac:dyDescent="0.3">
      <c r="A9" s="13">
        <v>7</v>
      </c>
      <c r="B9" s="13">
        <v>3957.95</v>
      </c>
      <c r="C9" s="13">
        <v>99.62</v>
      </c>
      <c r="D9" s="13">
        <v>3.07592</v>
      </c>
      <c r="E9" s="13">
        <v>2.3109999999999999E-2</v>
      </c>
      <c r="F9" s="4">
        <f t="shared" si="0"/>
        <v>3.05281</v>
      </c>
      <c r="H9" s="73" t="s">
        <v>27</v>
      </c>
      <c r="I9" s="86">
        <v>44.847099999999998</v>
      </c>
      <c r="K9" s="5">
        <v>7</v>
      </c>
      <c r="L9" s="5">
        <v>3967.3270000000002</v>
      </c>
      <c r="M9" s="5">
        <v>99.86</v>
      </c>
      <c r="N9" s="5">
        <v>7.45479</v>
      </c>
      <c r="O9" s="5">
        <v>1.9560000000000001E-2</v>
      </c>
      <c r="P9" s="4">
        <f t="shared" si="1"/>
        <v>7.4352299999999998</v>
      </c>
      <c r="R9" s="56" t="s">
        <v>27</v>
      </c>
      <c r="S9" s="62">
        <v>155.61179999999999</v>
      </c>
    </row>
    <row r="10" spans="1:19" x14ac:dyDescent="0.3">
      <c r="A10" s="13">
        <v>8</v>
      </c>
      <c r="B10" s="13">
        <v>3968.4720000000002</v>
      </c>
      <c r="C10" s="13">
        <v>99.89</v>
      </c>
      <c r="D10" s="13">
        <v>4.1161899999999996</v>
      </c>
      <c r="E10" s="13">
        <v>3.2399999999999998E-3</v>
      </c>
      <c r="F10" s="4">
        <f t="shared" si="0"/>
        <v>4.1129499999999997</v>
      </c>
      <c r="H10" s="73" t="s">
        <v>28</v>
      </c>
      <c r="I10" s="116">
        <v>99.6404</v>
      </c>
      <c r="K10" s="5">
        <v>8</v>
      </c>
      <c r="L10" s="5">
        <v>3960.393</v>
      </c>
      <c r="M10" s="5">
        <v>99.68</v>
      </c>
      <c r="N10" s="5">
        <v>7.4219999999999997</v>
      </c>
      <c r="O10" s="5">
        <v>1.2E-4</v>
      </c>
      <c r="P10" s="4">
        <f t="shared" si="1"/>
        <v>7.4218799999999998</v>
      </c>
      <c r="R10" s="56" t="s">
        <v>28</v>
      </c>
      <c r="S10" s="115">
        <v>99.730199999999996</v>
      </c>
    </row>
    <row r="11" spans="1:19" x14ac:dyDescent="0.3">
      <c r="A11" s="13">
        <v>9</v>
      </c>
      <c r="B11" s="13">
        <v>3916.145</v>
      </c>
      <c r="C11" s="13">
        <v>98.57</v>
      </c>
      <c r="D11" s="13">
        <v>3.1469499999999999</v>
      </c>
      <c r="E11" s="13">
        <v>1.7100000000000001E-2</v>
      </c>
      <c r="F11" s="4">
        <f t="shared" si="0"/>
        <v>3.1298499999999998</v>
      </c>
      <c r="H11" s="72" t="s">
        <v>29</v>
      </c>
      <c r="I11" s="85">
        <v>-136.0224</v>
      </c>
      <c r="K11" s="5">
        <v>9</v>
      </c>
      <c r="L11" s="5">
        <v>3969.4670000000001</v>
      </c>
      <c r="M11" s="5">
        <v>99.91</v>
      </c>
      <c r="N11" s="5">
        <v>7.41012</v>
      </c>
      <c r="O11" s="5">
        <v>2.1239999999999998E-2</v>
      </c>
      <c r="P11" s="4">
        <f t="shared" si="1"/>
        <v>7.3888800000000003</v>
      </c>
      <c r="R11" s="55" t="s">
        <v>29</v>
      </c>
      <c r="S11" s="60">
        <v>-47.133800000000001</v>
      </c>
    </row>
    <row r="12" spans="1:19" x14ac:dyDescent="0.3">
      <c r="A12" s="13">
        <v>10</v>
      </c>
      <c r="B12" s="13">
        <v>3970.0880000000002</v>
      </c>
      <c r="C12" s="13">
        <v>99.93</v>
      </c>
      <c r="D12" s="13">
        <v>3.4893999999999998</v>
      </c>
      <c r="E12" s="13">
        <v>2.0990000000000002E-2</v>
      </c>
      <c r="F12" s="4">
        <f t="shared" si="0"/>
        <v>3.46841</v>
      </c>
      <c r="H12" s="73" t="s">
        <v>30</v>
      </c>
      <c r="I12" s="118">
        <v>-0.80149999999999999</v>
      </c>
      <c r="K12" s="5">
        <v>10</v>
      </c>
      <c r="L12" s="5">
        <v>3952.3130000000001</v>
      </c>
      <c r="M12" s="5">
        <v>99.48</v>
      </c>
      <c r="N12" s="5">
        <v>7.4687999999999999</v>
      </c>
      <c r="O12" s="5">
        <v>1.4999999999999999E-4</v>
      </c>
      <c r="P12" s="4">
        <f t="shared" si="1"/>
        <v>7.4686500000000002</v>
      </c>
      <c r="R12" s="56" t="s">
        <v>30</v>
      </c>
      <c r="S12" s="117">
        <v>-0.83511000000000002</v>
      </c>
    </row>
    <row r="13" spans="1:19" x14ac:dyDescent="0.3">
      <c r="A13" s="13">
        <v>11</v>
      </c>
      <c r="B13" s="13">
        <v>3972.35</v>
      </c>
      <c r="C13" s="13">
        <v>99.98</v>
      </c>
      <c r="D13" s="13">
        <v>3.2950900000000001</v>
      </c>
      <c r="E13" s="13">
        <v>1.474E-2</v>
      </c>
      <c r="F13" s="4">
        <f t="shared" si="0"/>
        <v>3.2803499999999999</v>
      </c>
      <c r="H13" s="72" t="s">
        <v>17</v>
      </c>
      <c r="I13" s="85">
        <v>198.5009</v>
      </c>
      <c r="K13" s="5">
        <v>11</v>
      </c>
      <c r="L13" s="5">
        <v>3953.8850000000002</v>
      </c>
      <c r="M13" s="5">
        <v>99.52</v>
      </c>
      <c r="N13" s="5">
        <v>7.4583500000000003</v>
      </c>
      <c r="O13" s="5">
        <v>1.4760000000000001E-2</v>
      </c>
      <c r="P13" s="4">
        <f t="shared" si="1"/>
        <v>7.4435900000000004</v>
      </c>
      <c r="R13" s="55" t="s">
        <v>17</v>
      </c>
      <c r="S13" s="60">
        <v>229.7106</v>
      </c>
    </row>
    <row r="14" spans="1:19" x14ac:dyDescent="0.3">
      <c r="A14" s="13">
        <v>12</v>
      </c>
      <c r="B14" s="13">
        <v>3971.98</v>
      </c>
      <c r="C14" s="13">
        <v>99.97</v>
      </c>
      <c r="D14" s="13">
        <v>3.86707</v>
      </c>
      <c r="E14" s="13">
        <v>1.7299999999999999E-2</v>
      </c>
      <c r="F14" s="4">
        <f t="shared" si="0"/>
        <v>3.8497699999999999</v>
      </c>
      <c r="H14" s="73" t="s">
        <v>31</v>
      </c>
      <c r="I14" s="86">
        <v>2.2297999999999998E-2</v>
      </c>
      <c r="K14" s="5">
        <v>12</v>
      </c>
      <c r="L14" s="5">
        <v>3880.2629999999999</v>
      </c>
      <c r="M14" s="5">
        <v>97.67</v>
      </c>
      <c r="N14" s="5">
        <v>7.4629399999999997</v>
      </c>
      <c r="O14" s="5">
        <v>1.985E-2</v>
      </c>
      <c r="P14" s="4">
        <f t="shared" si="1"/>
        <v>7.4430899999999998</v>
      </c>
      <c r="R14" s="56" t="s">
        <v>31</v>
      </c>
      <c r="S14" s="62">
        <v>6.4262E-3</v>
      </c>
    </row>
    <row r="15" spans="1:19" ht="15" thickBot="1" x14ac:dyDescent="0.35">
      <c r="A15" s="13">
        <v>13</v>
      </c>
      <c r="B15" s="13">
        <v>3924.5210000000002</v>
      </c>
      <c r="C15" s="13">
        <v>98.78</v>
      </c>
      <c r="D15" s="13">
        <v>3.5485199999999999</v>
      </c>
      <c r="E15" s="13">
        <v>1.805E-2</v>
      </c>
      <c r="F15" s="4">
        <f t="shared" si="0"/>
        <v>3.5304699999999998</v>
      </c>
      <c r="H15" s="74" t="s">
        <v>32</v>
      </c>
      <c r="I15" s="87">
        <v>0.86621999999999999</v>
      </c>
      <c r="K15" s="5">
        <v>13</v>
      </c>
      <c r="L15" s="5">
        <v>3972.35</v>
      </c>
      <c r="M15" s="5">
        <v>99.98</v>
      </c>
      <c r="N15" s="5">
        <v>7.4601499999999996</v>
      </c>
      <c r="O15" s="5">
        <v>2.0000000000000002E-5</v>
      </c>
      <c r="P15" s="4">
        <f t="shared" si="1"/>
        <v>7.4601299999999995</v>
      </c>
      <c r="R15" s="57" t="s">
        <v>32</v>
      </c>
      <c r="S15" s="59">
        <v>2.9904000000000002</v>
      </c>
    </row>
    <row r="16" spans="1:19" x14ac:dyDescent="0.3">
      <c r="A16" s="13">
        <v>14</v>
      </c>
      <c r="B16" s="13">
        <v>3970.9459999999999</v>
      </c>
      <c r="C16" s="13">
        <v>99.95</v>
      </c>
      <c r="D16" s="13">
        <v>3.8775599999999999</v>
      </c>
      <c r="E16" s="13">
        <v>9.7599999999999996E-3</v>
      </c>
      <c r="F16" s="4">
        <f t="shared" si="0"/>
        <v>3.8677999999999999</v>
      </c>
      <c r="K16" s="5">
        <v>14</v>
      </c>
      <c r="L16" s="5">
        <v>3952.3339999999998</v>
      </c>
      <c r="M16" s="5">
        <v>99.48</v>
      </c>
      <c r="N16" s="5">
        <v>7.4653499999999999</v>
      </c>
      <c r="O16" s="5">
        <v>1.9539999999999998E-2</v>
      </c>
      <c r="P16" s="4">
        <f t="shared" si="1"/>
        <v>7.4458099999999998</v>
      </c>
    </row>
    <row r="17" spans="1:16" x14ac:dyDescent="0.3">
      <c r="A17" s="13">
        <v>15</v>
      </c>
      <c r="B17" s="13">
        <v>3901.6689999999999</v>
      </c>
      <c r="C17" s="13">
        <v>98.2</v>
      </c>
      <c r="D17" s="13">
        <v>3.79888</v>
      </c>
      <c r="E17" s="13">
        <v>2.3470000000000001E-2</v>
      </c>
      <c r="F17" s="4">
        <f t="shared" si="0"/>
        <v>3.7754099999999999</v>
      </c>
      <c r="K17" s="5">
        <v>15</v>
      </c>
      <c r="L17" s="5">
        <v>3969.7640000000001</v>
      </c>
      <c r="M17" s="5">
        <v>99.92</v>
      </c>
      <c r="N17" s="5">
        <v>7.4640500000000003</v>
      </c>
      <c r="O17" s="5">
        <v>1.24E-3</v>
      </c>
      <c r="P17" s="4">
        <f t="shared" si="1"/>
        <v>7.4628100000000002</v>
      </c>
    </row>
    <row r="18" spans="1:16" x14ac:dyDescent="0.3">
      <c r="A18" s="13">
        <v>16</v>
      </c>
      <c r="B18" s="13">
        <v>3965.259</v>
      </c>
      <c r="C18" s="13">
        <v>99.8</v>
      </c>
      <c r="D18" s="13">
        <v>3.68601</v>
      </c>
      <c r="E18" s="13">
        <v>2.077E-2</v>
      </c>
      <c r="F18" s="4">
        <f t="shared" si="0"/>
        <v>3.6652399999999998</v>
      </c>
      <c r="K18" s="5">
        <v>16</v>
      </c>
      <c r="L18" s="5">
        <v>3959.5720000000001</v>
      </c>
      <c r="M18" s="5">
        <v>99.66</v>
      </c>
      <c r="N18" s="5">
        <v>7.4568099999999999</v>
      </c>
      <c r="O18" s="5">
        <v>2.5000000000000001E-4</v>
      </c>
      <c r="P18" s="4">
        <f t="shared" si="1"/>
        <v>7.4565599999999996</v>
      </c>
    </row>
    <row r="19" spans="1:16" x14ac:dyDescent="0.3">
      <c r="A19" s="13">
        <v>17</v>
      </c>
      <c r="B19" s="13">
        <v>3970.7339999999999</v>
      </c>
      <c r="C19" s="13">
        <v>99.94</v>
      </c>
      <c r="D19" s="13">
        <v>2.63395</v>
      </c>
      <c r="E19" s="13">
        <v>2.017E-2</v>
      </c>
      <c r="F19" s="4">
        <f t="shared" si="0"/>
        <v>2.6137800000000002</v>
      </c>
      <c r="K19" s="5">
        <v>17</v>
      </c>
      <c r="L19" s="5">
        <v>3971.0569999999998</v>
      </c>
      <c r="M19" s="5">
        <v>99.95</v>
      </c>
      <c r="N19" s="5">
        <v>7.46638</v>
      </c>
      <c r="O19" s="5">
        <v>2.2000000000000001E-4</v>
      </c>
      <c r="P19" s="4">
        <f t="shared" si="1"/>
        <v>7.4661600000000004</v>
      </c>
    </row>
    <row r="20" spans="1:16" x14ac:dyDescent="0.3">
      <c r="A20" s="13">
        <v>18</v>
      </c>
      <c r="B20" s="13">
        <v>3971.0569999999998</v>
      </c>
      <c r="C20" s="13">
        <v>99.95</v>
      </c>
      <c r="D20" s="13">
        <v>4.2577499999999997</v>
      </c>
      <c r="E20" s="13">
        <v>1.3639999999999999E-2</v>
      </c>
      <c r="F20" s="4">
        <f t="shared" si="0"/>
        <v>4.24411</v>
      </c>
      <c r="K20" s="5">
        <v>18</v>
      </c>
      <c r="L20" s="5">
        <v>3946.13</v>
      </c>
      <c r="M20" s="5">
        <v>99.32</v>
      </c>
      <c r="N20" s="5">
        <v>7.4519700000000002</v>
      </c>
      <c r="O20" s="5">
        <v>1.6000000000000001E-4</v>
      </c>
      <c r="P20" s="4">
        <f t="shared" si="1"/>
        <v>7.45181</v>
      </c>
    </row>
    <row r="21" spans="1:16" x14ac:dyDescent="0.3">
      <c r="A21" s="13">
        <v>19</v>
      </c>
      <c r="B21" s="13">
        <v>3959.0549999999998</v>
      </c>
      <c r="C21" s="13">
        <v>99.65</v>
      </c>
      <c r="D21" s="13">
        <v>3.4376799999999998</v>
      </c>
      <c r="E21" s="13">
        <v>1.6840000000000001E-2</v>
      </c>
      <c r="F21" s="4">
        <f t="shared" si="0"/>
        <v>3.4208399999999997</v>
      </c>
      <c r="K21" s="5">
        <v>19</v>
      </c>
      <c r="L21" s="5">
        <v>3960.393</v>
      </c>
      <c r="M21" s="5">
        <v>99.68</v>
      </c>
      <c r="N21" s="5">
        <v>7.4367599999999996</v>
      </c>
      <c r="O21" s="5">
        <v>2.15E-3</v>
      </c>
      <c r="P21" s="4">
        <f t="shared" si="1"/>
        <v>7.4346099999999993</v>
      </c>
    </row>
    <row r="22" spans="1:16" x14ac:dyDescent="0.3">
      <c r="A22" s="13">
        <v>20</v>
      </c>
      <c r="B22" s="13">
        <v>3863.3829999999998</v>
      </c>
      <c r="C22" s="13">
        <v>97.24</v>
      </c>
      <c r="D22" s="13">
        <v>4.0457599999999996</v>
      </c>
      <c r="E22" s="13">
        <v>1.9740000000000001E-2</v>
      </c>
      <c r="F22" s="4">
        <f t="shared" si="0"/>
        <v>4.0260199999999999</v>
      </c>
      <c r="K22" s="5">
        <v>20</v>
      </c>
      <c r="L22" s="5">
        <v>3967.8440000000001</v>
      </c>
      <c r="M22" s="5">
        <v>99.87</v>
      </c>
      <c r="N22" s="5">
        <v>7.4720899999999997</v>
      </c>
      <c r="O22" s="5">
        <v>1.7000000000000001E-4</v>
      </c>
      <c r="P22" s="4">
        <f t="shared" si="1"/>
        <v>7.4719199999999999</v>
      </c>
    </row>
    <row r="23" spans="1:16" x14ac:dyDescent="0.3">
      <c r="A23" s="13">
        <v>21</v>
      </c>
      <c r="B23" s="13">
        <v>3972.027</v>
      </c>
      <c r="C23" s="13">
        <v>99.98</v>
      </c>
      <c r="D23" s="13">
        <v>3.2118899999999999</v>
      </c>
      <c r="E23" s="13">
        <v>3.5999999999999999E-3</v>
      </c>
      <c r="F23" s="4">
        <f t="shared" si="0"/>
        <v>3.2082899999999999</v>
      </c>
      <c r="K23" s="5">
        <v>21</v>
      </c>
      <c r="L23" s="5">
        <v>3966.5590000000002</v>
      </c>
      <c r="M23" s="5">
        <v>99.84</v>
      </c>
      <c r="N23" s="5">
        <v>7.4510399999999999</v>
      </c>
      <c r="O23" s="5">
        <v>1.6279999999999999E-2</v>
      </c>
      <c r="P23" s="4">
        <f t="shared" si="1"/>
        <v>7.4347599999999998</v>
      </c>
    </row>
    <row r="24" spans="1:16" x14ac:dyDescent="0.3">
      <c r="A24" s="13">
        <v>22</v>
      </c>
      <c r="B24" s="13">
        <v>3970.7339999999999</v>
      </c>
      <c r="C24" s="13">
        <v>99.94</v>
      </c>
      <c r="D24" s="13">
        <v>3.5065499999999998</v>
      </c>
      <c r="E24" s="13">
        <v>1.695E-2</v>
      </c>
      <c r="F24" s="4">
        <f t="shared" si="0"/>
        <v>3.4895999999999998</v>
      </c>
      <c r="K24" s="5">
        <v>22</v>
      </c>
      <c r="L24" s="5">
        <v>3972.6729999999998</v>
      </c>
      <c r="M24" s="5">
        <v>99.99</v>
      </c>
      <c r="N24" s="5">
        <v>7.4574499999999997</v>
      </c>
      <c r="O24" s="5">
        <v>7.2999999999999996E-4</v>
      </c>
      <c r="P24" s="4">
        <f t="shared" si="1"/>
        <v>7.4567199999999998</v>
      </c>
    </row>
    <row r="25" spans="1:16" x14ac:dyDescent="0.3">
      <c r="A25" s="13">
        <v>23</v>
      </c>
      <c r="B25" s="13">
        <v>3972.4969999999998</v>
      </c>
      <c r="C25" s="13">
        <v>99.99</v>
      </c>
      <c r="D25" s="13">
        <v>3.2378300000000002</v>
      </c>
      <c r="E25" s="13">
        <v>1.559E-2</v>
      </c>
      <c r="F25" s="4">
        <f t="shared" si="0"/>
        <v>3.2222400000000002</v>
      </c>
      <c r="K25" s="5">
        <v>23</v>
      </c>
      <c r="L25" s="5">
        <v>3960.7159999999999</v>
      </c>
      <c r="M25" s="5">
        <v>99.69</v>
      </c>
      <c r="N25" s="5">
        <v>7.4621500000000003</v>
      </c>
      <c r="O25" s="5">
        <v>8.1999999999999998E-4</v>
      </c>
      <c r="P25" s="4">
        <f t="shared" si="1"/>
        <v>7.4613300000000002</v>
      </c>
    </row>
    <row r="26" spans="1:16" x14ac:dyDescent="0.3">
      <c r="A26" s="13">
        <v>24</v>
      </c>
      <c r="B26" s="13">
        <v>3964.9169999999999</v>
      </c>
      <c r="C26" s="13">
        <v>99.8</v>
      </c>
      <c r="D26" s="13">
        <v>3.7228599999999998</v>
      </c>
      <c r="E26" s="13">
        <v>1.357E-2</v>
      </c>
      <c r="F26" s="4">
        <f t="shared" si="0"/>
        <v>3.7092899999999998</v>
      </c>
      <c r="K26" s="5">
        <v>24</v>
      </c>
      <c r="L26" s="5">
        <v>3954.3690000000001</v>
      </c>
      <c r="M26" s="5">
        <v>99.53</v>
      </c>
      <c r="N26" s="5">
        <v>7.45174</v>
      </c>
      <c r="O26" s="5">
        <v>1.6060000000000001E-2</v>
      </c>
      <c r="P26" s="4">
        <f t="shared" si="1"/>
        <v>7.4356799999999996</v>
      </c>
    </row>
    <row r="27" spans="1:16" x14ac:dyDescent="0.3">
      <c r="A27" s="13">
        <v>25</v>
      </c>
      <c r="B27" s="13">
        <v>3971.4630000000002</v>
      </c>
      <c r="C27" s="13">
        <v>99.96</v>
      </c>
      <c r="D27" s="13">
        <v>3.9007399999999999</v>
      </c>
      <c r="E27" s="13">
        <v>2.1090000000000001E-2</v>
      </c>
      <c r="F27" s="4">
        <f t="shared" si="0"/>
        <v>3.8796499999999998</v>
      </c>
      <c r="K27" s="5">
        <v>25</v>
      </c>
      <c r="L27" s="5">
        <v>3938.375</v>
      </c>
      <c r="M27" s="5">
        <v>99.13</v>
      </c>
      <c r="N27" s="5">
        <v>7.4706799999999998</v>
      </c>
      <c r="O27" s="5">
        <v>6.9999999999999994E-5</v>
      </c>
      <c r="P27" s="4">
        <f t="shared" si="1"/>
        <v>7.4706099999999998</v>
      </c>
    </row>
    <row r="28" spans="1:16" x14ac:dyDescent="0.3">
      <c r="A28" s="13">
        <v>26</v>
      </c>
      <c r="B28" s="13">
        <v>3972.027</v>
      </c>
      <c r="C28" s="13">
        <v>99.98</v>
      </c>
      <c r="D28" s="13">
        <v>3.2061299999999999</v>
      </c>
      <c r="E28" s="13">
        <v>8.0000000000000002E-3</v>
      </c>
      <c r="F28" s="4">
        <f t="shared" si="0"/>
        <v>3.1981299999999999</v>
      </c>
      <c r="K28" s="5">
        <v>26</v>
      </c>
      <c r="L28" s="5">
        <v>3968.3609999999999</v>
      </c>
      <c r="M28" s="5">
        <v>99.88</v>
      </c>
      <c r="N28" s="5">
        <v>7.4526899999999996</v>
      </c>
      <c r="O28" s="5">
        <v>2.3000000000000001E-4</v>
      </c>
      <c r="P28" s="4">
        <f t="shared" si="1"/>
        <v>7.4524599999999994</v>
      </c>
    </row>
    <row r="29" spans="1:16" x14ac:dyDescent="0.3">
      <c r="A29" s="13">
        <v>27</v>
      </c>
      <c r="B29" s="13">
        <v>3973.0140000000001</v>
      </c>
      <c r="C29" s="13">
        <v>100</v>
      </c>
      <c r="D29" s="13">
        <v>2.6325699999999999</v>
      </c>
      <c r="E29" s="13">
        <v>8.5599999999999999E-3</v>
      </c>
      <c r="F29" s="4">
        <f t="shared" si="0"/>
        <v>2.6240099999999997</v>
      </c>
      <c r="K29" s="5">
        <v>27</v>
      </c>
      <c r="L29" s="5">
        <v>3958.13</v>
      </c>
      <c r="M29" s="5">
        <v>99.63</v>
      </c>
      <c r="N29" s="5">
        <v>7.4457800000000001</v>
      </c>
      <c r="O29" s="5">
        <v>2.7000000000000001E-3</v>
      </c>
      <c r="P29" s="4">
        <f t="shared" si="1"/>
        <v>7.4430800000000001</v>
      </c>
    </row>
    <row r="30" spans="1:16" x14ac:dyDescent="0.3">
      <c r="A30" s="13">
        <v>28</v>
      </c>
      <c r="B30" s="13">
        <v>3970.7339999999999</v>
      </c>
      <c r="C30" s="13">
        <v>99.94</v>
      </c>
      <c r="D30" s="13">
        <v>3.43919</v>
      </c>
      <c r="E30" s="13">
        <v>2.0379999999999999E-2</v>
      </c>
      <c r="F30" s="4">
        <f t="shared" si="0"/>
        <v>3.4188100000000001</v>
      </c>
      <c r="K30" s="5">
        <v>28</v>
      </c>
      <c r="L30" s="5">
        <v>3964.2710000000002</v>
      </c>
      <c r="M30" s="5">
        <v>99.78</v>
      </c>
      <c r="N30" s="5">
        <v>7.3864000000000001</v>
      </c>
      <c r="O30" s="5">
        <v>4.4799999999999996E-3</v>
      </c>
      <c r="P30" s="4">
        <f t="shared" si="1"/>
        <v>7.38192</v>
      </c>
    </row>
    <row r="31" spans="1:16" x14ac:dyDescent="0.3">
      <c r="A31" s="13">
        <v>29</v>
      </c>
      <c r="B31" s="13">
        <v>3886.6509999999998</v>
      </c>
      <c r="C31" s="13">
        <v>97.83</v>
      </c>
      <c r="D31" s="13">
        <v>3.44007</v>
      </c>
      <c r="E31" s="13">
        <v>1.89E-2</v>
      </c>
      <c r="F31" s="4">
        <f t="shared" si="0"/>
        <v>3.42117</v>
      </c>
      <c r="K31" s="5">
        <v>29</v>
      </c>
      <c r="L31" s="5">
        <v>3972.35</v>
      </c>
      <c r="M31" s="5">
        <v>99.98</v>
      </c>
      <c r="N31" s="5">
        <v>7.46394</v>
      </c>
      <c r="O31" s="5">
        <v>2.2000000000000001E-4</v>
      </c>
      <c r="P31" s="4">
        <f t="shared" si="1"/>
        <v>7.4637200000000004</v>
      </c>
    </row>
    <row r="32" spans="1:16" x14ac:dyDescent="0.3">
      <c r="A32" s="13">
        <v>30</v>
      </c>
      <c r="B32" s="13">
        <v>3970.4110000000001</v>
      </c>
      <c r="C32" s="13">
        <v>99.93</v>
      </c>
      <c r="D32" s="13">
        <v>3.63096</v>
      </c>
      <c r="E32" s="13">
        <v>1.686E-2</v>
      </c>
      <c r="F32" s="4">
        <f t="shared" si="0"/>
        <v>3.6141000000000001</v>
      </c>
      <c r="K32" s="5">
        <v>30</v>
      </c>
      <c r="L32" s="5">
        <v>3961.6849999999999</v>
      </c>
      <c r="M32" s="5">
        <v>99.71</v>
      </c>
      <c r="N32" s="5">
        <v>7.4659199999999997</v>
      </c>
      <c r="O32" s="5">
        <v>6.4000000000000005E-4</v>
      </c>
      <c r="P32" s="4">
        <f t="shared" si="1"/>
        <v>7.4652799999999999</v>
      </c>
    </row>
    <row r="33" spans="1:16" x14ac:dyDescent="0.3">
      <c r="A33" s="13">
        <v>31</v>
      </c>
      <c r="B33" s="13">
        <v>3959.4490000000001</v>
      </c>
      <c r="C33" s="13">
        <v>99.66</v>
      </c>
      <c r="D33" s="13">
        <v>2.2722099999999998</v>
      </c>
      <c r="E33" s="13">
        <v>2.3720000000000001E-2</v>
      </c>
      <c r="F33" s="4">
        <f t="shared" si="0"/>
        <v>2.2484899999999999</v>
      </c>
      <c r="K33" s="5">
        <v>31</v>
      </c>
      <c r="L33" s="5">
        <v>3908.3270000000002</v>
      </c>
      <c r="M33" s="5">
        <v>98.37</v>
      </c>
      <c r="N33" s="5">
        <v>7.4661600000000004</v>
      </c>
      <c r="O33" s="5">
        <v>2.4109999999999999E-2</v>
      </c>
      <c r="P33" s="4">
        <f t="shared" si="1"/>
        <v>7.4420500000000001</v>
      </c>
    </row>
    <row r="34" spans="1:16" x14ac:dyDescent="0.3">
      <c r="A34" s="13">
        <v>32</v>
      </c>
      <c r="B34" s="13">
        <v>3913.252</v>
      </c>
      <c r="C34" s="13">
        <v>98.5</v>
      </c>
      <c r="D34" s="13">
        <v>3.4324400000000002</v>
      </c>
      <c r="E34" s="13">
        <v>1.9769999999999999E-2</v>
      </c>
      <c r="F34" s="4">
        <f t="shared" si="0"/>
        <v>3.4126700000000003</v>
      </c>
      <c r="K34" s="5">
        <v>32</v>
      </c>
      <c r="L34" s="5">
        <v>3969.1439999999998</v>
      </c>
      <c r="M34" s="5">
        <v>99.9</v>
      </c>
      <c r="N34" s="5">
        <v>7.4646400000000002</v>
      </c>
      <c r="O34" s="5">
        <v>2.0379999999999999E-2</v>
      </c>
      <c r="P34" s="4">
        <f t="shared" si="1"/>
        <v>7.4442599999999999</v>
      </c>
    </row>
    <row r="35" spans="1:16" x14ac:dyDescent="0.3">
      <c r="A35" s="13">
        <v>33</v>
      </c>
      <c r="B35" s="13">
        <v>3971.38</v>
      </c>
      <c r="C35" s="13">
        <v>99.96</v>
      </c>
      <c r="D35" s="13">
        <v>3.9155500000000001</v>
      </c>
      <c r="E35" s="13">
        <v>4.5500000000000002E-3</v>
      </c>
      <c r="F35" s="4">
        <f t="shared" si="0"/>
        <v>3.911</v>
      </c>
      <c r="K35" s="5">
        <v>33</v>
      </c>
      <c r="L35" s="5">
        <v>3966.8560000000002</v>
      </c>
      <c r="M35" s="5">
        <v>99.85</v>
      </c>
      <c r="N35" s="5">
        <v>7.4355700000000002</v>
      </c>
      <c r="O35" s="5">
        <v>2.7000000000000001E-3</v>
      </c>
      <c r="P35" s="4">
        <f t="shared" si="1"/>
        <v>7.4328700000000003</v>
      </c>
    </row>
    <row r="36" spans="1:16" x14ac:dyDescent="0.3">
      <c r="A36" s="13">
        <v>34</v>
      </c>
      <c r="B36" s="13">
        <v>3970.4110000000001</v>
      </c>
      <c r="C36" s="13">
        <v>99.93</v>
      </c>
      <c r="D36" s="13">
        <v>2.5613000000000001</v>
      </c>
      <c r="E36" s="13">
        <v>9.7099999999999999E-3</v>
      </c>
      <c r="F36" s="4">
        <f t="shared" si="0"/>
        <v>2.55159</v>
      </c>
      <c r="K36" s="5">
        <v>34</v>
      </c>
      <c r="L36" s="5">
        <v>3964.9169999999999</v>
      </c>
      <c r="M36" s="5">
        <v>99.8</v>
      </c>
      <c r="N36" s="5">
        <v>7.4382400000000004</v>
      </c>
      <c r="O36" s="5">
        <v>6.4000000000000005E-4</v>
      </c>
      <c r="P36" s="4">
        <f t="shared" si="1"/>
        <v>7.4376000000000007</v>
      </c>
    </row>
    <row r="37" spans="1:16" x14ac:dyDescent="0.3">
      <c r="A37" s="13">
        <v>35</v>
      </c>
      <c r="B37" s="13">
        <v>3969.7640000000001</v>
      </c>
      <c r="C37" s="13">
        <v>99.92</v>
      </c>
      <c r="D37" s="13">
        <v>3.5129000000000001</v>
      </c>
      <c r="E37" s="13">
        <v>1.6549999999999999E-2</v>
      </c>
      <c r="F37" s="4">
        <f t="shared" si="0"/>
        <v>3.4963500000000001</v>
      </c>
      <c r="K37" s="5">
        <v>35</v>
      </c>
      <c r="L37" s="5">
        <v>3861.8069999999998</v>
      </c>
      <c r="M37" s="5">
        <v>97.2</v>
      </c>
      <c r="N37" s="5">
        <v>7.3575999999999997</v>
      </c>
      <c r="O37" s="5">
        <v>2.4060000000000002E-2</v>
      </c>
      <c r="P37" s="4">
        <f t="shared" si="1"/>
        <v>7.3335399999999993</v>
      </c>
    </row>
    <row r="38" spans="1:16" x14ac:dyDescent="0.3">
      <c r="A38" s="13">
        <v>36</v>
      </c>
      <c r="B38" s="13">
        <v>3971.38</v>
      </c>
      <c r="C38" s="13">
        <v>99.96</v>
      </c>
      <c r="D38" s="13">
        <v>3.8137400000000001</v>
      </c>
      <c r="E38" s="13">
        <v>7.5399999999999998E-3</v>
      </c>
      <c r="F38" s="4">
        <f t="shared" si="0"/>
        <v>3.8062</v>
      </c>
      <c r="K38" s="5">
        <v>36</v>
      </c>
      <c r="L38" s="5">
        <v>3972.6729999999998</v>
      </c>
      <c r="M38" s="5">
        <v>99.99</v>
      </c>
      <c r="N38" s="5">
        <v>7.4684299999999997</v>
      </c>
      <c r="O38" s="5">
        <v>1.9000000000000001E-4</v>
      </c>
      <c r="P38" s="4">
        <f t="shared" si="1"/>
        <v>7.4682399999999998</v>
      </c>
    </row>
    <row r="39" spans="1:16" x14ac:dyDescent="0.3">
      <c r="A39" s="13">
        <v>37</v>
      </c>
      <c r="B39" s="13">
        <v>3968.7950000000001</v>
      </c>
      <c r="C39" s="13">
        <v>99.89</v>
      </c>
      <c r="D39" s="13">
        <v>3.8783599999999998</v>
      </c>
      <c r="E39" s="13">
        <v>1.5520000000000001E-2</v>
      </c>
      <c r="F39" s="4">
        <f t="shared" si="0"/>
        <v>3.8628399999999998</v>
      </c>
      <c r="K39" s="5">
        <v>37</v>
      </c>
      <c r="L39" s="5">
        <v>3970.4110000000001</v>
      </c>
      <c r="M39" s="5">
        <v>99.93</v>
      </c>
      <c r="N39" s="5">
        <v>7.4468699999999997</v>
      </c>
      <c r="O39" s="5">
        <v>1E-4</v>
      </c>
      <c r="P39" s="4">
        <f t="shared" si="1"/>
        <v>7.4467699999999999</v>
      </c>
    </row>
    <row r="40" spans="1:16" x14ac:dyDescent="0.3">
      <c r="A40" s="13">
        <v>38</v>
      </c>
      <c r="B40" s="13">
        <v>3972.6729999999998</v>
      </c>
      <c r="C40" s="13">
        <v>99.99</v>
      </c>
      <c r="D40" s="13">
        <v>3.4252600000000002</v>
      </c>
      <c r="E40" s="13">
        <v>3.8300000000000001E-3</v>
      </c>
      <c r="F40" s="4">
        <f t="shared" si="0"/>
        <v>3.42143</v>
      </c>
      <c r="K40" s="5">
        <v>38</v>
      </c>
      <c r="L40" s="5">
        <v>3966.8560000000002</v>
      </c>
      <c r="M40" s="5">
        <v>99.85</v>
      </c>
      <c r="N40" s="5">
        <v>7.4672999999999998</v>
      </c>
      <c r="O40" s="5">
        <v>1.9000000000000001E-4</v>
      </c>
      <c r="P40" s="4">
        <f t="shared" si="1"/>
        <v>7.4671099999999999</v>
      </c>
    </row>
    <row r="41" spans="1:16" x14ac:dyDescent="0.3">
      <c r="A41" s="13">
        <v>39</v>
      </c>
      <c r="B41" s="13">
        <v>3972.4969999999998</v>
      </c>
      <c r="C41" s="13">
        <v>99.99</v>
      </c>
      <c r="D41" s="13">
        <v>4.3770499999999997</v>
      </c>
      <c r="E41" s="13">
        <v>2.1090000000000001E-2</v>
      </c>
      <c r="F41" s="4">
        <f t="shared" si="0"/>
        <v>4.3559599999999996</v>
      </c>
      <c r="K41" s="5">
        <v>39</v>
      </c>
      <c r="L41" s="5">
        <v>3968.8209999999999</v>
      </c>
      <c r="M41" s="5">
        <v>99.89</v>
      </c>
      <c r="N41" s="5">
        <v>7.4642799999999996</v>
      </c>
      <c r="O41" s="5">
        <v>1.8579999999999999E-2</v>
      </c>
      <c r="P41" s="4">
        <f t="shared" si="1"/>
        <v>7.4456999999999995</v>
      </c>
    </row>
    <row r="42" spans="1:16" x14ac:dyDescent="0.3">
      <c r="A42" s="13">
        <v>40</v>
      </c>
      <c r="B42" s="13">
        <v>3966.8820000000001</v>
      </c>
      <c r="C42" s="13">
        <v>99.85</v>
      </c>
      <c r="D42" s="13">
        <v>4.0112399999999999</v>
      </c>
      <c r="E42" s="13">
        <v>1.7489999999999999E-2</v>
      </c>
      <c r="F42" s="4">
        <f t="shared" si="0"/>
        <v>3.9937499999999999</v>
      </c>
      <c r="K42" s="5">
        <v>40</v>
      </c>
      <c r="L42" s="5">
        <v>3968.3609999999999</v>
      </c>
      <c r="M42" s="5">
        <v>99.88</v>
      </c>
      <c r="N42" s="5">
        <v>7.4655100000000001</v>
      </c>
      <c r="O42" s="5">
        <v>1.8000000000000001E-4</v>
      </c>
      <c r="P42" s="4">
        <f t="shared" si="1"/>
        <v>7.4653299999999998</v>
      </c>
    </row>
    <row r="43" spans="1:16" x14ac:dyDescent="0.3">
      <c r="A43" s="13">
        <v>41</v>
      </c>
      <c r="B43" s="13">
        <v>3940.4430000000002</v>
      </c>
      <c r="C43" s="13">
        <v>99.18</v>
      </c>
      <c r="D43" s="13">
        <v>3.6971699999999998</v>
      </c>
      <c r="E43" s="13">
        <v>1.789E-2</v>
      </c>
      <c r="F43" s="4">
        <f t="shared" si="0"/>
        <v>3.6792799999999999</v>
      </c>
      <c r="K43" s="5">
        <v>41</v>
      </c>
      <c r="L43" s="5">
        <v>3972.9960000000001</v>
      </c>
      <c r="M43" s="5">
        <v>100</v>
      </c>
      <c r="N43" s="5">
        <v>7.4137300000000002</v>
      </c>
      <c r="O43" s="5">
        <v>1.5200000000000001E-3</v>
      </c>
      <c r="P43" s="4">
        <f t="shared" si="1"/>
        <v>7.41221</v>
      </c>
    </row>
    <row r="44" spans="1:16" x14ac:dyDescent="0.3">
      <c r="A44" s="13">
        <v>42</v>
      </c>
      <c r="B44" s="13">
        <v>3972.35</v>
      </c>
      <c r="C44" s="13">
        <v>99.98</v>
      </c>
      <c r="D44" s="13">
        <v>3.5027499999999998</v>
      </c>
      <c r="E44" s="13">
        <v>1.6140000000000002E-2</v>
      </c>
      <c r="F44" s="4">
        <f t="shared" si="0"/>
        <v>3.4866099999999998</v>
      </c>
      <c r="K44" s="5">
        <v>42</v>
      </c>
      <c r="L44" s="5">
        <v>3965.24</v>
      </c>
      <c r="M44" s="5">
        <v>99.8</v>
      </c>
      <c r="N44" s="5">
        <v>7.4651199999999998</v>
      </c>
      <c r="O44" s="5">
        <v>6.2E-4</v>
      </c>
      <c r="P44" s="4">
        <f t="shared" si="1"/>
        <v>7.4645000000000001</v>
      </c>
    </row>
    <row r="45" spans="1:16" x14ac:dyDescent="0.3">
      <c r="A45" s="13">
        <v>43</v>
      </c>
      <c r="B45" s="13">
        <v>3941.326</v>
      </c>
      <c r="C45" s="13">
        <v>99.2</v>
      </c>
      <c r="D45" s="13">
        <v>2.5124</v>
      </c>
      <c r="E45" s="13">
        <v>1.8939999999999999E-2</v>
      </c>
      <c r="F45" s="4">
        <f t="shared" si="0"/>
        <v>2.4934599999999998</v>
      </c>
      <c r="K45" s="5">
        <v>43</v>
      </c>
      <c r="L45" s="5">
        <v>3969.7640000000001</v>
      </c>
      <c r="M45" s="5">
        <v>99.92</v>
      </c>
      <c r="N45" s="5">
        <v>7.4657600000000004</v>
      </c>
      <c r="O45" s="5">
        <v>5.1000000000000004E-4</v>
      </c>
      <c r="P45" s="4">
        <f t="shared" si="1"/>
        <v>7.4652500000000002</v>
      </c>
    </row>
    <row r="46" spans="1:16" x14ac:dyDescent="0.3">
      <c r="A46" s="13">
        <v>44</v>
      </c>
      <c r="B46" s="13">
        <v>3942.3870000000002</v>
      </c>
      <c r="C46" s="13">
        <v>99.23</v>
      </c>
      <c r="D46" s="13">
        <v>3.7652700000000001</v>
      </c>
      <c r="E46" s="13">
        <v>1.8800000000000001E-2</v>
      </c>
      <c r="F46" s="4">
        <f t="shared" si="0"/>
        <v>3.74647</v>
      </c>
      <c r="K46" s="5">
        <v>44</v>
      </c>
      <c r="L46" s="5">
        <v>3964.9169999999999</v>
      </c>
      <c r="M46" s="5">
        <v>99.8</v>
      </c>
      <c r="N46" s="5">
        <v>7.4674899999999997</v>
      </c>
      <c r="O46" s="5">
        <v>1.3999999999999999E-4</v>
      </c>
      <c r="P46" s="4">
        <f t="shared" si="1"/>
        <v>7.4673499999999997</v>
      </c>
    </row>
    <row r="47" spans="1:16" x14ac:dyDescent="0.3">
      <c r="A47" s="13">
        <v>45</v>
      </c>
      <c r="B47" s="13">
        <v>3972.4969999999998</v>
      </c>
      <c r="C47" s="13">
        <v>99.99</v>
      </c>
      <c r="D47" s="13">
        <v>3.02291</v>
      </c>
      <c r="E47" s="13">
        <v>2.0490000000000001E-2</v>
      </c>
      <c r="F47" s="4">
        <f t="shared" si="0"/>
        <v>3.0024199999999999</v>
      </c>
      <c r="K47" s="5">
        <v>45</v>
      </c>
      <c r="L47" s="5">
        <v>3970.0880000000002</v>
      </c>
      <c r="M47" s="5">
        <v>99.93</v>
      </c>
      <c r="N47" s="5">
        <v>7.4668900000000002</v>
      </c>
      <c r="O47" s="5">
        <v>3.0000000000000001E-5</v>
      </c>
      <c r="P47" s="4">
        <f t="shared" si="1"/>
        <v>7.4668600000000005</v>
      </c>
    </row>
    <row r="48" spans="1:16" x14ac:dyDescent="0.3">
      <c r="A48" s="13">
        <v>46</v>
      </c>
      <c r="B48" s="13">
        <v>3971.98</v>
      </c>
      <c r="C48" s="13">
        <v>99.97</v>
      </c>
      <c r="D48" s="13">
        <v>3.8843800000000002</v>
      </c>
      <c r="E48" s="13">
        <v>6.5500000000000003E-3</v>
      </c>
      <c r="F48" s="4">
        <f t="shared" si="0"/>
        <v>3.8778300000000003</v>
      </c>
      <c r="K48" s="5">
        <v>46</v>
      </c>
      <c r="L48" s="5">
        <v>3972.6729999999998</v>
      </c>
      <c r="M48" s="5">
        <v>99.99</v>
      </c>
      <c r="N48" s="5">
        <v>7.4681800000000003</v>
      </c>
      <c r="O48" s="5">
        <v>2.1000000000000001E-4</v>
      </c>
      <c r="P48" s="4">
        <f t="shared" si="1"/>
        <v>7.4679700000000002</v>
      </c>
    </row>
    <row r="49" spans="1:16" x14ac:dyDescent="0.3">
      <c r="A49" s="13">
        <v>47</v>
      </c>
      <c r="B49" s="13">
        <v>3967.502</v>
      </c>
      <c r="C49" s="13">
        <v>99.86</v>
      </c>
      <c r="D49" s="13">
        <v>3.5564800000000001</v>
      </c>
      <c r="E49" s="13">
        <v>1.9539999999999998E-2</v>
      </c>
      <c r="F49" s="4">
        <f t="shared" si="0"/>
        <v>3.53694</v>
      </c>
      <c r="K49" s="5">
        <v>47</v>
      </c>
      <c r="L49" s="5">
        <v>3952.96</v>
      </c>
      <c r="M49" s="5">
        <v>99.5</v>
      </c>
      <c r="N49" s="5">
        <v>7.4692999999999996</v>
      </c>
      <c r="O49" s="5">
        <v>6.0000000000000002E-5</v>
      </c>
      <c r="P49" s="4">
        <f t="shared" si="1"/>
        <v>7.4692399999999992</v>
      </c>
    </row>
    <row r="50" spans="1:16" x14ac:dyDescent="0.3">
      <c r="A50" s="13">
        <v>48</v>
      </c>
      <c r="B50" s="13">
        <v>3897.7249999999999</v>
      </c>
      <c r="C50" s="13">
        <v>98.11</v>
      </c>
      <c r="D50" s="13">
        <v>4.0800999999999998</v>
      </c>
      <c r="E50" s="13">
        <v>2.0549999999999999E-2</v>
      </c>
      <c r="F50" s="4">
        <f t="shared" si="0"/>
        <v>4.0595499999999998</v>
      </c>
      <c r="K50" s="5">
        <v>48</v>
      </c>
      <c r="L50" s="5">
        <v>3945.096</v>
      </c>
      <c r="M50" s="5">
        <v>99.3</v>
      </c>
      <c r="N50" s="5">
        <v>7.4700699999999998</v>
      </c>
      <c r="O50" s="5">
        <v>2.9E-4</v>
      </c>
      <c r="P50" s="4">
        <f t="shared" si="1"/>
        <v>7.4697800000000001</v>
      </c>
    </row>
    <row r="51" spans="1:16" x14ac:dyDescent="0.3">
      <c r="A51" s="13">
        <v>49</v>
      </c>
      <c r="B51" s="13">
        <v>3970.4110000000001</v>
      </c>
      <c r="C51" s="13">
        <v>99.93</v>
      </c>
      <c r="D51" s="13">
        <v>4.0403700000000002</v>
      </c>
      <c r="E51" s="13">
        <v>1.9380000000000001E-2</v>
      </c>
      <c r="F51" s="4">
        <f t="shared" si="0"/>
        <v>4.0209900000000003</v>
      </c>
      <c r="K51" s="5">
        <v>49</v>
      </c>
      <c r="L51" s="5">
        <v>3972.027</v>
      </c>
      <c r="M51" s="5">
        <v>99.98</v>
      </c>
      <c r="N51" s="5">
        <v>7.4668000000000001</v>
      </c>
      <c r="O51" s="5">
        <v>1.7000000000000001E-4</v>
      </c>
      <c r="P51" s="4">
        <f t="shared" si="1"/>
        <v>7.4666300000000003</v>
      </c>
    </row>
    <row r="52" spans="1:16" x14ac:dyDescent="0.3">
      <c r="A52" s="13">
        <v>50</v>
      </c>
      <c r="B52" s="13">
        <v>3966.81</v>
      </c>
      <c r="C52" s="13">
        <v>99.84</v>
      </c>
      <c r="D52" s="13">
        <v>4.0196199999999997</v>
      </c>
      <c r="E52" s="13">
        <v>7.7499999999999999E-3</v>
      </c>
      <c r="F52" s="4">
        <f t="shared" si="0"/>
        <v>4.01187</v>
      </c>
      <c r="K52" s="5">
        <v>50</v>
      </c>
      <c r="L52" s="5">
        <v>3972.4969999999998</v>
      </c>
      <c r="M52" s="5">
        <v>99.99</v>
      </c>
      <c r="N52" s="5">
        <v>7.4697899999999997</v>
      </c>
      <c r="O52" s="5">
        <v>3.8999999999999999E-4</v>
      </c>
      <c r="P52" s="4">
        <f t="shared" si="1"/>
        <v>7.4693999999999994</v>
      </c>
    </row>
    <row r="53" spans="1:16" x14ac:dyDescent="0.3">
      <c r="A53" s="13">
        <v>51</v>
      </c>
      <c r="B53" s="13">
        <v>3972.4969999999998</v>
      </c>
      <c r="C53" s="13">
        <v>99.99</v>
      </c>
      <c r="D53" s="13">
        <v>4.1524599999999996</v>
      </c>
      <c r="E53" s="13">
        <v>1.8149999999999999E-2</v>
      </c>
      <c r="F53" s="4">
        <f t="shared" si="0"/>
        <v>4.1343099999999993</v>
      </c>
      <c r="K53" s="5">
        <v>51</v>
      </c>
      <c r="L53" s="5">
        <v>3965.24</v>
      </c>
      <c r="M53" s="5">
        <v>99.8</v>
      </c>
      <c r="N53" s="5">
        <v>7.4585800000000004</v>
      </c>
      <c r="O53" s="5">
        <v>1.39E-3</v>
      </c>
      <c r="P53" s="4">
        <f t="shared" si="1"/>
        <v>7.4571900000000007</v>
      </c>
    </row>
    <row r="54" spans="1:16" x14ac:dyDescent="0.3">
      <c r="A54" s="13">
        <v>52</v>
      </c>
      <c r="B54" s="13">
        <v>3966.81</v>
      </c>
      <c r="C54" s="13">
        <v>99.84</v>
      </c>
      <c r="D54" s="13">
        <v>3.03789</v>
      </c>
      <c r="E54" s="13">
        <v>1.983E-2</v>
      </c>
      <c r="F54" s="4">
        <f t="shared" si="0"/>
        <v>3.0180600000000002</v>
      </c>
      <c r="K54" s="5">
        <v>52</v>
      </c>
      <c r="L54" s="5">
        <v>3967.1790000000001</v>
      </c>
      <c r="M54" s="5">
        <v>99.85</v>
      </c>
      <c r="N54" s="5">
        <v>7.4578899999999999</v>
      </c>
      <c r="O54" s="5">
        <v>4.0000000000000003E-5</v>
      </c>
      <c r="P54" s="4">
        <f t="shared" si="1"/>
        <v>7.4578499999999996</v>
      </c>
    </row>
    <row r="55" spans="1:16" x14ac:dyDescent="0.3">
      <c r="A55" s="13">
        <v>53</v>
      </c>
      <c r="B55" s="13">
        <v>3966.2359999999999</v>
      </c>
      <c r="C55" s="13">
        <v>99.83</v>
      </c>
      <c r="D55" s="13">
        <v>3.5373100000000002</v>
      </c>
      <c r="E55" s="13">
        <v>2.0809999999999999E-2</v>
      </c>
      <c r="F55" s="4">
        <f t="shared" si="0"/>
        <v>3.5165000000000002</v>
      </c>
      <c r="K55" s="5">
        <v>53</v>
      </c>
      <c r="L55" s="5">
        <v>3968.3609999999999</v>
      </c>
      <c r="M55" s="5">
        <v>99.88</v>
      </c>
      <c r="N55" s="5">
        <v>7.4489299999999998</v>
      </c>
      <c r="O55" s="5">
        <v>2.3800000000000002E-3</v>
      </c>
      <c r="P55" s="4">
        <f t="shared" si="1"/>
        <v>7.4465500000000002</v>
      </c>
    </row>
    <row r="56" spans="1:16" x14ac:dyDescent="0.3">
      <c r="A56" s="13">
        <v>54</v>
      </c>
      <c r="B56" s="13">
        <v>3973.0140000000001</v>
      </c>
      <c r="C56" s="13">
        <v>100</v>
      </c>
      <c r="D56" s="13">
        <v>3.76342</v>
      </c>
      <c r="E56" s="13">
        <v>1.353E-2</v>
      </c>
      <c r="F56" s="4">
        <f t="shared" si="0"/>
        <v>3.7498900000000002</v>
      </c>
      <c r="K56" s="5">
        <v>54</v>
      </c>
      <c r="L56" s="5">
        <v>3926.4749999999999</v>
      </c>
      <c r="M56" s="5">
        <v>98.83</v>
      </c>
      <c r="N56" s="5">
        <v>7.4346500000000004</v>
      </c>
      <c r="O56" s="5">
        <v>1.7590000000000001E-2</v>
      </c>
      <c r="P56" s="4">
        <f t="shared" si="1"/>
        <v>7.4170600000000002</v>
      </c>
    </row>
    <row r="57" spans="1:16" x14ac:dyDescent="0.3">
      <c r="A57" s="13">
        <v>55</v>
      </c>
      <c r="B57" s="13">
        <v>3959.5720000000001</v>
      </c>
      <c r="C57" s="13">
        <v>99.66</v>
      </c>
      <c r="D57" s="13">
        <v>4.0137200000000002</v>
      </c>
      <c r="E57" s="13">
        <v>1.8950000000000002E-2</v>
      </c>
      <c r="F57" s="4">
        <f t="shared" si="0"/>
        <v>3.9947700000000004</v>
      </c>
      <c r="K57" s="5">
        <v>55</v>
      </c>
      <c r="L57" s="5">
        <v>3953.6060000000002</v>
      </c>
      <c r="M57" s="5">
        <v>99.51</v>
      </c>
      <c r="N57" s="5">
        <v>7.4464899999999998</v>
      </c>
      <c r="O57" s="5">
        <v>6.9999999999999994E-5</v>
      </c>
      <c r="P57" s="4">
        <f t="shared" si="1"/>
        <v>7.4464199999999998</v>
      </c>
    </row>
    <row r="58" spans="1:16" x14ac:dyDescent="0.3">
      <c r="A58" s="13">
        <v>56</v>
      </c>
      <c r="B58" s="13">
        <v>3966.5590000000002</v>
      </c>
      <c r="C58" s="13">
        <v>99.84</v>
      </c>
      <c r="D58" s="13">
        <v>3.2831399999999999</v>
      </c>
      <c r="E58" s="13">
        <v>2.2530000000000001E-2</v>
      </c>
      <c r="F58" s="4">
        <f t="shared" si="0"/>
        <v>3.2606099999999998</v>
      </c>
      <c r="K58" s="5">
        <v>56</v>
      </c>
      <c r="L58" s="5">
        <v>3961.3620000000001</v>
      </c>
      <c r="M58" s="5">
        <v>99.71</v>
      </c>
      <c r="N58" s="5">
        <v>7.4615400000000003</v>
      </c>
      <c r="O58" s="5">
        <v>2.2000000000000001E-4</v>
      </c>
      <c r="P58" s="4">
        <f t="shared" si="1"/>
        <v>7.4613200000000006</v>
      </c>
    </row>
    <row r="59" spans="1:16" x14ac:dyDescent="0.3">
      <c r="A59" s="13">
        <v>57</v>
      </c>
      <c r="B59" s="13">
        <v>3971.98</v>
      </c>
      <c r="C59" s="13">
        <v>99.97</v>
      </c>
      <c r="D59" s="13">
        <v>3.0018500000000001</v>
      </c>
      <c r="E59" s="13">
        <v>1.6209999999999999E-2</v>
      </c>
      <c r="F59" s="4">
        <f t="shared" si="0"/>
        <v>2.9856400000000001</v>
      </c>
      <c r="K59" s="5">
        <v>57</v>
      </c>
      <c r="L59" s="5">
        <v>3872.2</v>
      </c>
      <c r="M59" s="5">
        <v>97.46</v>
      </c>
      <c r="N59" s="5">
        <v>7.47201</v>
      </c>
      <c r="O59" s="5">
        <v>1.6250000000000001E-2</v>
      </c>
      <c r="P59" s="4">
        <f t="shared" si="1"/>
        <v>7.4557599999999997</v>
      </c>
    </row>
    <row r="60" spans="1:16" x14ac:dyDescent="0.3">
      <c r="A60" s="13">
        <v>58</v>
      </c>
      <c r="B60" s="13">
        <v>3961.3620000000001</v>
      </c>
      <c r="C60" s="13">
        <v>99.71</v>
      </c>
      <c r="D60" s="13">
        <v>3.2143999999999999</v>
      </c>
      <c r="E60" s="13">
        <v>1.797E-2</v>
      </c>
      <c r="F60" s="4">
        <f t="shared" si="0"/>
        <v>3.1964299999999999</v>
      </c>
      <c r="K60" s="5">
        <v>58</v>
      </c>
      <c r="L60" s="5">
        <v>3972.35</v>
      </c>
      <c r="M60" s="5">
        <v>99.98</v>
      </c>
      <c r="N60" s="5">
        <v>7.4586499999999996</v>
      </c>
      <c r="O60" s="5">
        <v>1.4999999999999999E-4</v>
      </c>
      <c r="P60" s="4">
        <f t="shared" si="1"/>
        <v>7.4584999999999999</v>
      </c>
    </row>
    <row r="61" spans="1:16" x14ac:dyDescent="0.3">
      <c r="A61" s="13">
        <v>59</v>
      </c>
      <c r="B61" s="13">
        <v>3970.9459999999999</v>
      </c>
      <c r="C61" s="13">
        <v>99.95</v>
      </c>
      <c r="D61" s="13">
        <v>3.6933600000000002</v>
      </c>
      <c r="E61" s="13">
        <v>1.6639999999999999E-2</v>
      </c>
      <c r="F61" s="4">
        <f t="shared" si="0"/>
        <v>3.67672</v>
      </c>
      <c r="K61" s="5">
        <v>59</v>
      </c>
      <c r="L61" s="5">
        <v>3958.13</v>
      </c>
      <c r="M61" s="5">
        <v>99.63</v>
      </c>
      <c r="N61" s="5">
        <v>7.4713099999999999</v>
      </c>
      <c r="O61" s="5">
        <v>6.0000000000000002E-5</v>
      </c>
      <c r="P61" s="4">
        <f t="shared" si="1"/>
        <v>7.4712499999999995</v>
      </c>
    </row>
    <row r="62" spans="1:16" x14ac:dyDescent="0.3">
      <c r="A62" s="13">
        <v>60</v>
      </c>
      <c r="B62" s="13">
        <v>3969.7640000000001</v>
      </c>
      <c r="C62" s="13">
        <v>99.92</v>
      </c>
      <c r="D62" s="13">
        <v>3.1893500000000001</v>
      </c>
      <c r="E62" s="13">
        <v>1.8880000000000001E-2</v>
      </c>
      <c r="F62" s="4">
        <f t="shared" si="0"/>
        <v>3.1704700000000003</v>
      </c>
      <c r="K62" s="5">
        <v>60</v>
      </c>
      <c r="L62" s="5">
        <v>3972.6729999999998</v>
      </c>
      <c r="M62" s="5">
        <v>99.99</v>
      </c>
      <c r="N62" s="5">
        <v>7.4665100000000004</v>
      </c>
      <c r="O62" s="5">
        <v>5.0000000000000002E-5</v>
      </c>
      <c r="P62" s="4">
        <f t="shared" si="1"/>
        <v>7.4664600000000005</v>
      </c>
    </row>
    <row r="63" spans="1:16" x14ac:dyDescent="0.3">
      <c r="A63" s="13">
        <v>61</v>
      </c>
      <c r="B63" s="13">
        <v>3897.0160000000001</v>
      </c>
      <c r="C63" s="13">
        <v>98.09</v>
      </c>
      <c r="D63" s="13">
        <v>3.7547700000000002</v>
      </c>
      <c r="E63" s="13">
        <v>1.9349999999999999E-2</v>
      </c>
      <c r="F63" s="4">
        <f t="shared" si="0"/>
        <v>3.73542</v>
      </c>
      <c r="K63" s="5">
        <v>61</v>
      </c>
      <c r="L63" s="5">
        <v>3968.8780000000002</v>
      </c>
      <c r="M63" s="5">
        <v>99.9</v>
      </c>
      <c r="N63" s="5">
        <v>7.4670899999999998</v>
      </c>
      <c r="O63" s="5">
        <v>6.0000000000000002E-5</v>
      </c>
      <c r="P63" s="4">
        <f t="shared" si="1"/>
        <v>7.4670299999999994</v>
      </c>
    </row>
    <row r="64" spans="1:16" x14ac:dyDescent="0.3">
      <c r="A64" s="13">
        <v>62</v>
      </c>
      <c r="B64" s="13">
        <v>3875.4</v>
      </c>
      <c r="C64" s="13">
        <v>97.54</v>
      </c>
      <c r="D64" s="13">
        <v>3.9356</v>
      </c>
      <c r="E64" s="13">
        <v>4.7400000000000003E-3</v>
      </c>
      <c r="F64" s="4">
        <f t="shared" si="0"/>
        <v>3.93086</v>
      </c>
      <c r="K64" s="5">
        <v>62</v>
      </c>
      <c r="L64" s="5">
        <v>3970.7339999999999</v>
      </c>
      <c r="M64" s="5">
        <v>99.94</v>
      </c>
      <c r="N64" s="5">
        <v>7.4553500000000001</v>
      </c>
      <c r="O64" s="5">
        <v>6.2E-4</v>
      </c>
      <c r="P64" s="4">
        <f t="shared" si="1"/>
        <v>7.4547300000000005</v>
      </c>
    </row>
    <row r="65" spans="1:16" x14ac:dyDescent="0.3">
      <c r="A65" s="13">
        <v>63</v>
      </c>
      <c r="B65" s="13">
        <v>3970.0880000000002</v>
      </c>
      <c r="C65" s="13">
        <v>99.93</v>
      </c>
      <c r="D65" s="13">
        <v>3.41432</v>
      </c>
      <c r="E65" s="13">
        <v>9.7599999999999996E-3</v>
      </c>
      <c r="F65" s="4">
        <f t="shared" si="0"/>
        <v>3.40456</v>
      </c>
      <c r="K65" s="5">
        <v>63</v>
      </c>
      <c r="L65" s="5">
        <v>3972.9960000000001</v>
      </c>
      <c r="M65" s="5">
        <v>100</v>
      </c>
      <c r="N65" s="5">
        <v>7.4573499999999999</v>
      </c>
      <c r="O65" s="5">
        <v>5.2999999999999998E-4</v>
      </c>
      <c r="P65" s="4">
        <f t="shared" si="1"/>
        <v>7.4568199999999996</v>
      </c>
    </row>
    <row r="66" spans="1:16" x14ac:dyDescent="0.3">
      <c r="A66" s="13">
        <v>64</v>
      </c>
      <c r="B66" s="13">
        <v>3943.5450000000001</v>
      </c>
      <c r="C66" s="13">
        <v>99.26</v>
      </c>
      <c r="D66" s="13">
        <v>3.0529999999999999</v>
      </c>
      <c r="E66" s="13">
        <v>2.0369999999999999E-2</v>
      </c>
      <c r="F66" s="4">
        <f t="shared" si="0"/>
        <v>3.0326300000000002</v>
      </c>
      <c r="K66" s="5">
        <v>64</v>
      </c>
      <c r="L66" s="5">
        <v>3970.7339999999999</v>
      </c>
      <c r="M66" s="5">
        <v>99.94</v>
      </c>
      <c r="N66" s="5">
        <v>7.4368400000000001</v>
      </c>
      <c r="O66" s="5">
        <v>4.4000000000000002E-4</v>
      </c>
      <c r="P66" s="4">
        <f t="shared" si="1"/>
        <v>7.4363999999999999</v>
      </c>
    </row>
    <row r="67" spans="1:16" x14ac:dyDescent="0.3">
      <c r="A67" s="13">
        <v>65</v>
      </c>
      <c r="B67" s="13">
        <v>3917.75</v>
      </c>
      <c r="C67" s="13">
        <v>98.61</v>
      </c>
      <c r="D67" s="13">
        <v>3.7128999999999999</v>
      </c>
      <c r="E67" s="13">
        <v>1.9970000000000002E-2</v>
      </c>
      <c r="F67" s="4">
        <f t="shared" si="0"/>
        <v>3.69293</v>
      </c>
      <c r="K67" s="5">
        <v>65</v>
      </c>
      <c r="L67" s="5">
        <v>3972.6729999999998</v>
      </c>
      <c r="M67" s="5">
        <v>99.99</v>
      </c>
      <c r="N67" s="5">
        <v>7.4620699999999998</v>
      </c>
      <c r="O67" s="5">
        <v>4.6999999999999999E-4</v>
      </c>
      <c r="P67" s="4">
        <f t="shared" si="1"/>
        <v>7.4615999999999998</v>
      </c>
    </row>
    <row r="68" spans="1:16" x14ac:dyDescent="0.3">
      <c r="A68" s="13">
        <v>66</v>
      </c>
      <c r="B68" s="13">
        <v>3971.5219999999999</v>
      </c>
      <c r="C68" s="13">
        <v>99.96</v>
      </c>
      <c r="D68" s="13">
        <v>3.4306999999999999</v>
      </c>
      <c r="E68" s="13">
        <v>2.129E-2</v>
      </c>
      <c r="F68" s="4">
        <f t="shared" ref="F68:F131" si="2">D68-E68</f>
        <v>3.4094099999999998</v>
      </c>
      <c r="K68" s="5">
        <v>66</v>
      </c>
      <c r="L68" s="5">
        <v>3870.0639999999999</v>
      </c>
      <c r="M68" s="5">
        <v>97.41</v>
      </c>
      <c r="N68" s="5">
        <v>7.3743699999999999</v>
      </c>
      <c r="O68" s="5">
        <v>2.23E-2</v>
      </c>
      <c r="P68" s="4">
        <f t="shared" ref="P68:P131" si="3">N68-O68</f>
        <v>7.3520699999999994</v>
      </c>
    </row>
    <row r="69" spans="1:16" x14ac:dyDescent="0.3">
      <c r="A69" s="13">
        <v>67</v>
      </c>
      <c r="B69" s="13">
        <v>3960.0889999999999</v>
      </c>
      <c r="C69" s="13">
        <v>99.67</v>
      </c>
      <c r="D69" s="13">
        <v>3.3626100000000001</v>
      </c>
      <c r="E69" s="13">
        <v>2.0580000000000001E-2</v>
      </c>
      <c r="F69" s="4">
        <f t="shared" si="2"/>
        <v>3.3420300000000003</v>
      </c>
      <c r="K69" s="5">
        <v>67</v>
      </c>
      <c r="L69" s="5">
        <v>3970.0880000000002</v>
      </c>
      <c r="M69" s="5">
        <v>99.93</v>
      </c>
      <c r="N69" s="5">
        <v>7.4657799999999996</v>
      </c>
      <c r="O69" s="5">
        <v>3.2000000000000003E-4</v>
      </c>
      <c r="P69" s="4">
        <f t="shared" si="3"/>
        <v>7.4654599999999993</v>
      </c>
    </row>
    <row r="70" spans="1:16" x14ac:dyDescent="0.3">
      <c r="A70" s="13">
        <v>68</v>
      </c>
      <c r="B70" s="13">
        <v>3971.38</v>
      </c>
      <c r="C70" s="13">
        <v>99.96</v>
      </c>
      <c r="D70" s="13">
        <v>4.2789099999999998</v>
      </c>
      <c r="E70" s="13">
        <v>8.1999999999999998E-4</v>
      </c>
      <c r="F70" s="4">
        <f t="shared" si="2"/>
        <v>4.2780899999999997</v>
      </c>
      <c r="K70" s="5">
        <v>68</v>
      </c>
      <c r="L70" s="5">
        <v>3949.232</v>
      </c>
      <c r="M70" s="5">
        <v>99.4</v>
      </c>
      <c r="N70" s="5">
        <v>7.4565799999999998</v>
      </c>
      <c r="O70" s="5">
        <v>2.0219999999999998E-2</v>
      </c>
      <c r="P70" s="4">
        <f t="shared" si="3"/>
        <v>7.4363599999999996</v>
      </c>
    </row>
    <row r="71" spans="1:16" x14ac:dyDescent="0.3">
      <c r="A71" s="13">
        <v>69</v>
      </c>
      <c r="B71" s="13">
        <v>3969.7640000000001</v>
      </c>
      <c r="C71" s="13">
        <v>99.92</v>
      </c>
      <c r="D71" s="13">
        <v>4.1214500000000003</v>
      </c>
      <c r="E71" s="13">
        <v>3.3999999999999998E-3</v>
      </c>
      <c r="F71" s="4">
        <f t="shared" si="2"/>
        <v>4.1180500000000002</v>
      </c>
      <c r="K71" s="5">
        <v>69</v>
      </c>
      <c r="L71" s="5">
        <v>3949.4050000000002</v>
      </c>
      <c r="M71" s="5">
        <v>99.41</v>
      </c>
      <c r="N71" s="5">
        <v>7.4720000000000004</v>
      </c>
      <c r="O71" s="5">
        <v>1.2999999999999999E-4</v>
      </c>
      <c r="P71" s="4">
        <f t="shared" si="3"/>
        <v>7.47187</v>
      </c>
    </row>
    <row r="72" spans="1:16" x14ac:dyDescent="0.3">
      <c r="A72" s="13">
        <v>70</v>
      </c>
      <c r="B72" s="13">
        <v>3901.2440000000001</v>
      </c>
      <c r="C72" s="13">
        <v>98.19</v>
      </c>
      <c r="D72" s="13">
        <v>3.2794400000000001</v>
      </c>
      <c r="E72" s="13">
        <v>2.103E-2</v>
      </c>
      <c r="F72" s="4">
        <f t="shared" si="2"/>
        <v>3.25841</v>
      </c>
      <c r="K72" s="5">
        <v>70</v>
      </c>
      <c r="L72" s="5">
        <v>3968.7950000000001</v>
      </c>
      <c r="M72" s="5">
        <v>99.89</v>
      </c>
      <c r="N72" s="5">
        <v>7.4616400000000001</v>
      </c>
      <c r="O72" s="5">
        <v>1.6000000000000001E-4</v>
      </c>
      <c r="P72" s="4">
        <f t="shared" si="3"/>
        <v>7.4614799999999999</v>
      </c>
    </row>
    <row r="73" spans="1:16" x14ac:dyDescent="0.3">
      <c r="A73" s="13">
        <v>71</v>
      </c>
      <c r="B73" s="13">
        <v>3959.5720000000001</v>
      </c>
      <c r="C73" s="13">
        <v>99.66</v>
      </c>
      <c r="D73" s="13">
        <v>4.1597</v>
      </c>
      <c r="E73" s="13">
        <v>1.1939999999999999E-2</v>
      </c>
      <c r="F73" s="4">
        <f t="shared" si="2"/>
        <v>4.1477599999999999</v>
      </c>
      <c r="K73" s="5">
        <v>71</v>
      </c>
      <c r="L73" s="5">
        <v>3966.5590000000002</v>
      </c>
      <c r="M73" s="5">
        <v>99.84</v>
      </c>
      <c r="N73" s="5">
        <v>7.4606899999999996</v>
      </c>
      <c r="O73" s="5">
        <v>1.9570000000000001E-2</v>
      </c>
      <c r="P73" s="4">
        <f t="shared" si="3"/>
        <v>7.4411199999999997</v>
      </c>
    </row>
    <row r="74" spans="1:16" x14ac:dyDescent="0.3">
      <c r="A74" s="13">
        <v>72</v>
      </c>
      <c r="B74" s="13">
        <v>3940.4430000000002</v>
      </c>
      <c r="C74" s="13">
        <v>99.18</v>
      </c>
      <c r="D74" s="13">
        <v>3.8597800000000002</v>
      </c>
      <c r="E74" s="13">
        <v>1.8610000000000002E-2</v>
      </c>
      <c r="F74" s="4">
        <f t="shared" si="2"/>
        <v>3.8411700000000004</v>
      </c>
      <c r="K74" s="5">
        <v>72</v>
      </c>
      <c r="L74" s="5">
        <v>3971.4630000000002</v>
      </c>
      <c r="M74" s="5">
        <v>99.96</v>
      </c>
      <c r="N74" s="5">
        <v>7.4415800000000001</v>
      </c>
      <c r="O74" s="5">
        <v>3.16E-3</v>
      </c>
      <c r="P74" s="4">
        <f t="shared" si="3"/>
        <v>7.4384199999999998</v>
      </c>
    </row>
    <row r="75" spans="1:16" x14ac:dyDescent="0.3">
      <c r="A75" s="13">
        <v>73</v>
      </c>
      <c r="B75" s="13">
        <v>3972.4969999999998</v>
      </c>
      <c r="C75" s="13">
        <v>99.99</v>
      </c>
      <c r="D75" s="13">
        <v>3.88645</v>
      </c>
      <c r="E75" s="13">
        <v>2.0029999999999999E-2</v>
      </c>
      <c r="F75" s="4">
        <f t="shared" si="2"/>
        <v>3.8664199999999997</v>
      </c>
      <c r="K75" s="5">
        <v>73</v>
      </c>
      <c r="L75" s="5">
        <v>3972.9960000000001</v>
      </c>
      <c r="M75" s="5">
        <v>100</v>
      </c>
      <c r="N75" s="5">
        <v>7.4293500000000003</v>
      </c>
      <c r="O75" s="5">
        <v>3.5E-4</v>
      </c>
      <c r="P75" s="4">
        <f t="shared" si="3"/>
        <v>7.4290000000000003</v>
      </c>
    </row>
    <row r="76" spans="1:16" x14ac:dyDescent="0.3">
      <c r="A76" s="13">
        <v>74</v>
      </c>
      <c r="B76" s="13">
        <v>3968.8780000000002</v>
      </c>
      <c r="C76" s="13">
        <v>99.9</v>
      </c>
      <c r="D76" s="13">
        <v>3.1534300000000002</v>
      </c>
      <c r="E76" s="13">
        <v>3.1800000000000001E-3</v>
      </c>
      <c r="F76" s="4">
        <f t="shared" si="2"/>
        <v>3.1502500000000002</v>
      </c>
      <c r="K76" s="5">
        <v>74</v>
      </c>
      <c r="L76" s="5">
        <v>3967.1790000000001</v>
      </c>
      <c r="M76" s="5">
        <v>99.85</v>
      </c>
      <c r="N76" s="5">
        <v>7.4499500000000003</v>
      </c>
      <c r="O76" s="5">
        <v>4.0000000000000002E-4</v>
      </c>
      <c r="P76" s="4">
        <f t="shared" si="3"/>
        <v>7.4495500000000003</v>
      </c>
    </row>
    <row r="77" spans="1:16" x14ac:dyDescent="0.3">
      <c r="A77" s="13">
        <v>75</v>
      </c>
      <c r="B77" s="13">
        <v>3965.24</v>
      </c>
      <c r="C77" s="13">
        <v>99.8</v>
      </c>
      <c r="D77" s="13">
        <v>3.53464</v>
      </c>
      <c r="E77" s="13">
        <v>1.89E-2</v>
      </c>
      <c r="F77" s="4">
        <f t="shared" si="2"/>
        <v>3.5157400000000001</v>
      </c>
      <c r="K77" s="5">
        <v>75</v>
      </c>
      <c r="L77" s="5">
        <v>3963.1909999999998</v>
      </c>
      <c r="M77" s="5">
        <v>99.75</v>
      </c>
      <c r="N77" s="5">
        <v>7.4632300000000003</v>
      </c>
      <c r="O77" s="5">
        <v>2.5999999999999998E-4</v>
      </c>
      <c r="P77" s="4">
        <f t="shared" si="3"/>
        <v>7.4629700000000003</v>
      </c>
    </row>
    <row r="78" spans="1:16" x14ac:dyDescent="0.3">
      <c r="A78" s="13">
        <v>76</v>
      </c>
      <c r="B78" s="13">
        <v>3948.7150000000001</v>
      </c>
      <c r="C78" s="13">
        <v>99.39</v>
      </c>
      <c r="D78" s="13">
        <v>4.0249300000000003</v>
      </c>
      <c r="E78" s="13">
        <v>2.223E-2</v>
      </c>
      <c r="F78" s="4">
        <f t="shared" si="2"/>
        <v>4.0026999999999999</v>
      </c>
      <c r="K78" s="5">
        <v>76</v>
      </c>
      <c r="L78" s="5">
        <v>3972.027</v>
      </c>
      <c r="M78" s="5">
        <v>99.98</v>
      </c>
      <c r="N78" s="5">
        <v>7.4466799999999997</v>
      </c>
      <c r="O78" s="5">
        <v>4.2000000000000002E-4</v>
      </c>
      <c r="P78" s="4">
        <f t="shared" si="3"/>
        <v>7.4462599999999997</v>
      </c>
    </row>
    <row r="79" spans="1:16" x14ac:dyDescent="0.3">
      <c r="A79" s="13">
        <v>77</v>
      </c>
      <c r="B79" s="13">
        <v>3960.7159999999999</v>
      </c>
      <c r="C79" s="13">
        <v>99.69</v>
      </c>
      <c r="D79" s="13">
        <v>3.2636099999999999</v>
      </c>
      <c r="E79" s="13">
        <v>9.1900000000000003E-3</v>
      </c>
      <c r="F79" s="4">
        <f t="shared" si="2"/>
        <v>3.2544200000000001</v>
      </c>
      <c r="K79" s="5">
        <v>77</v>
      </c>
      <c r="L79" s="5">
        <v>3970.4110000000001</v>
      </c>
      <c r="M79" s="5">
        <v>99.93</v>
      </c>
      <c r="N79" s="5">
        <v>7.4554200000000002</v>
      </c>
      <c r="O79" s="5">
        <v>2.5000000000000001E-4</v>
      </c>
      <c r="P79" s="4">
        <f t="shared" si="3"/>
        <v>7.4551699999999999</v>
      </c>
    </row>
    <row r="80" spans="1:16" x14ac:dyDescent="0.3">
      <c r="A80" s="13">
        <v>78</v>
      </c>
      <c r="B80" s="13">
        <v>3905.7930000000001</v>
      </c>
      <c r="C80" s="13">
        <v>98.31</v>
      </c>
      <c r="D80" s="13">
        <v>4.29826</v>
      </c>
      <c r="E80" s="13">
        <v>1.687E-2</v>
      </c>
      <c r="F80" s="4">
        <f t="shared" si="2"/>
        <v>4.28139</v>
      </c>
      <c r="K80" s="5">
        <v>78</v>
      </c>
      <c r="L80" s="5">
        <v>3964.9169999999999</v>
      </c>
      <c r="M80" s="5">
        <v>99.8</v>
      </c>
      <c r="N80" s="5">
        <v>7.4483300000000003</v>
      </c>
      <c r="O80" s="5">
        <v>3.6000000000000002E-4</v>
      </c>
      <c r="P80" s="4">
        <f t="shared" si="3"/>
        <v>7.4479700000000006</v>
      </c>
    </row>
    <row r="81" spans="1:16" x14ac:dyDescent="0.3">
      <c r="A81" s="13">
        <v>79</v>
      </c>
      <c r="B81" s="13">
        <v>3956.1909999999998</v>
      </c>
      <c r="C81" s="13">
        <v>99.58</v>
      </c>
      <c r="D81" s="13">
        <v>3.7662499999999999</v>
      </c>
      <c r="E81" s="13">
        <v>1.473E-2</v>
      </c>
      <c r="F81" s="4">
        <f t="shared" si="2"/>
        <v>3.7515199999999997</v>
      </c>
      <c r="K81" s="5">
        <v>79</v>
      </c>
      <c r="L81" s="5">
        <v>3972.6729999999998</v>
      </c>
      <c r="M81" s="5">
        <v>99.99</v>
      </c>
      <c r="N81" s="5">
        <v>7.4675900000000004</v>
      </c>
      <c r="O81" s="5">
        <v>1.8000000000000001E-4</v>
      </c>
      <c r="P81" s="4">
        <f t="shared" si="3"/>
        <v>7.4674100000000001</v>
      </c>
    </row>
    <row r="82" spans="1:16" x14ac:dyDescent="0.3">
      <c r="A82" s="13">
        <v>80</v>
      </c>
      <c r="B82" s="13">
        <v>3972.4969999999998</v>
      </c>
      <c r="C82" s="13">
        <v>99.99</v>
      </c>
      <c r="D82" s="13">
        <v>3.7909199999999998</v>
      </c>
      <c r="E82" s="13">
        <v>1.6459999999999999E-2</v>
      </c>
      <c r="F82" s="4">
        <f t="shared" si="2"/>
        <v>3.7744599999999999</v>
      </c>
      <c r="K82" s="5">
        <v>80</v>
      </c>
      <c r="L82" s="5">
        <v>3972.4969999999998</v>
      </c>
      <c r="M82" s="5">
        <v>99.99</v>
      </c>
      <c r="N82" s="5">
        <v>7.4696400000000001</v>
      </c>
      <c r="O82" s="5">
        <v>1.9609999999999999E-2</v>
      </c>
      <c r="P82" s="4">
        <f t="shared" si="3"/>
        <v>7.4500299999999999</v>
      </c>
    </row>
    <row r="83" spans="1:16" x14ac:dyDescent="0.3">
      <c r="A83" s="13">
        <v>81</v>
      </c>
      <c r="B83" s="13">
        <v>3970.9459999999999</v>
      </c>
      <c r="C83" s="13">
        <v>99.95</v>
      </c>
      <c r="D83" s="13">
        <v>2.13252</v>
      </c>
      <c r="E83" s="13">
        <v>1.8429999999999998E-2</v>
      </c>
      <c r="F83" s="4">
        <f t="shared" si="2"/>
        <v>2.11409</v>
      </c>
      <c r="K83" s="5">
        <v>81</v>
      </c>
      <c r="L83" s="5">
        <v>3961.6849999999999</v>
      </c>
      <c r="M83" s="5">
        <v>99.71</v>
      </c>
      <c r="N83" s="5">
        <v>7.4684299999999997</v>
      </c>
      <c r="O83" s="5">
        <v>6.9999999999999994E-5</v>
      </c>
      <c r="P83" s="4">
        <f t="shared" si="3"/>
        <v>7.4683599999999997</v>
      </c>
    </row>
    <row r="84" spans="1:16" x14ac:dyDescent="0.3">
      <c r="A84" s="13">
        <v>82</v>
      </c>
      <c r="B84" s="13">
        <v>3971.4630000000002</v>
      </c>
      <c r="C84" s="13">
        <v>99.96</v>
      </c>
      <c r="D84" s="13">
        <v>3.41974</v>
      </c>
      <c r="E84" s="13">
        <v>3.2399999999999998E-3</v>
      </c>
      <c r="F84" s="4">
        <f t="shared" si="2"/>
        <v>3.4165000000000001</v>
      </c>
      <c r="K84" s="5">
        <v>82</v>
      </c>
      <c r="L84" s="5">
        <v>3972.6729999999998</v>
      </c>
      <c r="M84" s="5">
        <v>99.99</v>
      </c>
      <c r="N84" s="5">
        <v>7.4657799999999996</v>
      </c>
      <c r="O84" s="5">
        <v>1.9000000000000001E-4</v>
      </c>
      <c r="P84" s="4">
        <f t="shared" si="3"/>
        <v>7.4655899999999997</v>
      </c>
    </row>
    <row r="85" spans="1:16" x14ac:dyDescent="0.3">
      <c r="A85" s="13">
        <v>83</v>
      </c>
      <c r="B85" s="13">
        <v>3919.1190000000001</v>
      </c>
      <c r="C85" s="13">
        <v>98.64</v>
      </c>
      <c r="D85" s="13">
        <v>3.2488800000000002</v>
      </c>
      <c r="E85" s="13">
        <v>1.6219999999999998E-2</v>
      </c>
      <c r="F85" s="4">
        <f t="shared" si="2"/>
        <v>3.2326600000000001</v>
      </c>
      <c r="K85" s="5">
        <v>83</v>
      </c>
      <c r="L85" s="5">
        <v>3972.35</v>
      </c>
      <c r="M85" s="5">
        <v>99.98</v>
      </c>
      <c r="N85" s="5">
        <v>7.3672199999999997</v>
      </c>
      <c r="O85" s="5">
        <v>7.1999999999999998E-3</v>
      </c>
      <c r="P85" s="4">
        <f t="shared" si="3"/>
        <v>7.3600199999999996</v>
      </c>
    </row>
    <row r="86" spans="1:16" x14ac:dyDescent="0.3">
      <c r="A86" s="13">
        <v>84</v>
      </c>
      <c r="B86" s="13">
        <v>3968.3609999999999</v>
      </c>
      <c r="C86" s="13">
        <v>99.88</v>
      </c>
      <c r="D86" s="13">
        <v>3.2258300000000002</v>
      </c>
      <c r="E86" s="13">
        <v>1.8579999999999999E-2</v>
      </c>
      <c r="F86" s="4">
        <f t="shared" si="2"/>
        <v>3.2072500000000002</v>
      </c>
      <c r="K86" s="5">
        <v>84</v>
      </c>
      <c r="L86" s="5">
        <v>3970.7339999999999</v>
      </c>
      <c r="M86" s="5">
        <v>99.94</v>
      </c>
      <c r="N86" s="5">
        <v>7.4660299999999999</v>
      </c>
      <c r="O86" s="5">
        <v>1.0000000000000001E-5</v>
      </c>
      <c r="P86" s="4">
        <f t="shared" si="3"/>
        <v>7.4660200000000003</v>
      </c>
    </row>
    <row r="87" spans="1:16" x14ac:dyDescent="0.3">
      <c r="A87" s="13">
        <v>85</v>
      </c>
      <c r="B87" s="13">
        <v>3970.4110000000001</v>
      </c>
      <c r="C87" s="13">
        <v>99.93</v>
      </c>
      <c r="D87" s="13">
        <v>3.8349899999999999</v>
      </c>
      <c r="E87" s="13">
        <v>1.6799999999999999E-2</v>
      </c>
      <c r="F87" s="4">
        <f t="shared" si="2"/>
        <v>3.81819</v>
      </c>
      <c r="K87" s="5">
        <v>85</v>
      </c>
      <c r="L87" s="5">
        <v>3973.0140000000001</v>
      </c>
      <c r="M87" s="5">
        <v>100</v>
      </c>
      <c r="N87" s="5">
        <v>7.4672299999999998</v>
      </c>
      <c r="O87" s="5">
        <v>1.6000000000000001E-4</v>
      </c>
      <c r="P87" s="4">
        <f t="shared" si="3"/>
        <v>7.4670699999999997</v>
      </c>
    </row>
    <row r="88" spans="1:16" x14ac:dyDescent="0.3">
      <c r="A88" s="13">
        <v>86</v>
      </c>
      <c r="B88" s="13">
        <v>3961.3620000000001</v>
      </c>
      <c r="C88" s="13">
        <v>99.71</v>
      </c>
      <c r="D88" s="13">
        <v>3.6894200000000001</v>
      </c>
      <c r="E88" s="13">
        <v>1.941E-2</v>
      </c>
      <c r="F88" s="4">
        <f t="shared" si="2"/>
        <v>3.67001</v>
      </c>
      <c r="K88" s="5">
        <v>86</v>
      </c>
      <c r="L88" s="5">
        <v>3969.1179999999999</v>
      </c>
      <c r="M88" s="5">
        <v>99.9</v>
      </c>
      <c r="N88" s="5">
        <v>7.4711999999999996</v>
      </c>
      <c r="O88" s="5">
        <v>6.8000000000000005E-4</v>
      </c>
      <c r="P88" s="4">
        <f t="shared" si="3"/>
        <v>7.4705199999999996</v>
      </c>
    </row>
    <row r="89" spans="1:16" x14ac:dyDescent="0.3">
      <c r="A89" s="13">
        <v>87</v>
      </c>
      <c r="B89" s="13">
        <v>3966.8820000000001</v>
      </c>
      <c r="C89" s="13">
        <v>99.85</v>
      </c>
      <c r="D89" s="13">
        <v>3.4512100000000001</v>
      </c>
      <c r="E89" s="13">
        <v>1.8790000000000001E-2</v>
      </c>
      <c r="F89" s="4">
        <f t="shared" si="2"/>
        <v>3.43242</v>
      </c>
      <c r="K89" s="5">
        <v>87</v>
      </c>
      <c r="L89" s="5">
        <v>3965.7759999999998</v>
      </c>
      <c r="M89" s="5">
        <v>99.82</v>
      </c>
      <c r="N89" s="5">
        <v>7.4639800000000003</v>
      </c>
      <c r="O89" s="5">
        <v>1.24E-3</v>
      </c>
      <c r="P89" s="4">
        <f t="shared" si="3"/>
        <v>7.4627400000000002</v>
      </c>
    </row>
    <row r="90" spans="1:16" x14ac:dyDescent="0.3">
      <c r="A90" s="13">
        <v>88</v>
      </c>
      <c r="B90" s="13">
        <v>3963.1909999999998</v>
      </c>
      <c r="C90" s="13">
        <v>99.75</v>
      </c>
      <c r="D90" s="13">
        <v>4.0735900000000003</v>
      </c>
      <c r="E90" s="13">
        <v>9.9000000000000008E-3</v>
      </c>
      <c r="F90" s="4">
        <f t="shared" si="2"/>
        <v>4.0636900000000002</v>
      </c>
      <c r="K90" s="5">
        <v>88</v>
      </c>
      <c r="L90" s="5">
        <v>3972.35</v>
      </c>
      <c r="M90" s="5">
        <v>99.98</v>
      </c>
      <c r="N90" s="5">
        <v>7.4677300000000004</v>
      </c>
      <c r="O90" s="5">
        <v>5.0000000000000002E-5</v>
      </c>
      <c r="P90" s="4">
        <f t="shared" si="3"/>
        <v>7.4676800000000005</v>
      </c>
    </row>
    <row r="91" spans="1:16" x14ac:dyDescent="0.3">
      <c r="A91" s="13">
        <v>89</v>
      </c>
      <c r="B91" s="13">
        <v>3972.6729999999998</v>
      </c>
      <c r="C91" s="13">
        <v>99.99</v>
      </c>
      <c r="D91" s="13">
        <v>3.7472500000000002</v>
      </c>
      <c r="E91" s="13">
        <v>8.4399999999999996E-3</v>
      </c>
      <c r="F91" s="4">
        <f t="shared" si="2"/>
        <v>3.7388100000000004</v>
      </c>
      <c r="K91" s="5">
        <v>89</v>
      </c>
      <c r="L91" s="5">
        <v>3961.0650000000001</v>
      </c>
      <c r="M91" s="5">
        <v>99.7</v>
      </c>
      <c r="N91" s="5">
        <v>7.4267799999999999</v>
      </c>
      <c r="O91" s="5">
        <v>1.814E-2</v>
      </c>
      <c r="P91" s="4">
        <f t="shared" si="3"/>
        <v>7.4086400000000001</v>
      </c>
    </row>
    <row r="92" spans="1:16" x14ac:dyDescent="0.3">
      <c r="A92" s="13">
        <v>90</v>
      </c>
      <c r="B92" s="13">
        <v>3971.98</v>
      </c>
      <c r="C92" s="13">
        <v>99.97</v>
      </c>
      <c r="D92" s="13">
        <v>2.8642500000000002</v>
      </c>
      <c r="E92" s="13">
        <v>2.1250000000000002E-2</v>
      </c>
      <c r="F92" s="4">
        <f t="shared" si="2"/>
        <v>2.843</v>
      </c>
      <c r="K92" s="5">
        <v>90</v>
      </c>
      <c r="L92" s="5">
        <v>3968.3609999999999</v>
      </c>
      <c r="M92" s="5">
        <v>99.88</v>
      </c>
      <c r="N92" s="5">
        <v>7.3530899999999999</v>
      </c>
      <c r="O92" s="5">
        <v>1.8749999999999999E-2</v>
      </c>
      <c r="P92" s="4">
        <f t="shared" si="3"/>
        <v>7.3343400000000001</v>
      </c>
    </row>
    <row r="93" spans="1:16" x14ac:dyDescent="0.3">
      <c r="A93" s="13">
        <v>91</v>
      </c>
      <c r="B93" s="13">
        <v>3970.4110000000001</v>
      </c>
      <c r="C93" s="13">
        <v>99.93</v>
      </c>
      <c r="D93" s="13">
        <v>3.9217</v>
      </c>
      <c r="E93" s="13">
        <v>1.3440000000000001E-2</v>
      </c>
      <c r="F93" s="4">
        <f t="shared" si="2"/>
        <v>3.9082599999999998</v>
      </c>
      <c r="K93" s="5">
        <v>91</v>
      </c>
      <c r="L93" s="5">
        <v>3932.924</v>
      </c>
      <c r="M93" s="5">
        <v>98.99</v>
      </c>
      <c r="N93" s="5">
        <v>7.4685800000000002</v>
      </c>
      <c r="O93" s="5">
        <v>3.0000000000000001E-5</v>
      </c>
      <c r="P93" s="4">
        <f t="shared" si="3"/>
        <v>7.4685500000000005</v>
      </c>
    </row>
    <row r="94" spans="1:16" x14ac:dyDescent="0.3">
      <c r="A94" s="13">
        <v>92</v>
      </c>
      <c r="B94" s="13">
        <v>3972.6729999999998</v>
      </c>
      <c r="C94" s="13">
        <v>99.99</v>
      </c>
      <c r="D94" s="13">
        <v>3.79542</v>
      </c>
      <c r="E94" s="13">
        <v>8.6599999999999993E-3</v>
      </c>
      <c r="F94" s="4">
        <f t="shared" si="2"/>
        <v>3.7867600000000001</v>
      </c>
      <c r="K94" s="5">
        <v>92</v>
      </c>
      <c r="L94" s="5">
        <v>3957.2779999999998</v>
      </c>
      <c r="M94" s="5">
        <v>99.6</v>
      </c>
      <c r="N94" s="5">
        <v>7.4632199999999997</v>
      </c>
      <c r="O94" s="5">
        <v>1.967E-2</v>
      </c>
      <c r="P94" s="4">
        <f t="shared" si="3"/>
        <v>7.4435500000000001</v>
      </c>
    </row>
    <row r="95" spans="1:16" x14ac:dyDescent="0.3">
      <c r="A95" s="13">
        <v>93</v>
      </c>
      <c r="B95" s="13">
        <v>3972.35</v>
      </c>
      <c r="C95" s="13">
        <v>99.98</v>
      </c>
      <c r="D95" s="13">
        <v>3.2262300000000002</v>
      </c>
      <c r="E95" s="13">
        <v>3.2399999999999998E-3</v>
      </c>
      <c r="F95" s="4">
        <f t="shared" si="2"/>
        <v>3.2229900000000002</v>
      </c>
      <c r="K95" s="5">
        <v>93</v>
      </c>
      <c r="L95" s="5">
        <v>3968.8780000000002</v>
      </c>
      <c r="M95" s="5">
        <v>99.9</v>
      </c>
      <c r="N95" s="5">
        <v>7.4471100000000003</v>
      </c>
      <c r="O95" s="5">
        <v>2.4000000000000001E-4</v>
      </c>
      <c r="P95" s="4">
        <f t="shared" si="3"/>
        <v>7.4468700000000005</v>
      </c>
    </row>
    <row r="96" spans="1:16" x14ac:dyDescent="0.3">
      <c r="A96" s="13">
        <v>94</v>
      </c>
      <c r="B96" s="13">
        <v>3972.027</v>
      </c>
      <c r="C96" s="13">
        <v>99.98</v>
      </c>
      <c r="D96" s="13">
        <v>3.6633300000000002</v>
      </c>
      <c r="E96" s="13">
        <v>1.856E-2</v>
      </c>
      <c r="F96" s="4">
        <f t="shared" si="2"/>
        <v>3.6447700000000003</v>
      </c>
      <c r="K96" s="5">
        <v>94</v>
      </c>
      <c r="L96" s="5">
        <v>3972.6729999999998</v>
      </c>
      <c r="M96" s="5">
        <v>99.99</v>
      </c>
      <c r="N96" s="5">
        <v>7.468</v>
      </c>
      <c r="O96" s="5">
        <v>6.9999999999999994E-5</v>
      </c>
      <c r="P96" s="4">
        <f t="shared" si="3"/>
        <v>7.46793</v>
      </c>
    </row>
    <row r="97" spans="1:16" x14ac:dyDescent="0.3">
      <c r="A97" s="13">
        <v>95</v>
      </c>
      <c r="B97" s="13">
        <v>3908.0039999999999</v>
      </c>
      <c r="C97" s="13">
        <v>98.36</v>
      </c>
      <c r="D97" s="13">
        <v>3.7210000000000001</v>
      </c>
      <c r="E97" s="13">
        <v>1.975E-2</v>
      </c>
      <c r="F97" s="4">
        <f t="shared" si="2"/>
        <v>3.7012499999999999</v>
      </c>
      <c r="K97" s="5">
        <v>95</v>
      </c>
      <c r="L97" s="5">
        <v>3938.375</v>
      </c>
      <c r="M97" s="5">
        <v>99.13</v>
      </c>
      <c r="N97" s="5">
        <v>7.4672299999999998</v>
      </c>
      <c r="O97" s="5">
        <v>2.035E-2</v>
      </c>
      <c r="P97" s="4">
        <f t="shared" si="3"/>
        <v>7.4468800000000002</v>
      </c>
    </row>
    <row r="98" spans="1:16" x14ac:dyDescent="0.3">
      <c r="A98" s="13">
        <v>96</v>
      </c>
      <c r="B98" s="13">
        <v>3941.4769999999999</v>
      </c>
      <c r="C98" s="13">
        <v>99.21</v>
      </c>
      <c r="D98" s="13">
        <v>3.56019</v>
      </c>
      <c r="E98" s="13">
        <v>1.9300000000000001E-2</v>
      </c>
      <c r="F98" s="4">
        <f t="shared" si="2"/>
        <v>3.5408900000000001</v>
      </c>
      <c r="K98" s="5">
        <v>96</v>
      </c>
      <c r="L98" s="5">
        <v>3972.027</v>
      </c>
      <c r="M98" s="5">
        <v>99.98</v>
      </c>
      <c r="N98" s="5">
        <v>7.4626599999999996</v>
      </c>
      <c r="O98" s="5">
        <v>2.3000000000000001E-4</v>
      </c>
      <c r="P98" s="4">
        <f t="shared" si="3"/>
        <v>7.4624299999999995</v>
      </c>
    </row>
    <row r="99" spans="1:16" x14ac:dyDescent="0.3">
      <c r="A99" s="13">
        <v>97</v>
      </c>
      <c r="B99" s="13">
        <v>3943.5450000000001</v>
      </c>
      <c r="C99" s="13">
        <v>99.26</v>
      </c>
      <c r="D99" s="13">
        <v>3.91228</v>
      </c>
      <c r="E99" s="13">
        <v>1.6310000000000002E-2</v>
      </c>
      <c r="F99" s="4">
        <f t="shared" si="2"/>
        <v>3.8959700000000002</v>
      </c>
      <c r="K99" s="5">
        <v>97</v>
      </c>
      <c r="L99" s="5">
        <v>3968.498</v>
      </c>
      <c r="M99" s="5">
        <v>99.89</v>
      </c>
      <c r="N99" s="5">
        <v>7.4196400000000002</v>
      </c>
      <c r="O99" s="5">
        <v>1.9599999999999999E-2</v>
      </c>
      <c r="P99" s="4">
        <f t="shared" si="3"/>
        <v>7.4000400000000006</v>
      </c>
    </row>
    <row r="100" spans="1:16" x14ac:dyDescent="0.3">
      <c r="A100" s="13">
        <v>98</v>
      </c>
      <c r="B100" s="13">
        <v>3956.5149999999999</v>
      </c>
      <c r="C100" s="13">
        <v>99.58</v>
      </c>
      <c r="D100" s="13">
        <v>2.9385599999999998</v>
      </c>
      <c r="E100" s="13">
        <v>9.11E-3</v>
      </c>
      <c r="F100" s="4">
        <f t="shared" si="2"/>
        <v>2.9294499999999997</v>
      </c>
      <c r="K100" s="5">
        <v>98</v>
      </c>
      <c r="L100" s="5">
        <v>3962.674</v>
      </c>
      <c r="M100" s="5">
        <v>99.74</v>
      </c>
      <c r="N100" s="5">
        <v>7.47227</v>
      </c>
      <c r="O100" s="5">
        <v>1.865E-2</v>
      </c>
      <c r="P100" s="4">
        <f t="shared" si="3"/>
        <v>7.4536199999999999</v>
      </c>
    </row>
    <row r="101" spans="1:16" x14ac:dyDescent="0.3">
      <c r="A101" s="13">
        <v>99</v>
      </c>
      <c r="B101" s="13">
        <v>3951.759</v>
      </c>
      <c r="C101" s="13">
        <v>99.47</v>
      </c>
      <c r="D101" s="13">
        <v>2.6402299999999999</v>
      </c>
      <c r="E101" s="13">
        <v>1.401E-2</v>
      </c>
      <c r="F101" s="4">
        <f t="shared" si="2"/>
        <v>2.62622</v>
      </c>
      <c r="K101" s="5">
        <v>99</v>
      </c>
      <c r="L101" s="5">
        <v>3938.0940000000001</v>
      </c>
      <c r="M101" s="5">
        <v>99.12</v>
      </c>
      <c r="N101" s="5">
        <v>7.4582100000000002</v>
      </c>
      <c r="O101" s="5">
        <v>5.1999999999999995E-4</v>
      </c>
      <c r="P101" s="4">
        <f t="shared" si="3"/>
        <v>7.4576900000000004</v>
      </c>
    </row>
    <row r="102" spans="1:16" x14ac:dyDescent="0.3">
      <c r="A102" s="13">
        <v>100</v>
      </c>
      <c r="B102" s="13">
        <v>3969.4670000000001</v>
      </c>
      <c r="C102" s="13">
        <v>99.91</v>
      </c>
      <c r="D102" s="13">
        <v>3.74762</v>
      </c>
      <c r="E102" s="13">
        <v>1.8610000000000002E-2</v>
      </c>
      <c r="F102" s="4">
        <f t="shared" si="2"/>
        <v>3.7290100000000002</v>
      </c>
      <c r="K102" s="5">
        <v>100</v>
      </c>
      <c r="L102" s="5">
        <v>3968.3609999999999</v>
      </c>
      <c r="M102" s="5">
        <v>99.88</v>
      </c>
      <c r="N102" s="5">
        <v>7.4632500000000004</v>
      </c>
      <c r="O102" s="5">
        <v>3.0000000000000001E-5</v>
      </c>
      <c r="P102" s="4">
        <f t="shared" si="3"/>
        <v>7.4632200000000006</v>
      </c>
    </row>
    <row r="103" spans="1:16" x14ac:dyDescent="0.3">
      <c r="A103" s="13">
        <v>101</v>
      </c>
      <c r="B103" s="13">
        <v>3935.8319999999999</v>
      </c>
      <c r="C103" s="13">
        <v>99.06</v>
      </c>
      <c r="D103" s="13">
        <v>3.3018900000000002</v>
      </c>
      <c r="E103" s="13">
        <v>1.6910000000000001E-2</v>
      </c>
      <c r="F103" s="4">
        <f t="shared" si="2"/>
        <v>3.28498</v>
      </c>
      <c r="K103" s="5">
        <v>101</v>
      </c>
      <c r="L103" s="5">
        <v>3972.35</v>
      </c>
      <c r="M103" s="5">
        <v>99.98</v>
      </c>
      <c r="N103" s="5">
        <v>7.4627999999999997</v>
      </c>
      <c r="O103" s="5">
        <v>4.6000000000000001E-4</v>
      </c>
      <c r="P103" s="4">
        <f t="shared" si="3"/>
        <v>7.4623399999999993</v>
      </c>
    </row>
    <row r="104" spans="1:16" x14ac:dyDescent="0.3">
      <c r="A104" s="13">
        <v>102</v>
      </c>
      <c r="B104" s="13">
        <v>3971.98</v>
      </c>
      <c r="C104" s="13">
        <v>99.97</v>
      </c>
      <c r="D104" s="13">
        <v>3.1802899999999998</v>
      </c>
      <c r="E104" s="13">
        <v>1.26E-2</v>
      </c>
      <c r="F104" s="4">
        <f t="shared" si="2"/>
        <v>3.1676899999999999</v>
      </c>
      <c r="K104" s="5">
        <v>102</v>
      </c>
      <c r="L104" s="5">
        <v>3965.7759999999998</v>
      </c>
      <c r="M104" s="5">
        <v>99.82</v>
      </c>
      <c r="N104" s="5">
        <v>7.4682000000000004</v>
      </c>
      <c r="O104" s="5">
        <v>1.4999999999999999E-4</v>
      </c>
      <c r="P104" s="4">
        <f t="shared" si="3"/>
        <v>7.4680500000000007</v>
      </c>
    </row>
    <row r="105" spans="1:16" x14ac:dyDescent="0.3">
      <c r="A105" s="13">
        <v>103</v>
      </c>
      <c r="B105" s="13">
        <v>3972.027</v>
      </c>
      <c r="C105" s="13">
        <v>99.98</v>
      </c>
      <c r="D105" s="13">
        <v>3.0905</v>
      </c>
      <c r="E105" s="13">
        <v>1.8859999999999998E-2</v>
      </c>
      <c r="F105" s="4">
        <f t="shared" si="2"/>
        <v>3.0716399999999999</v>
      </c>
      <c r="K105" s="5">
        <v>103</v>
      </c>
      <c r="L105" s="5">
        <v>3962.6550000000002</v>
      </c>
      <c r="M105" s="5">
        <v>99.74</v>
      </c>
      <c r="N105" s="5">
        <v>7.4603700000000002</v>
      </c>
      <c r="O105" s="5">
        <v>4.0000000000000002E-4</v>
      </c>
      <c r="P105" s="4">
        <f t="shared" si="3"/>
        <v>7.4599700000000002</v>
      </c>
    </row>
    <row r="106" spans="1:16" x14ac:dyDescent="0.3">
      <c r="A106" s="13">
        <v>104</v>
      </c>
      <c r="B106" s="13">
        <v>3954.8989999999999</v>
      </c>
      <c r="C106" s="13">
        <v>99.54</v>
      </c>
      <c r="D106" s="13">
        <v>2.5832899999999999</v>
      </c>
      <c r="E106" s="13">
        <v>1.866E-2</v>
      </c>
      <c r="F106" s="4">
        <f t="shared" si="2"/>
        <v>2.5646299999999997</v>
      </c>
      <c r="K106" s="5">
        <v>104</v>
      </c>
      <c r="L106" s="5">
        <v>3970.7339999999999</v>
      </c>
      <c r="M106" s="5">
        <v>99.94</v>
      </c>
      <c r="N106" s="5">
        <v>7.4657299999999998</v>
      </c>
      <c r="O106" s="5">
        <v>2.0000000000000002E-5</v>
      </c>
      <c r="P106" s="4">
        <f t="shared" si="3"/>
        <v>7.4657099999999996</v>
      </c>
    </row>
    <row r="107" spans="1:16" x14ac:dyDescent="0.3">
      <c r="A107" s="13">
        <v>105</v>
      </c>
      <c r="B107" s="13">
        <v>3964.7420000000002</v>
      </c>
      <c r="C107" s="13">
        <v>99.79</v>
      </c>
      <c r="D107" s="13">
        <v>3.88768</v>
      </c>
      <c r="E107" s="13">
        <v>1.1299999999999999E-3</v>
      </c>
      <c r="F107" s="4">
        <f t="shared" si="2"/>
        <v>3.8865500000000002</v>
      </c>
      <c r="K107" s="5">
        <v>105</v>
      </c>
      <c r="L107" s="5">
        <v>3967.2049999999999</v>
      </c>
      <c r="M107" s="5">
        <v>99.85</v>
      </c>
      <c r="N107" s="5">
        <v>7.4673699999999998</v>
      </c>
      <c r="O107" s="5">
        <v>1.9130000000000001E-2</v>
      </c>
      <c r="P107" s="4">
        <f t="shared" si="3"/>
        <v>7.4482400000000002</v>
      </c>
    </row>
    <row r="108" spans="1:16" x14ac:dyDescent="0.3">
      <c r="A108" s="13">
        <v>106</v>
      </c>
      <c r="B108" s="13">
        <v>3971.4630000000002</v>
      </c>
      <c r="C108" s="13">
        <v>99.96</v>
      </c>
      <c r="D108" s="13">
        <v>3.1415600000000001</v>
      </c>
      <c r="E108" s="13">
        <v>1.7149999999999999E-2</v>
      </c>
      <c r="F108" s="4">
        <f t="shared" si="2"/>
        <v>3.1244100000000001</v>
      </c>
      <c r="K108" s="5">
        <v>106</v>
      </c>
      <c r="L108" s="5">
        <v>3972.6729999999998</v>
      </c>
      <c r="M108" s="5">
        <v>99.99</v>
      </c>
      <c r="N108" s="5">
        <v>7.4649000000000001</v>
      </c>
      <c r="O108" s="5">
        <v>1.7000000000000001E-4</v>
      </c>
      <c r="P108" s="4">
        <f t="shared" si="3"/>
        <v>7.4647300000000003</v>
      </c>
    </row>
    <row r="109" spans="1:16" x14ac:dyDescent="0.3">
      <c r="A109" s="13">
        <v>107</v>
      </c>
      <c r="B109" s="13">
        <v>3969.1179999999999</v>
      </c>
      <c r="C109" s="13">
        <v>99.9</v>
      </c>
      <c r="D109" s="13">
        <v>3.8995500000000001</v>
      </c>
      <c r="E109" s="13">
        <v>1.5350000000000001E-2</v>
      </c>
      <c r="F109" s="4">
        <f t="shared" si="2"/>
        <v>3.8841999999999999</v>
      </c>
      <c r="K109" s="5">
        <v>107</v>
      </c>
      <c r="L109" s="5">
        <v>3956.9870000000001</v>
      </c>
      <c r="M109" s="5">
        <v>99.6</v>
      </c>
      <c r="N109" s="5">
        <v>7.4679799999999998</v>
      </c>
      <c r="O109" s="5">
        <v>1.2E-4</v>
      </c>
      <c r="P109" s="4">
        <f t="shared" si="3"/>
        <v>7.4678599999999999</v>
      </c>
    </row>
    <row r="110" spans="1:16" x14ac:dyDescent="0.3">
      <c r="A110" s="13">
        <v>108</v>
      </c>
      <c r="B110" s="13">
        <v>3971.846</v>
      </c>
      <c r="C110" s="13">
        <v>99.97</v>
      </c>
      <c r="D110" s="13">
        <v>4.1614899999999997</v>
      </c>
      <c r="E110" s="13">
        <v>2.0459999999999999E-2</v>
      </c>
      <c r="F110" s="4">
        <f t="shared" si="2"/>
        <v>4.1410299999999998</v>
      </c>
      <c r="K110" s="5">
        <v>108</v>
      </c>
      <c r="L110" s="5">
        <v>3968.4720000000002</v>
      </c>
      <c r="M110" s="5">
        <v>99.89</v>
      </c>
      <c r="N110" s="5">
        <v>7.4269400000000001</v>
      </c>
      <c r="O110" s="5">
        <v>2.5000000000000001E-4</v>
      </c>
      <c r="P110" s="4">
        <f t="shared" si="3"/>
        <v>7.4266899999999998</v>
      </c>
    </row>
    <row r="111" spans="1:16" x14ac:dyDescent="0.3">
      <c r="A111" s="13">
        <v>109</v>
      </c>
      <c r="B111" s="13">
        <v>3971.4630000000002</v>
      </c>
      <c r="C111" s="13">
        <v>99.96</v>
      </c>
      <c r="D111" s="13">
        <v>3.7809300000000001</v>
      </c>
      <c r="E111" s="13">
        <v>1.8030000000000001E-2</v>
      </c>
      <c r="F111" s="4">
        <f t="shared" si="2"/>
        <v>3.7629000000000001</v>
      </c>
      <c r="K111" s="5">
        <v>109</v>
      </c>
      <c r="L111" s="5">
        <v>3961.64</v>
      </c>
      <c r="M111" s="5">
        <v>99.71</v>
      </c>
      <c r="N111" s="5">
        <v>7.4671500000000002</v>
      </c>
      <c r="O111" s="5">
        <v>1.984E-2</v>
      </c>
      <c r="P111" s="4">
        <f t="shared" si="3"/>
        <v>7.4473099999999999</v>
      </c>
    </row>
    <row r="112" spans="1:16" x14ac:dyDescent="0.3">
      <c r="A112" s="13">
        <v>110</v>
      </c>
      <c r="B112" s="13">
        <v>3947.681</v>
      </c>
      <c r="C112" s="13">
        <v>99.36</v>
      </c>
      <c r="D112" s="13">
        <v>3.6149800000000001</v>
      </c>
      <c r="E112" s="13">
        <v>1.1939999999999999E-2</v>
      </c>
      <c r="F112" s="4">
        <f t="shared" si="2"/>
        <v>3.60304</v>
      </c>
      <c r="K112" s="5">
        <v>110</v>
      </c>
      <c r="L112" s="5">
        <v>3972.35</v>
      </c>
      <c r="M112" s="5">
        <v>99.98</v>
      </c>
      <c r="N112" s="5">
        <v>7.46258</v>
      </c>
      <c r="O112" s="5">
        <v>3.1E-4</v>
      </c>
      <c r="P112" s="4">
        <f t="shared" si="3"/>
        <v>7.4622700000000002</v>
      </c>
    </row>
    <row r="113" spans="1:16" x14ac:dyDescent="0.3">
      <c r="A113" s="13">
        <v>111</v>
      </c>
      <c r="B113" s="13">
        <v>3972.4969999999998</v>
      </c>
      <c r="C113" s="13">
        <v>99.99</v>
      </c>
      <c r="D113" s="13">
        <v>3.2941099999999999</v>
      </c>
      <c r="E113" s="13">
        <v>1.7520000000000001E-2</v>
      </c>
      <c r="F113" s="4">
        <f t="shared" si="2"/>
        <v>3.2765899999999997</v>
      </c>
      <c r="K113" s="5">
        <v>111</v>
      </c>
      <c r="L113" s="5">
        <v>3973.0140000000001</v>
      </c>
      <c r="M113" s="5">
        <v>100</v>
      </c>
      <c r="N113" s="5">
        <v>7.4598500000000003</v>
      </c>
      <c r="O113" s="5">
        <v>3.0000000000000001E-5</v>
      </c>
      <c r="P113" s="4">
        <f t="shared" si="3"/>
        <v>7.4598200000000006</v>
      </c>
    </row>
    <row r="114" spans="1:16" x14ac:dyDescent="0.3">
      <c r="A114" s="13">
        <v>112</v>
      </c>
      <c r="B114" s="13">
        <v>3966.8820000000001</v>
      </c>
      <c r="C114" s="13">
        <v>99.85</v>
      </c>
      <c r="D114" s="13">
        <v>2.4632399999999999</v>
      </c>
      <c r="E114" s="13">
        <v>1.6879999999999999E-2</v>
      </c>
      <c r="F114" s="4">
        <f t="shared" si="2"/>
        <v>2.4463599999999999</v>
      </c>
      <c r="K114" s="5">
        <v>112</v>
      </c>
      <c r="L114" s="5">
        <v>3955.953</v>
      </c>
      <c r="M114" s="5">
        <v>99.57</v>
      </c>
      <c r="N114" s="5">
        <v>7.4468399999999999</v>
      </c>
      <c r="O114" s="5">
        <v>4.6999999999999999E-4</v>
      </c>
      <c r="P114" s="4">
        <f t="shared" si="3"/>
        <v>7.4463699999999999</v>
      </c>
    </row>
    <row r="115" spans="1:16" x14ac:dyDescent="0.3">
      <c r="A115" s="13">
        <v>113</v>
      </c>
      <c r="B115" s="13">
        <v>3958.596</v>
      </c>
      <c r="C115" s="13">
        <v>99.64</v>
      </c>
      <c r="D115" s="13">
        <v>3.5240399999999998</v>
      </c>
      <c r="E115" s="13">
        <v>2.0840000000000001E-2</v>
      </c>
      <c r="F115" s="4">
        <f t="shared" si="2"/>
        <v>3.5031999999999996</v>
      </c>
      <c r="K115" s="5">
        <v>113</v>
      </c>
      <c r="L115" s="5">
        <v>3972.6729999999998</v>
      </c>
      <c r="M115" s="5">
        <v>99.99</v>
      </c>
      <c r="N115" s="5">
        <v>7.3815299999999997</v>
      </c>
      <c r="O115" s="5">
        <v>6.0000000000000002E-5</v>
      </c>
      <c r="P115" s="4">
        <f t="shared" si="3"/>
        <v>7.3814699999999993</v>
      </c>
    </row>
    <row r="116" spans="1:16" x14ac:dyDescent="0.3">
      <c r="A116" s="13">
        <v>114</v>
      </c>
      <c r="B116" s="13">
        <v>3956.9870000000001</v>
      </c>
      <c r="C116" s="13">
        <v>99.6</v>
      </c>
      <c r="D116" s="13">
        <v>4.2622099999999996</v>
      </c>
      <c r="E116" s="13">
        <v>2.104E-2</v>
      </c>
      <c r="F116" s="4">
        <f t="shared" si="2"/>
        <v>4.2411699999999994</v>
      </c>
      <c r="K116" s="5">
        <v>114</v>
      </c>
      <c r="L116" s="5">
        <v>3970.4290000000001</v>
      </c>
      <c r="M116" s="5">
        <v>99.94</v>
      </c>
      <c r="N116" s="5">
        <v>7.4474900000000002</v>
      </c>
      <c r="O116" s="5">
        <v>2.64E-3</v>
      </c>
      <c r="P116" s="4">
        <f t="shared" si="3"/>
        <v>7.4448499999999997</v>
      </c>
    </row>
    <row r="117" spans="1:16" x14ac:dyDescent="0.3">
      <c r="A117" s="13">
        <v>115</v>
      </c>
      <c r="B117" s="13">
        <v>3960.5349999999999</v>
      </c>
      <c r="C117" s="13">
        <v>99.69</v>
      </c>
      <c r="D117" s="13">
        <v>3.50875</v>
      </c>
      <c r="E117" s="13">
        <v>1.8800000000000001E-2</v>
      </c>
      <c r="F117" s="4">
        <f t="shared" si="2"/>
        <v>3.4899499999999999</v>
      </c>
      <c r="K117" s="5">
        <v>115</v>
      </c>
      <c r="L117" s="5">
        <v>3972.6729999999998</v>
      </c>
      <c r="M117" s="5">
        <v>99.99</v>
      </c>
      <c r="N117" s="5">
        <v>7.4508400000000004</v>
      </c>
      <c r="O117" s="5">
        <v>1.8000000000000001E-4</v>
      </c>
      <c r="P117" s="4">
        <f t="shared" si="3"/>
        <v>7.4506600000000001</v>
      </c>
    </row>
    <row r="118" spans="1:16" x14ac:dyDescent="0.3">
      <c r="A118" s="13">
        <v>116</v>
      </c>
      <c r="B118" s="13">
        <v>3971.4630000000002</v>
      </c>
      <c r="C118" s="13">
        <v>99.96</v>
      </c>
      <c r="D118" s="13">
        <v>3.8501300000000001</v>
      </c>
      <c r="E118" s="13">
        <v>1.7840000000000002E-2</v>
      </c>
      <c r="F118" s="4">
        <f t="shared" si="2"/>
        <v>3.83229</v>
      </c>
      <c r="K118" s="5">
        <v>116</v>
      </c>
      <c r="L118" s="5">
        <v>3962.1570000000002</v>
      </c>
      <c r="M118" s="5">
        <v>99.73</v>
      </c>
      <c r="N118" s="5">
        <v>7.4499000000000004</v>
      </c>
      <c r="O118" s="5">
        <v>1.9000000000000001E-4</v>
      </c>
      <c r="P118" s="4">
        <f t="shared" si="3"/>
        <v>7.4497100000000005</v>
      </c>
    </row>
    <row r="119" spans="1:16" x14ac:dyDescent="0.3">
      <c r="A119" s="13">
        <v>117</v>
      </c>
      <c r="B119" s="13">
        <v>3955.953</v>
      </c>
      <c r="C119" s="13">
        <v>99.57</v>
      </c>
      <c r="D119" s="13">
        <v>3.67055</v>
      </c>
      <c r="E119" s="13">
        <v>1.8149999999999999E-2</v>
      </c>
      <c r="F119" s="4">
        <f t="shared" si="2"/>
        <v>3.6524000000000001</v>
      </c>
      <c r="K119" s="5">
        <v>117</v>
      </c>
      <c r="L119" s="5">
        <v>3971.98</v>
      </c>
      <c r="M119" s="5">
        <v>99.97</v>
      </c>
      <c r="N119" s="5">
        <v>7.44665</v>
      </c>
      <c r="O119" s="5">
        <v>2.7E-4</v>
      </c>
      <c r="P119" s="4">
        <f t="shared" si="3"/>
        <v>7.4463799999999996</v>
      </c>
    </row>
    <row r="120" spans="1:16" x14ac:dyDescent="0.3">
      <c r="A120" s="13">
        <v>118</v>
      </c>
      <c r="B120" s="13">
        <v>3951.6669999999999</v>
      </c>
      <c r="C120" s="13">
        <v>99.46</v>
      </c>
      <c r="D120" s="13">
        <v>3.56053</v>
      </c>
      <c r="E120" s="13">
        <v>1.7909999999999999E-2</v>
      </c>
      <c r="F120" s="4">
        <f t="shared" si="2"/>
        <v>3.5426199999999999</v>
      </c>
      <c r="K120" s="5">
        <v>118</v>
      </c>
      <c r="L120" s="5">
        <v>3966.8560000000002</v>
      </c>
      <c r="M120" s="5">
        <v>99.85</v>
      </c>
      <c r="N120" s="5">
        <v>7.4598800000000001</v>
      </c>
      <c r="O120" s="5">
        <v>4.0000000000000003E-5</v>
      </c>
      <c r="P120" s="4">
        <f t="shared" si="3"/>
        <v>7.4598399999999998</v>
      </c>
    </row>
    <row r="121" spans="1:16" x14ac:dyDescent="0.3">
      <c r="A121" s="13">
        <v>119</v>
      </c>
      <c r="B121" s="13">
        <v>3963.3009999999999</v>
      </c>
      <c r="C121" s="13">
        <v>99.76</v>
      </c>
      <c r="D121" s="13">
        <v>2.7721900000000002</v>
      </c>
      <c r="E121" s="13">
        <v>1.9029999999999998E-2</v>
      </c>
      <c r="F121" s="4">
        <f t="shared" si="2"/>
        <v>2.7531600000000003</v>
      </c>
      <c r="K121" s="5">
        <v>119</v>
      </c>
      <c r="L121" s="5">
        <v>3959.0549999999998</v>
      </c>
      <c r="M121" s="5">
        <v>99.65</v>
      </c>
      <c r="N121" s="5">
        <v>7.4649700000000001</v>
      </c>
      <c r="O121" s="5">
        <v>2.2000000000000001E-4</v>
      </c>
      <c r="P121" s="4">
        <f t="shared" si="3"/>
        <v>7.4647500000000004</v>
      </c>
    </row>
    <row r="122" spans="1:16" x14ac:dyDescent="0.3">
      <c r="A122" s="13">
        <v>120</v>
      </c>
      <c r="B122" s="13">
        <v>3970.0880000000002</v>
      </c>
      <c r="C122" s="13">
        <v>99.93</v>
      </c>
      <c r="D122" s="13">
        <v>3.5714600000000001</v>
      </c>
      <c r="E122" s="13">
        <v>1.1180000000000001E-2</v>
      </c>
      <c r="F122" s="4">
        <f t="shared" si="2"/>
        <v>3.5602800000000001</v>
      </c>
      <c r="K122" s="5">
        <v>120</v>
      </c>
      <c r="L122" s="5">
        <v>3966.5329999999999</v>
      </c>
      <c r="M122" s="5">
        <v>99.84</v>
      </c>
      <c r="N122" s="5">
        <v>7.4652599999999998</v>
      </c>
      <c r="O122" s="5">
        <v>2.2000000000000001E-4</v>
      </c>
      <c r="P122" s="4">
        <f t="shared" si="3"/>
        <v>7.4650400000000001</v>
      </c>
    </row>
    <row r="123" spans="1:16" x14ac:dyDescent="0.3">
      <c r="A123" s="13">
        <v>121</v>
      </c>
      <c r="B123" s="13">
        <v>3972.6729999999998</v>
      </c>
      <c r="C123" s="13">
        <v>99.99</v>
      </c>
      <c r="D123" s="13">
        <v>3.38083</v>
      </c>
      <c r="E123" s="13">
        <v>9.0799999999999995E-3</v>
      </c>
      <c r="F123" s="4">
        <f t="shared" si="2"/>
        <v>3.37175</v>
      </c>
      <c r="K123" s="5">
        <v>121</v>
      </c>
      <c r="L123" s="5">
        <v>3966.8560000000002</v>
      </c>
      <c r="M123" s="5">
        <v>99.85</v>
      </c>
      <c r="N123" s="5">
        <v>7.4636399999999998</v>
      </c>
      <c r="O123" s="5">
        <v>2.7999999999999998E-4</v>
      </c>
      <c r="P123" s="4">
        <f t="shared" si="3"/>
        <v>7.4633599999999998</v>
      </c>
    </row>
    <row r="124" spans="1:16" x14ac:dyDescent="0.3">
      <c r="A124" s="13">
        <v>122</v>
      </c>
      <c r="B124" s="13">
        <v>3960.8330000000001</v>
      </c>
      <c r="C124" s="13">
        <v>99.69</v>
      </c>
      <c r="D124" s="13">
        <v>4.3213299999999997</v>
      </c>
      <c r="E124" s="13">
        <v>1.805E-2</v>
      </c>
      <c r="F124" s="4">
        <f t="shared" si="2"/>
        <v>4.30328</v>
      </c>
      <c r="K124" s="5">
        <v>122</v>
      </c>
      <c r="L124" s="5">
        <v>3964.7420000000002</v>
      </c>
      <c r="M124" s="5">
        <v>99.79</v>
      </c>
      <c r="N124" s="5">
        <v>7.46652</v>
      </c>
      <c r="O124" s="5">
        <v>2.0729999999999998E-2</v>
      </c>
      <c r="P124" s="4">
        <f t="shared" si="3"/>
        <v>7.4457899999999997</v>
      </c>
    </row>
    <row r="125" spans="1:16" x14ac:dyDescent="0.3">
      <c r="A125" s="13">
        <v>123</v>
      </c>
      <c r="B125" s="13">
        <v>3971.98</v>
      </c>
      <c r="C125" s="13">
        <v>99.97</v>
      </c>
      <c r="D125" s="13">
        <v>3.55803</v>
      </c>
      <c r="E125" s="13">
        <v>1.7729999999999999E-2</v>
      </c>
      <c r="F125" s="4">
        <f t="shared" si="2"/>
        <v>3.5403000000000002</v>
      </c>
      <c r="K125" s="5">
        <v>123</v>
      </c>
      <c r="L125" s="5">
        <v>3968.3609999999999</v>
      </c>
      <c r="M125" s="5">
        <v>99.88</v>
      </c>
      <c r="N125" s="5">
        <v>7.4687299999999999</v>
      </c>
      <c r="O125" s="5">
        <v>3.8999999999999999E-4</v>
      </c>
      <c r="P125" s="4">
        <f t="shared" si="3"/>
        <v>7.4683399999999995</v>
      </c>
    </row>
    <row r="126" spans="1:16" x14ac:dyDescent="0.3">
      <c r="A126" s="13">
        <v>124</v>
      </c>
      <c r="B126" s="13">
        <v>3967.1790000000001</v>
      </c>
      <c r="C126" s="13">
        <v>99.85</v>
      </c>
      <c r="D126" s="13">
        <v>4.4313799999999999</v>
      </c>
      <c r="E126" s="13">
        <v>9.2099999999999994E-3</v>
      </c>
      <c r="F126" s="4">
        <f t="shared" si="2"/>
        <v>4.4221699999999995</v>
      </c>
      <c r="K126" s="5">
        <v>124</v>
      </c>
      <c r="L126" s="5">
        <v>3968.1489999999999</v>
      </c>
      <c r="M126" s="5">
        <v>99.88</v>
      </c>
      <c r="N126" s="5">
        <v>7.4561400000000004</v>
      </c>
      <c r="O126" s="5">
        <v>2.9E-4</v>
      </c>
      <c r="P126" s="4">
        <f t="shared" si="3"/>
        <v>7.4558500000000008</v>
      </c>
    </row>
    <row r="127" spans="1:16" x14ac:dyDescent="0.3">
      <c r="A127" s="13">
        <v>125</v>
      </c>
      <c r="B127" s="13">
        <v>3971.4630000000002</v>
      </c>
      <c r="C127" s="13">
        <v>99.96</v>
      </c>
      <c r="D127" s="13">
        <v>3.4706100000000002</v>
      </c>
      <c r="E127" s="13">
        <v>1.3310000000000001E-2</v>
      </c>
      <c r="F127" s="4">
        <f t="shared" si="2"/>
        <v>3.4573</v>
      </c>
      <c r="K127" s="5">
        <v>125</v>
      </c>
      <c r="L127" s="5">
        <v>3969.1439999999998</v>
      </c>
      <c r="M127" s="5">
        <v>99.9</v>
      </c>
      <c r="N127" s="5">
        <v>7.46427</v>
      </c>
      <c r="O127" s="5">
        <v>1.61E-2</v>
      </c>
      <c r="P127" s="4">
        <f t="shared" si="3"/>
        <v>7.4481700000000002</v>
      </c>
    </row>
    <row r="128" spans="1:16" x14ac:dyDescent="0.3">
      <c r="A128" s="13">
        <v>126</v>
      </c>
      <c r="B128" s="13">
        <v>3963.3009999999999</v>
      </c>
      <c r="C128" s="13">
        <v>99.76</v>
      </c>
      <c r="D128" s="13">
        <v>3.3161999999999998</v>
      </c>
      <c r="E128" s="13">
        <v>2.96E-3</v>
      </c>
      <c r="F128" s="4">
        <f t="shared" si="2"/>
        <v>3.31324</v>
      </c>
      <c r="K128" s="5">
        <v>126</v>
      </c>
      <c r="L128" s="5">
        <v>3964.2249999999999</v>
      </c>
      <c r="M128" s="5">
        <v>99.78</v>
      </c>
      <c r="N128" s="5">
        <v>7.4096099999999998</v>
      </c>
      <c r="O128" s="5">
        <v>3.0100000000000001E-3</v>
      </c>
      <c r="P128" s="4">
        <f t="shared" si="3"/>
        <v>7.4066000000000001</v>
      </c>
    </row>
    <row r="129" spans="1:16" x14ac:dyDescent="0.3">
      <c r="A129" s="13">
        <v>127</v>
      </c>
      <c r="B129" s="13">
        <v>3944.0619999999999</v>
      </c>
      <c r="C129" s="13">
        <v>99.27</v>
      </c>
      <c r="D129" s="13">
        <v>3.81989</v>
      </c>
      <c r="E129" s="13">
        <v>1.9529999999999999E-2</v>
      </c>
      <c r="F129" s="4">
        <f t="shared" si="2"/>
        <v>3.80036</v>
      </c>
      <c r="K129" s="5">
        <v>127</v>
      </c>
      <c r="L129" s="5">
        <v>3940.306</v>
      </c>
      <c r="M129" s="5">
        <v>99.18</v>
      </c>
      <c r="N129" s="5">
        <v>7.4628300000000003</v>
      </c>
      <c r="O129" s="5">
        <v>2.232E-2</v>
      </c>
      <c r="P129" s="4">
        <f t="shared" si="3"/>
        <v>7.4405100000000006</v>
      </c>
    </row>
    <row r="130" spans="1:16" x14ac:dyDescent="0.3">
      <c r="A130" s="13">
        <v>128</v>
      </c>
      <c r="B130" s="13">
        <v>3968.3609999999999</v>
      </c>
      <c r="C130" s="13">
        <v>99.88</v>
      </c>
      <c r="D130" s="13">
        <v>4.2586300000000001</v>
      </c>
      <c r="E130" s="13">
        <v>1.821E-2</v>
      </c>
      <c r="F130" s="4">
        <f t="shared" si="2"/>
        <v>4.2404200000000003</v>
      </c>
      <c r="K130" s="5">
        <v>128</v>
      </c>
      <c r="L130" s="5">
        <v>3971.4630000000002</v>
      </c>
      <c r="M130" s="5">
        <v>99.96</v>
      </c>
      <c r="N130" s="5">
        <v>7.4217700000000004</v>
      </c>
      <c r="O130" s="5">
        <v>1E-4</v>
      </c>
      <c r="P130" s="4">
        <f t="shared" si="3"/>
        <v>7.4216700000000007</v>
      </c>
    </row>
    <row r="131" spans="1:16" x14ac:dyDescent="0.3">
      <c r="A131" s="13">
        <v>129</v>
      </c>
      <c r="B131" s="13">
        <v>3970.4110000000001</v>
      </c>
      <c r="C131" s="13">
        <v>99.93</v>
      </c>
      <c r="D131" s="13">
        <v>3.1954899999999999</v>
      </c>
      <c r="E131" s="13">
        <v>1.831E-2</v>
      </c>
      <c r="F131" s="4">
        <f t="shared" si="2"/>
        <v>3.1771799999999999</v>
      </c>
      <c r="K131" s="5">
        <v>129</v>
      </c>
      <c r="L131" s="5">
        <v>3968.8209999999999</v>
      </c>
      <c r="M131" s="5">
        <v>99.89</v>
      </c>
      <c r="N131" s="5">
        <v>7.4626799999999998</v>
      </c>
      <c r="O131" s="5">
        <v>1.7330000000000002E-2</v>
      </c>
      <c r="P131" s="4">
        <f t="shared" si="3"/>
        <v>7.4453499999999995</v>
      </c>
    </row>
    <row r="132" spans="1:16" x14ac:dyDescent="0.3">
      <c r="A132" s="13">
        <v>130</v>
      </c>
      <c r="B132" s="13">
        <v>3957.6010000000001</v>
      </c>
      <c r="C132" s="13">
        <v>99.61</v>
      </c>
      <c r="D132" s="13">
        <v>3.1322199999999998</v>
      </c>
      <c r="E132" s="13">
        <v>1.6E-2</v>
      </c>
      <c r="F132" s="4">
        <f t="shared" ref="F132:F195" si="4">D132-E132</f>
        <v>3.1162199999999998</v>
      </c>
      <c r="K132" s="5">
        <v>130</v>
      </c>
      <c r="L132" s="5">
        <v>3968.3609999999999</v>
      </c>
      <c r="M132" s="5">
        <v>99.88</v>
      </c>
      <c r="N132" s="5">
        <v>7.4520900000000001</v>
      </c>
      <c r="O132" s="5">
        <v>1.6580000000000001E-2</v>
      </c>
      <c r="P132" s="4">
        <f t="shared" ref="P132:P195" si="5">N132-O132</f>
        <v>7.4355099999999998</v>
      </c>
    </row>
    <row r="133" spans="1:16" x14ac:dyDescent="0.3">
      <c r="A133" s="13">
        <v>131</v>
      </c>
      <c r="B133" s="13">
        <v>3971.703</v>
      </c>
      <c r="C133" s="13">
        <v>99.97</v>
      </c>
      <c r="D133" s="13">
        <v>3.5993599999999999</v>
      </c>
      <c r="E133" s="13">
        <v>1.8599999999999998E-2</v>
      </c>
      <c r="F133" s="4">
        <f t="shared" si="4"/>
        <v>3.5807599999999997</v>
      </c>
      <c r="K133" s="5">
        <v>131</v>
      </c>
      <c r="L133" s="5">
        <v>3971.98</v>
      </c>
      <c r="M133" s="5">
        <v>99.97</v>
      </c>
      <c r="N133" s="5">
        <v>7.4516999999999998</v>
      </c>
      <c r="O133" s="5">
        <v>7.1000000000000002E-4</v>
      </c>
      <c r="P133" s="4">
        <f t="shared" si="5"/>
        <v>7.45099</v>
      </c>
    </row>
    <row r="134" spans="1:16" x14ac:dyDescent="0.3">
      <c r="A134" s="13">
        <v>132</v>
      </c>
      <c r="B134" s="13">
        <v>3970.4110000000001</v>
      </c>
      <c r="C134" s="13">
        <v>99.93</v>
      </c>
      <c r="D134" s="13">
        <v>3.55979</v>
      </c>
      <c r="E134" s="13">
        <v>1.167E-2</v>
      </c>
      <c r="F134" s="4">
        <f t="shared" si="4"/>
        <v>3.5481199999999999</v>
      </c>
      <c r="K134" s="5">
        <v>132</v>
      </c>
      <c r="L134" s="5">
        <v>3970.9459999999999</v>
      </c>
      <c r="M134" s="5">
        <v>99.95</v>
      </c>
      <c r="N134" s="5">
        <v>7.46157</v>
      </c>
      <c r="O134" s="5">
        <v>4.0000000000000003E-5</v>
      </c>
      <c r="P134" s="4">
        <f t="shared" si="5"/>
        <v>7.4615299999999998</v>
      </c>
    </row>
    <row r="135" spans="1:16" x14ac:dyDescent="0.3">
      <c r="A135" s="13">
        <v>133</v>
      </c>
      <c r="B135" s="13">
        <v>3972.027</v>
      </c>
      <c r="C135" s="13">
        <v>99.98</v>
      </c>
      <c r="D135" s="13">
        <v>3.5882100000000001</v>
      </c>
      <c r="E135" s="13">
        <v>1.984E-2</v>
      </c>
      <c r="F135" s="4">
        <f t="shared" si="4"/>
        <v>3.5683700000000003</v>
      </c>
      <c r="K135" s="5">
        <v>133</v>
      </c>
      <c r="L135" s="5">
        <v>3966.5329999999999</v>
      </c>
      <c r="M135" s="5">
        <v>99.84</v>
      </c>
      <c r="N135" s="5">
        <v>7.4681600000000001</v>
      </c>
      <c r="O135" s="5">
        <v>1.1E-4</v>
      </c>
      <c r="P135" s="4">
        <f t="shared" si="5"/>
        <v>7.4680499999999999</v>
      </c>
    </row>
    <row r="136" spans="1:16" x14ac:dyDescent="0.3">
      <c r="A136" s="13">
        <v>134</v>
      </c>
      <c r="B136" s="13">
        <v>3973.0140000000001</v>
      </c>
      <c r="C136" s="13">
        <v>100</v>
      </c>
      <c r="D136" s="13">
        <v>4.17293</v>
      </c>
      <c r="E136" s="13">
        <v>3.2200000000000002E-3</v>
      </c>
      <c r="F136" s="4">
        <f t="shared" si="4"/>
        <v>4.1697100000000002</v>
      </c>
      <c r="K136" s="5">
        <v>134</v>
      </c>
      <c r="L136" s="5">
        <v>3969.1179999999999</v>
      </c>
      <c r="M136" s="5">
        <v>99.9</v>
      </c>
      <c r="N136" s="5">
        <v>7.4524999999999997</v>
      </c>
      <c r="O136" s="5">
        <v>3.8000000000000002E-4</v>
      </c>
      <c r="P136" s="4">
        <f t="shared" si="5"/>
        <v>7.4521199999999999</v>
      </c>
    </row>
    <row r="137" spans="1:16" x14ac:dyDescent="0.3">
      <c r="A137" s="13">
        <v>135</v>
      </c>
      <c r="B137" s="13">
        <v>3966.8560000000002</v>
      </c>
      <c r="C137" s="13">
        <v>99.85</v>
      </c>
      <c r="D137" s="13">
        <v>4.3278299999999996</v>
      </c>
      <c r="E137" s="13">
        <v>1.7309999999999999E-2</v>
      </c>
      <c r="F137" s="4">
        <f t="shared" si="4"/>
        <v>4.3105199999999995</v>
      </c>
      <c r="K137" s="5">
        <v>135</v>
      </c>
      <c r="L137" s="5">
        <v>3970.4110000000001</v>
      </c>
      <c r="M137" s="5">
        <v>99.93</v>
      </c>
      <c r="N137" s="5">
        <v>7.4254100000000003</v>
      </c>
      <c r="O137" s="5">
        <v>3.0000000000000001E-5</v>
      </c>
      <c r="P137" s="4">
        <f t="shared" si="5"/>
        <v>7.4253800000000005</v>
      </c>
    </row>
    <row r="138" spans="1:16" x14ac:dyDescent="0.3">
      <c r="A138" s="13">
        <v>136</v>
      </c>
      <c r="B138" s="13">
        <v>3969.4409999999998</v>
      </c>
      <c r="C138" s="13">
        <v>99.91</v>
      </c>
      <c r="D138" s="13">
        <v>2.6609600000000002</v>
      </c>
      <c r="E138" s="13">
        <v>4.96E-3</v>
      </c>
      <c r="F138" s="4">
        <f t="shared" si="4"/>
        <v>2.6560000000000001</v>
      </c>
      <c r="K138" s="5">
        <v>136</v>
      </c>
      <c r="L138" s="5">
        <v>3962.674</v>
      </c>
      <c r="M138" s="5">
        <v>99.74</v>
      </c>
      <c r="N138" s="5">
        <v>7.4570400000000001</v>
      </c>
      <c r="O138" s="5">
        <v>1.1000000000000001E-3</v>
      </c>
      <c r="P138" s="4">
        <f t="shared" si="5"/>
        <v>7.45594</v>
      </c>
    </row>
    <row r="139" spans="1:16" x14ac:dyDescent="0.3">
      <c r="A139" s="13">
        <v>137</v>
      </c>
      <c r="B139" s="13">
        <v>3940.96</v>
      </c>
      <c r="C139" s="13">
        <v>99.19</v>
      </c>
      <c r="D139" s="13">
        <v>3.76749</v>
      </c>
      <c r="E139" s="13">
        <v>1.6080000000000001E-2</v>
      </c>
      <c r="F139" s="4">
        <f t="shared" si="4"/>
        <v>3.7514099999999999</v>
      </c>
      <c r="K139" s="5">
        <v>137</v>
      </c>
      <c r="L139" s="5">
        <v>3961.64</v>
      </c>
      <c r="M139" s="5">
        <v>99.71</v>
      </c>
      <c r="N139" s="5">
        <v>7.4112099999999996</v>
      </c>
      <c r="O139" s="5">
        <v>1.2999999999999999E-4</v>
      </c>
      <c r="P139" s="4">
        <f t="shared" si="5"/>
        <v>7.4110799999999992</v>
      </c>
    </row>
    <row r="140" spans="1:16" x14ac:dyDescent="0.3">
      <c r="A140" s="13">
        <v>138</v>
      </c>
      <c r="B140" s="13">
        <v>3959.0549999999998</v>
      </c>
      <c r="C140" s="13">
        <v>99.65</v>
      </c>
      <c r="D140" s="13">
        <v>3.2999299999999998</v>
      </c>
      <c r="E140" s="13">
        <v>1.7569999999999999E-2</v>
      </c>
      <c r="F140" s="4">
        <f t="shared" si="4"/>
        <v>3.2823599999999997</v>
      </c>
      <c r="K140" s="5">
        <v>138</v>
      </c>
      <c r="L140" s="5">
        <v>3970.4290000000001</v>
      </c>
      <c r="M140" s="5">
        <v>99.94</v>
      </c>
      <c r="N140" s="5">
        <v>7.4695400000000003</v>
      </c>
      <c r="O140" s="5">
        <v>4.0000000000000003E-5</v>
      </c>
      <c r="P140" s="4">
        <f t="shared" si="5"/>
        <v>7.4695</v>
      </c>
    </row>
    <row r="141" spans="1:16" x14ac:dyDescent="0.3">
      <c r="A141" s="13">
        <v>139</v>
      </c>
      <c r="B141" s="13">
        <v>3967.3270000000002</v>
      </c>
      <c r="C141" s="13">
        <v>99.86</v>
      </c>
      <c r="D141" s="13">
        <v>3.7904</v>
      </c>
      <c r="E141" s="13">
        <v>3.5999999999999999E-3</v>
      </c>
      <c r="F141" s="4">
        <f t="shared" si="4"/>
        <v>3.7867999999999999</v>
      </c>
      <c r="K141" s="5">
        <v>139</v>
      </c>
      <c r="L141" s="5">
        <v>3970.4290000000001</v>
      </c>
      <c r="M141" s="5">
        <v>99.94</v>
      </c>
      <c r="N141" s="5">
        <v>7.45967</v>
      </c>
      <c r="O141" s="5">
        <v>1.576E-2</v>
      </c>
      <c r="P141" s="4">
        <f t="shared" si="5"/>
        <v>7.4439099999999998</v>
      </c>
    </row>
    <row r="142" spans="1:16" x14ac:dyDescent="0.3">
      <c r="A142" s="13">
        <v>140</v>
      </c>
      <c r="B142" s="13">
        <v>3931.654</v>
      </c>
      <c r="C142" s="13">
        <v>98.96</v>
      </c>
      <c r="D142" s="13">
        <v>3.9358</v>
      </c>
      <c r="E142" s="13">
        <v>5.9300000000000004E-3</v>
      </c>
      <c r="F142" s="4">
        <f t="shared" si="4"/>
        <v>3.9298699999999998</v>
      </c>
      <c r="K142" s="5">
        <v>140</v>
      </c>
      <c r="L142" s="5">
        <v>3968.3609999999999</v>
      </c>
      <c r="M142" s="5">
        <v>99.88</v>
      </c>
      <c r="N142" s="5">
        <v>7.47105</v>
      </c>
      <c r="O142" s="5">
        <v>1.9990000000000001E-2</v>
      </c>
      <c r="P142" s="4">
        <f t="shared" si="5"/>
        <v>7.45106</v>
      </c>
    </row>
    <row r="143" spans="1:16" x14ac:dyDescent="0.3">
      <c r="A143" s="13">
        <v>141</v>
      </c>
      <c r="B143" s="13">
        <v>3970.4110000000001</v>
      </c>
      <c r="C143" s="13">
        <v>99.93</v>
      </c>
      <c r="D143" s="13">
        <v>2.8069000000000002</v>
      </c>
      <c r="E143" s="13">
        <v>2.0500000000000001E-2</v>
      </c>
      <c r="F143" s="4">
        <f t="shared" si="4"/>
        <v>2.7864</v>
      </c>
      <c r="K143" s="5">
        <v>141</v>
      </c>
      <c r="L143" s="5">
        <v>3971.0569999999998</v>
      </c>
      <c r="M143" s="5">
        <v>99.95</v>
      </c>
      <c r="N143" s="5">
        <v>7.46523</v>
      </c>
      <c r="O143" s="5">
        <v>2.7E-4</v>
      </c>
      <c r="P143" s="4">
        <f t="shared" si="5"/>
        <v>7.4649599999999996</v>
      </c>
    </row>
    <row r="144" spans="1:16" x14ac:dyDescent="0.3">
      <c r="A144" s="13">
        <v>142</v>
      </c>
      <c r="B144" s="13">
        <v>3972.9960000000001</v>
      </c>
      <c r="C144" s="13">
        <v>100</v>
      </c>
      <c r="D144" s="13">
        <v>2.9234800000000001</v>
      </c>
      <c r="E144" s="13">
        <v>1.8360000000000001E-2</v>
      </c>
      <c r="F144" s="4">
        <f t="shared" si="4"/>
        <v>2.9051200000000001</v>
      </c>
      <c r="K144" s="5">
        <v>142</v>
      </c>
      <c r="L144" s="5">
        <v>3972.6729999999998</v>
      </c>
      <c r="M144" s="5">
        <v>99.99</v>
      </c>
      <c r="N144" s="5">
        <v>7.4569599999999996</v>
      </c>
      <c r="O144" s="5">
        <v>1.1E-4</v>
      </c>
      <c r="P144" s="4">
        <f t="shared" si="5"/>
        <v>7.4568499999999993</v>
      </c>
    </row>
    <row r="145" spans="1:16" x14ac:dyDescent="0.3">
      <c r="A145" s="13">
        <v>143</v>
      </c>
      <c r="B145" s="13">
        <v>3904.1260000000002</v>
      </c>
      <c r="C145" s="13">
        <v>98.27</v>
      </c>
      <c r="D145" s="13">
        <v>2.76511</v>
      </c>
      <c r="E145" s="13">
        <v>2.0039999999999999E-2</v>
      </c>
      <c r="F145" s="4">
        <f t="shared" si="4"/>
        <v>2.7450700000000001</v>
      </c>
      <c r="K145" s="5">
        <v>143</v>
      </c>
      <c r="L145" s="5">
        <v>3971.38</v>
      </c>
      <c r="M145" s="5">
        <v>99.96</v>
      </c>
      <c r="N145" s="5">
        <v>7.4644399999999997</v>
      </c>
      <c r="O145" s="5">
        <v>4.6999999999999999E-4</v>
      </c>
      <c r="P145" s="4">
        <f t="shared" si="5"/>
        <v>7.4639699999999998</v>
      </c>
    </row>
    <row r="146" spans="1:16" x14ac:dyDescent="0.3">
      <c r="A146" s="13">
        <v>144</v>
      </c>
      <c r="B146" s="13">
        <v>3917.453</v>
      </c>
      <c r="C146" s="13">
        <v>98.6</v>
      </c>
      <c r="D146" s="13">
        <v>4.2080500000000001</v>
      </c>
      <c r="E146" s="13">
        <v>1.779E-2</v>
      </c>
      <c r="F146" s="4">
        <f t="shared" si="4"/>
        <v>4.1902600000000003</v>
      </c>
      <c r="K146" s="5">
        <v>144</v>
      </c>
      <c r="L146" s="5">
        <v>3966.5329999999999</v>
      </c>
      <c r="M146" s="5">
        <v>99.84</v>
      </c>
      <c r="N146" s="5">
        <v>7.3828899999999997</v>
      </c>
      <c r="O146" s="5">
        <v>1.132E-2</v>
      </c>
      <c r="P146" s="4">
        <f t="shared" si="5"/>
        <v>7.3715699999999993</v>
      </c>
    </row>
    <row r="147" spans="1:16" x14ac:dyDescent="0.3">
      <c r="A147" s="13">
        <v>145</v>
      </c>
      <c r="B147" s="13">
        <v>3961.6849999999999</v>
      </c>
      <c r="C147" s="13">
        <v>99.71</v>
      </c>
      <c r="D147" s="13">
        <v>3.4243999999999999</v>
      </c>
      <c r="E147" s="13">
        <v>8.1200000000000005E-3</v>
      </c>
      <c r="F147" s="4">
        <f t="shared" si="4"/>
        <v>3.41628</v>
      </c>
      <c r="K147" s="5">
        <v>145</v>
      </c>
      <c r="L147" s="5">
        <v>3970.9459999999999</v>
      </c>
      <c r="M147" s="5">
        <v>99.95</v>
      </c>
      <c r="N147" s="5">
        <v>7.46746</v>
      </c>
      <c r="O147" s="5">
        <v>1.7000000000000001E-4</v>
      </c>
      <c r="P147" s="4">
        <f t="shared" si="5"/>
        <v>7.4672900000000002</v>
      </c>
    </row>
    <row r="148" spans="1:16" x14ac:dyDescent="0.3">
      <c r="A148" s="13">
        <v>146</v>
      </c>
      <c r="B148" s="13">
        <v>3972.6729999999998</v>
      </c>
      <c r="C148" s="13">
        <v>99.99</v>
      </c>
      <c r="D148" s="13">
        <v>3.2627700000000002</v>
      </c>
      <c r="E148" s="13">
        <v>1.6879999999999999E-2</v>
      </c>
      <c r="F148" s="4">
        <f t="shared" si="4"/>
        <v>3.2458900000000002</v>
      </c>
      <c r="K148" s="5">
        <v>146</v>
      </c>
      <c r="L148" s="5">
        <v>3920.982</v>
      </c>
      <c r="M148" s="5">
        <v>98.69</v>
      </c>
      <c r="N148" s="5">
        <v>7.47119</v>
      </c>
      <c r="O148" s="5">
        <v>1.506E-2</v>
      </c>
      <c r="P148" s="4">
        <f t="shared" si="5"/>
        <v>7.4561299999999999</v>
      </c>
    </row>
    <row r="149" spans="1:16" x14ac:dyDescent="0.3">
      <c r="A149" s="13">
        <v>147</v>
      </c>
      <c r="B149" s="13">
        <v>3963.1909999999998</v>
      </c>
      <c r="C149" s="13">
        <v>99.75</v>
      </c>
      <c r="D149" s="13">
        <v>3.1208399999999998</v>
      </c>
      <c r="E149" s="13">
        <v>1.95E-2</v>
      </c>
      <c r="F149" s="4">
        <f t="shared" si="4"/>
        <v>3.10134</v>
      </c>
      <c r="K149" s="5">
        <v>147</v>
      </c>
      <c r="L149" s="5">
        <v>3965.7759999999998</v>
      </c>
      <c r="M149" s="5">
        <v>99.82</v>
      </c>
      <c r="N149" s="5">
        <v>7.41723</v>
      </c>
      <c r="O149" s="5">
        <v>6.9999999999999994E-5</v>
      </c>
      <c r="P149" s="4">
        <f t="shared" si="5"/>
        <v>7.41716</v>
      </c>
    </row>
    <row r="150" spans="1:16" x14ac:dyDescent="0.3">
      <c r="A150" s="13">
        <v>148</v>
      </c>
      <c r="B150" s="13">
        <v>3949.7489999999998</v>
      </c>
      <c r="C150" s="13">
        <v>99.41</v>
      </c>
      <c r="D150" s="13">
        <v>3.4237799999999998</v>
      </c>
      <c r="E150" s="13">
        <v>1.576E-2</v>
      </c>
      <c r="F150" s="4">
        <f t="shared" si="4"/>
        <v>3.4080199999999996</v>
      </c>
      <c r="K150" s="5">
        <v>148</v>
      </c>
      <c r="L150" s="5">
        <v>3972.6729999999998</v>
      </c>
      <c r="M150" s="5">
        <v>99.99</v>
      </c>
      <c r="N150" s="5">
        <v>7.4658899999999999</v>
      </c>
      <c r="O150" s="5">
        <v>7.7999999999999999E-4</v>
      </c>
      <c r="P150" s="4">
        <f t="shared" si="5"/>
        <v>7.4651100000000001</v>
      </c>
    </row>
    <row r="151" spans="1:16" x14ac:dyDescent="0.3">
      <c r="A151" s="13">
        <v>149</v>
      </c>
      <c r="B151" s="13">
        <v>3964.5940000000001</v>
      </c>
      <c r="C151" s="13">
        <v>99.79</v>
      </c>
      <c r="D151" s="13">
        <v>2.8300900000000002</v>
      </c>
      <c r="E151" s="13">
        <v>2.0879999999999999E-2</v>
      </c>
      <c r="F151" s="4">
        <f t="shared" si="4"/>
        <v>2.8092100000000002</v>
      </c>
      <c r="K151" s="5">
        <v>149</v>
      </c>
      <c r="L151" s="5">
        <v>3949.232</v>
      </c>
      <c r="M151" s="5">
        <v>99.4</v>
      </c>
      <c r="N151" s="5">
        <v>7.4581900000000001</v>
      </c>
      <c r="O151" s="5">
        <v>1.8610000000000002E-2</v>
      </c>
      <c r="P151" s="4">
        <f t="shared" si="5"/>
        <v>7.4395800000000003</v>
      </c>
    </row>
    <row r="152" spans="1:16" x14ac:dyDescent="0.3">
      <c r="A152" s="13">
        <v>150</v>
      </c>
      <c r="B152" s="13">
        <v>3972.9960000000001</v>
      </c>
      <c r="C152" s="13">
        <v>100</v>
      </c>
      <c r="D152" s="13">
        <v>3.3273899999999998</v>
      </c>
      <c r="E152" s="13">
        <v>2.06E-2</v>
      </c>
      <c r="F152" s="4">
        <f t="shared" si="4"/>
        <v>3.3067899999999999</v>
      </c>
      <c r="K152" s="5">
        <v>150</v>
      </c>
      <c r="L152" s="5">
        <v>3972.35</v>
      </c>
      <c r="M152" s="5">
        <v>99.98</v>
      </c>
      <c r="N152" s="5">
        <v>7.45749</v>
      </c>
      <c r="O152" s="5">
        <v>5.0000000000000002E-5</v>
      </c>
      <c r="P152" s="4">
        <f t="shared" si="5"/>
        <v>7.4574400000000001</v>
      </c>
    </row>
    <row r="153" spans="1:16" x14ac:dyDescent="0.3">
      <c r="A153" s="13">
        <v>151</v>
      </c>
      <c r="B153" s="13">
        <v>3949.4050000000002</v>
      </c>
      <c r="C153" s="13">
        <v>99.41</v>
      </c>
      <c r="D153" s="13">
        <v>3.8933399999999998</v>
      </c>
      <c r="E153" s="13">
        <v>1.873E-2</v>
      </c>
      <c r="F153" s="4">
        <f t="shared" si="4"/>
        <v>3.8746099999999997</v>
      </c>
      <c r="K153" s="5">
        <v>151</v>
      </c>
      <c r="L153" s="5">
        <v>3972.35</v>
      </c>
      <c r="M153" s="5">
        <v>99.98</v>
      </c>
      <c r="N153" s="5">
        <v>7.4643100000000002</v>
      </c>
      <c r="O153" s="5">
        <v>3.6999999999999999E-4</v>
      </c>
      <c r="P153" s="4">
        <f t="shared" si="5"/>
        <v>7.46394</v>
      </c>
    </row>
    <row r="154" spans="1:16" x14ac:dyDescent="0.3">
      <c r="A154" s="13">
        <v>152</v>
      </c>
      <c r="B154" s="13">
        <v>3968.3609999999999</v>
      </c>
      <c r="C154" s="13">
        <v>99.88</v>
      </c>
      <c r="D154" s="13">
        <v>2.9367000000000001</v>
      </c>
      <c r="E154" s="13">
        <v>2.47E-2</v>
      </c>
      <c r="F154" s="4">
        <f t="shared" si="4"/>
        <v>2.9119999999999999</v>
      </c>
      <c r="K154" s="5">
        <v>152</v>
      </c>
      <c r="L154" s="5">
        <v>3920.32</v>
      </c>
      <c r="M154" s="5">
        <v>98.67</v>
      </c>
      <c r="N154" s="5">
        <v>7.46183</v>
      </c>
      <c r="O154" s="5">
        <v>4.6000000000000001E-4</v>
      </c>
      <c r="P154" s="4">
        <f t="shared" si="5"/>
        <v>7.4613699999999996</v>
      </c>
    </row>
    <row r="155" spans="1:16" x14ac:dyDescent="0.3">
      <c r="A155" s="13">
        <v>153</v>
      </c>
      <c r="B155" s="13">
        <v>3946.13</v>
      </c>
      <c r="C155" s="13">
        <v>99.32</v>
      </c>
      <c r="D155" s="13">
        <v>3.89466</v>
      </c>
      <c r="E155" s="13">
        <v>2.044E-2</v>
      </c>
      <c r="F155" s="4">
        <f t="shared" si="4"/>
        <v>3.8742200000000002</v>
      </c>
      <c r="K155" s="5">
        <v>153</v>
      </c>
      <c r="L155" s="5">
        <v>3972.027</v>
      </c>
      <c r="M155" s="5">
        <v>99.98</v>
      </c>
      <c r="N155" s="5">
        <v>7.4677899999999999</v>
      </c>
      <c r="O155" s="5">
        <v>8.0000000000000007E-5</v>
      </c>
      <c r="P155" s="4">
        <f t="shared" si="5"/>
        <v>7.4677100000000003</v>
      </c>
    </row>
    <row r="156" spans="1:16" x14ac:dyDescent="0.3">
      <c r="A156" s="13">
        <v>154</v>
      </c>
      <c r="B156" s="13">
        <v>3970.4110000000001</v>
      </c>
      <c r="C156" s="13">
        <v>99.93</v>
      </c>
      <c r="D156" s="13">
        <v>3.9794299999999998</v>
      </c>
      <c r="E156" s="13">
        <v>1.933E-2</v>
      </c>
      <c r="F156" s="4">
        <f t="shared" si="4"/>
        <v>3.9600999999999997</v>
      </c>
      <c r="K156" s="5">
        <v>154</v>
      </c>
      <c r="L156" s="5">
        <v>3971.98</v>
      </c>
      <c r="M156" s="5">
        <v>99.97</v>
      </c>
      <c r="N156" s="5">
        <v>7.4706099999999998</v>
      </c>
      <c r="O156" s="5">
        <v>1.3999999999999999E-4</v>
      </c>
      <c r="P156" s="4">
        <f t="shared" si="5"/>
        <v>7.4704699999999997</v>
      </c>
    </row>
    <row r="157" spans="1:16" x14ac:dyDescent="0.3">
      <c r="A157" s="13">
        <v>155</v>
      </c>
      <c r="B157" s="13">
        <v>3949.7489999999998</v>
      </c>
      <c r="C157" s="13">
        <v>99.41</v>
      </c>
      <c r="D157" s="13">
        <v>3.2301799999999998</v>
      </c>
      <c r="E157" s="13">
        <v>2.0199999999999999E-2</v>
      </c>
      <c r="F157" s="4">
        <f t="shared" si="4"/>
        <v>3.2099799999999998</v>
      </c>
      <c r="K157" s="5">
        <v>155</v>
      </c>
      <c r="L157" s="5">
        <v>3970.4110000000001</v>
      </c>
      <c r="M157" s="5">
        <v>99.93</v>
      </c>
      <c r="N157" s="5">
        <v>7.4629000000000003</v>
      </c>
      <c r="O157" s="5">
        <v>2.0000000000000001E-4</v>
      </c>
      <c r="P157" s="4">
        <f t="shared" si="5"/>
        <v>7.4626999999999999</v>
      </c>
    </row>
    <row r="158" spans="1:16" x14ac:dyDescent="0.3">
      <c r="A158" s="13">
        <v>156</v>
      </c>
      <c r="B158" s="13">
        <v>3973.0140000000001</v>
      </c>
      <c r="C158" s="13">
        <v>100</v>
      </c>
      <c r="D158" s="13">
        <v>3.71488</v>
      </c>
      <c r="E158" s="13">
        <v>2.2069999999999999E-2</v>
      </c>
      <c r="F158" s="4">
        <f t="shared" si="4"/>
        <v>3.6928100000000001</v>
      </c>
      <c r="K158" s="5">
        <v>156</v>
      </c>
      <c r="L158" s="5">
        <v>3969.26</v>
      </c>
      <c r="M158" s="5">
        <v>99.91</v>
      </c>
      <c r="N158" s="5">
        <v>7.45899</v>
      </c>
      <c r="O158" s="5">
        <v>2.333E-2</v>
      </c>
      <c r="P158" s="4">
        <f t="shared" si="5"/>
        <v>7.4356600000000004</v>
      </c>
    </row>
    <row r="159" spans="1:16" x14ac:dyDescent="0.3">
      <c r="A159" s="13">
        <v>157</v>
      </c>
      <c r="B159" s="13">
        <v>3958.57</v>
      </c>
      <c r="C159" s="13">
        <v>99.64</v>
      </c>
      <c r="D159" s="13">
        <v>3.4894599999999998</v>
      </c>
      <c r="E159" s="13">
        <v>2.12E-2</v>
      </c>
      <c r="F159" s="4">
        <f t="shared" si="4"/>
        <v>3.4682599999999999</v>
      </c>
      <c r="K159" s="5">
        <v>157</v>
      </c>
      <c r="L159" s="5">
        <v>3962.6550000000002</v>
      </c>
      <c r="M159" s="5">
        <v>99.74</v>
      </c>
      <c r="N159" s="5">
        <v>7.4686599999999999</v>
      </c>
      <c r="O159" s="5">
        <v>6.9999999999999994E-5</v>
      </c>
      <c r="P159" s="4">
        <f t="shared" si="5"/>
        <v>7.4685899999999998</v>
      </c>
    </row>
    <row r="160" spans="1:16" x14ac:dyDescent="0.3">
      <c r="A160" s="13">
        <v>158</v>
      </c>
      <c r="B160" s="13">
        <v>3969.395</v>
      </c>
      <c r="C160" s="13">
        <v>99.91</v>
      </c>
      <c r="D160" s="13">
        <v>4.21929</v>
      </c>
      <c r="E160" s="13">
        <v>2.086E-2</v>
      </c>
      <c r="F160" s="4">
        <f t="shared" si="4"/>
        <v>4.1984300000000001</v>
      </c>
      <c r="K160" s="5">
        <v>158</v>
      </c>
      <c r="L160" s="5">
        <v>3950.2660000000001</v>
      </c>
      <c r="M160" s="5">
        <v>99.43</v>
      </c>
      <c r="N160" s="5">
        <v>7.41852</v>
      </c>
      <c r="O160" s="5">
        <v>2.3019999999999999E-2</v>
      </c>
      <c r="P160" s="4">
        <f t="shared" si="5"/>
        <v>7.3955000000000002</v>
      </c>
    </row>
    <row r="161" spans="1:16" x14ac:dyDescent="0.3">
      <c r="A161" s="13">
        <v>159</v>
      </c>
      <c r="B161" s="13">
        <v>3969.9070000000002</v>
      </c>
      <c r="C161" s="13">
        <v>99.92</v>
      </c>
      <c r="D161" s="13">
        <v>3.23658</v>
      </c>
      <c r="E161" s="13">
        <v>1.8929999999999999E-2</v>
      </c>
      <c r="F161" s="4">
        <f t="shared" si="4"/>
        <v>3.2176499999999999</v>
      </c>
      <c r="K161" s="5">
        <v>159</v>
      </c>
      <c r="L161" s="5">
        <v>3972.6729999999998</v>
      </c>
      <c r="M161" s="5">
        <v>99.99</v>
      </c>
      <c r="N161" s="5">
        <v>7.4609500000000004</v>
      </c>
      <c r="O161" s="5">
        <v>9.0000000000000006E-5</v>
      </c>
      <c r="P161" s="4">
        <f t="shared" si="5"/>
        <v>7.4608600000000003</v>
      </c>
    </row>
    <row r="162" spans="1:16" x14ac:dyDescent="0.3">
      <c r="A162" s="13">
        <v>160</v>
      </c>
      <c r="B162" s="13">
        <v>3971.4630000000002</v>
      </c>
      <c r="C162" s="13">
        <v>99.96</v>
      </c>
      <c r="D162" s="13">
        <v>3.4900699999999998</v>
      </c>
      <c r="E162" s="13">
        <v>1.958E-2</v>
      </c>
      <c r="F162" s="4">
        <f t="shared" si="4"/>
        <v>3.4704899999999999</v>
      </c>
      <c r="K162" s="5">
        <v>160</v>
      </c>
      <c r="L162" s="5">
        <v>3970.0880000000002</v>
      </c>
      <c r="M162" s="5">
        <v>99.93</v>
      </c>
      <c r="N162" s="5">
        <v>7.4584299999999999</v>
      </c>
      <c r="O162" s="5">
        <v>1.2999999999999999E-4</v>
      </c>
      <c r="P162" s="4">
        <f t="shared" si="5"/>
        <v>7.4582999999999995</v>
      </c>
    </row>
    <row r="163" spans="1:16" x14ac:dyDescent="0.3">
      <c r="A163" s="13">
        <v>161</v>
      </c>
      <c r="B163" s="13">
        <v>3963.1909999999998</v>
      </c>
      <c r="C163" s="13">
        <v>99.75</v>
      </c>
      <c r="D163" s="13">
        <v>3.6600799999999998</v>
      </c>
      <c r="E163" s="13">
        <v>2.044E-2</v>
      </c>
      <c r="F163" s="4">
        <f t="shared" si="4"/>
        <v>3.63964</v>
      </c>
      <c r="K163" s="5">
        <v>161</v>
      </c>
      <c r="L163" s="5">
        <v>3971.846</v>
      </c>
      <c r="M163" s="5">
        <v>99.97</v>
      </c>
      <c r="N163" s="5">
        <v>7.4364499999999998</v>
      </c>
      <c r="O163" s="5">
        <v>1.498E-2</v>
      </c>
      <c r="P163" s="4">
        <f t="shared" si="5"/>
        <v>7.4214699999999993</v>
      </c>
    </row>
    <row r="164" spans="1:16" x14ac:dyDescent="0.3">
      <c r="A164" s="13">
        <v>162</v>
      </c>
      <c r="B164" s="13">
        <v>3959.0549999999998</v>
      </c>
      <c r="C164" s="13">
        <v>99.65</v>
      </c>
      <c r="D164" s="13">
        <v>3.50318</v>
      </c>
      <c r="E164" s="13">
        <v>2.1069999999999998E-2</v>
      </c>
      <c r="F164" s="4">
        <f t="shared" si="4"/>
        <v>3.48211</v>
      </c>
      <c r="K164" s="5">
        <v>162</v>
      </c>
      <c r="L164" s="5">
        <v>3972.6729999999998</v>
      </c>
      <c r="M164" s="5">
        <v>99.99</v>
      </c>
      <c r="N164" s="5">
        <v>7.4677800000000003</v>
      </c>
      <c r="O164" s="5">
        <v>8.0000000000000007E-5</v>
      </c>
      <c r="P164" s="4">
        <f t="shared" si="5"/>
        <v>7.4677000000000007</v>
      </c>
    </row>
    <row r="165" spans="1:16" x14ac:dyDescent="0.3">
      <c r="A165" s="13">
        <v>163</v>
      </c>
      <c r="B165" s="13">
        <v>3925.9670000000001</v>
      </c>
      <c r="C165" s="13">
        <v>98.82</v>
      </c>
      <c r="D165" s="13">
        <v>4.22356</v>
      </c>
      <c r="E165" s="13">
        <v>2.3029999999999998E-2</v>
      </c>
      <c r="F165" s="4">
        <f t="shared" si="4"/>
        <v>4.2005299999999997</v>
      </c>
      <c r="K165" s="5">
        <v>163</v>
      </c>
      <c r="L165" s="5">
        <v>3965.24</v>
      </c>
      <c r="M165" s="5">
        <v>99.8</v>
      </c>
      <c r="N165" s="5">
        <v>7.4618099999999998</v>
      </c>
      <c r="O165" s="5">
        <v>1.9000000000000001E-4</v>
      </c>
      <c r="P165" s="4">
        <f t="shared" si="5"/>
        <v>7.4616199999999999</v>
      </c>
    </row>
    <row r="166" spans="1:16" x14ac:dyDescent="0.3">
      <c r="A166" s="13">
        <v>164</v>
      </c>
      <c r="B166" s="13">
        <v>3953.4</v>
      </c>
      <c r="C166" s="13">
        <v>99.51</v>
      </c>
      <c r="D166" s="13">
        <v>3.45363</v>
      </c>
      <c r="E166" s="13">
        <v>2.129E-2</v>
      </c>
      <c r="F166" s="4">
        <f t="shared" si="4"/>
        <v>3.4323399999999999</v>
      </c>
      <c r="K166" s="5">
        <v>164</v>
      </c>
      <c r="L166" s="5">
        <v>3968.4720000000002</v>
      </c>
      <c r="M166" s="5">
        <v>99.89</v>
      </c>
      <c r="N166" s="5">
        <v>7.4479699999999998</v>
      </c>
      <c r="O166" s="5">
        <v>4.0000000000000003E-5</v>
      </c>
      <c r="P166" s="4">
        <f t="shared" si="5"/>
        <v>7.4479299999999995</v>
      </c>
    </row>
    <row r="167" spans="1:16" x14ac:dyDescent="0.3">
      <c r="A167" s="13">
        <v>165</v>
      </c>
      <c r="B167" s="13">
        <v>3971.4630000000002</v>
      </c>
      <c r="C167" s="13">
        <v>99.96</v>
      </c>
      <c r="D167" s="13">
        <v>2.8431899999999999</v>
      </c>
      <c r="E167" s="13">
        <v>1.797E-2</v>
      </c>
      <c r="F167" s="4">
        <f t="shared" si="4"/>
        <v>2.8252199999999998</v>
      </c>
      <c r="K167" s="5">
        <v>165</v>
      </c>
      <c r="L167" s="5">
        <v>3969.4670000000001</v>
      </c>
      <c r="M167" s="5">
        <v>99.91</v>
      </c>
      <c r="N167" s="5">
        <v>7.4498699999999998</v>
      </c>
      <c r="O167" s="5">
        <v>1.7829999999999999E-2</v>
      </c>
      <c r="P167" s="4">
        <f t="shared" si="5"/>
        <v>7.4320399999999998</v>
      </c>
    </row>
    <row r="168" spans="1:16" x14ac:dyDescent="0.3">
      <c r="A168" s="13">
        <v>166</v>
      </c>
      <c r="B168" s="13">
        <v>3971.4630000000002</v>
      </c>
      <c r="C168" s="13">
        <v>99.96</v>
      </c>
      <c r="D168" s="13">
        <v>3.2941799999999999</v>
      </c>
      <c r="E168" s="13">
        <v>1.822E-2</v>
      </c>
      <c r="F168" s="4">
        <f t="shared" si="4"/>
        <v>3.27596</v>
      </c>
      <c r="K168" s="5">
        <v>166</v>
      </c>
      <c r="L168" s="5">
        <v>3960.7420000000002</v>
      </c>
      <c r="M168" s="5">
        <v>99.69</v>
      </c>
      <c r="N168" s="5">
        <v>7.3535500000000003</v>
      </c>
      <c r="O168" s="5">
        <v>1.746E-2</v>
      </c>
      <c r="P168" s="4">
        <f t="shared" si="5"/>
        <v>7.3360900000000004</v>
      </c>
    </row>
    <row r="169" spans="1:16" x14ac:dyDescent="0.3">
      <c r="A169" s="13">
        <v>167</v>
      </c>
      <c r="B169" s="13">
        <v>3962.1570000000002</v>
      </c>
      <c r="C169" s="13">
        <v>99.73</v>
      </c>
      <c r="D169" s="13">
        <v>3.9807000000000001</v>
      </c>
      <c r="E169" s="13">
        <v>1.6910000000000001E-2</v>
      </c>
      <c r="F169" s="4">
        <f t="shared" si="4"/>
        <v>3.9637899999999999</v>
      </c>
      <c r="K169" s="5">
        <v>167</v>
      </c>
      <c r="L169" s="5">
        <v>3970.0880000000002</v>
      </c>
      <c r="M169" s="5">
        <v>99.93</v>
      </c>
      <c r="N169" s="5">
        <v>7.4662899999999999</v>
      </c>
      <c r="O169" s="5">
        <v>1.7000000000000001E-4</v>
      </c>
      <c r="P169" s="4">
        <f t="shared" si="5"/>
        <v>7.4661200000000001</v>
      </c>
    </row>
    <row r="170" spans="1:16" x14ac:dyDescent="0.3">
      <c r="A170" s="13">
        <v>168</v>
      </c>
      <c r="B170" s="13">
        <v>3933.2049999999999</v>
      </c>
      <c r="C170" s="13">
        <v>99</v>
      </c>
      <c r="D170" s="13">
        <v>3.4813800000000001</v>
      </c>
      <c r="E170" s="13">
        <v>1.489E-2</v>
      </c>
      <c r="F170" s="4">
        <f t="shared" si="4"/>
        <v>3.4664900000000003</v>
      </c>
      <c r="K170" s="5">
        <v>168</v>
      </c>
      <c r="L170" s="5">
        <v>3953.3739999999998</v>
      </c>
      <c r="M170" s="5">
        <v>99.51</v>
      </c>
      <c r="N170" s="5">
        <v>7.4670899999999998</v>
      </c>
      <c r="O170" s="5">
        <v>1.8409999999999999E-2</v>
      </c>
      <c r="P170" s="4">
        <f t="shared" si="5"/>
        <v>7.4486799999999995</v>
      </c>
    </row>
    <row r="171" spans="1:16" x14ac:dyDescent="0.3">
      <c r="A171" s="13">
        <v>169</v>
      </c>
      <c r="B171" s="13">
        <v>3973.0140000000001</v>
      </c>
      <c r="C171" s="13">
        <v>100</v>
      </c>
      <c r="D171" s="13">
        <v>3.23935</v>
      </c>
      <c r="E171" s="13">
        <v>1.712E-2</v>
      </c>
      <c r="F171" s="4">
        <f t="shared" si="4"/>
        <v>3.2222300000000001</v>
      </c>
      <c r="K171" s="5">
        <v>169</v>
      </c>
      <c r="L171" s="5">
        <v>3971.4630000000002</v>
      </c>
      <c r="M171" s="5">
        <v>99.96</v>
      </c>
      <c r="N171" s="5">
        <v>7.4492799999999999</v>
      </c>
      <c r="O171" s="5">
        <v>2.0320000000000001E-2</v>
      </c>
      <c r="P171" s="4">
        <f t="shared" si="5"/>
        <v>7.42896</v>
      </c>
    </row>
    <row r="172" spans="1:16" x14ac:dyDescent="0.3">
      <c r="A172" s="13">
        <v>170</v>
      </c>
      <c r="B172" s="13">
        <v>3950.2660000000001</v>
      </c>
      <c r="C172" s="13">
        <v>99.43</v>
      </c>
      <c r="D172" s="13">
        <v>3.7160899999999999</v>
      </c>
      <c r="E172" s="13">
        <v>1.1310000000000001E-2</v>
      </c>
      <c r="F172" s="4">
        <f t="shared" si="4"/>
        <v>3.70478</v>
      </c>
      <c r="K172" s="5">
        <v>170</v>
      </c>
      <c r="L172" s="5">
        <v>3970.4110000000001</v>
      </c>
      <c r="M172" s="5">
        <v>99.93</v>
      </c>
      <c r="N172" s="5">
        <v>7.4575800000000001</v>
      </c>
      <c r="O172" s="5">
        <v>9.0000000000000006E-5</v>
      </c>
      <c r="P172" s="4">
        <f t="shared" si="5"/>
        <v>7.45749</v>
      </c>
    </row>
    <row r="173" spans="1:16" x14ac:dyDescent="0.3">
      <c r="A173" s="13">
        <v>171</v>
      </c>
      <c r="B173" s="13">
        <v>3961.123</v>
      </c>
      <c r="C173" s="13">
        <v>99.7</v>
      </c>
      <c r="D173" s="13">
        <v>2.9948700000000001</v>
      </c>
      <c r="E173" s="13">
        <v>1.864E-2</v>
      </c>
      <c r="F173" s="4">
        <f t="shared" si="4"/>
        <v>2.9762300000000002</v>
      </c>
      <c r="K173" s="5">
        <v>171</v>
      </c>
      <c r="L173" s="5">
        <v>3968.3609999999999</v>
      </c>
      <c r="M173" s="5">
        <v>99.88</v>
      </c>
      <c r="N173" s="5">
        <v>7.4669699999999999</v>
      </c>
      <c r="O173" s="5">
        <v>3.0000000000000001E-5</v>
      </c>
      <c r="P173" s="4">
        <f t="shared" si="5"/>
        <v>7.4669400000000001</v>
      </c>
    </row>
    <row r="174" spans="1:16" x14ac:dyDescent="0.3">
      <c r="A174" s="13">
        <v>172</v>
      </c>
      <c r="B174" s="13">
        <v>3973.0140000000001</v>
      </c>
      <c r="C174" s="13">
        <v>100</v>
      </c>
      <c r="D174" s="13">
        <v>3.42631</v>
      </c>
      <c r="E174" s="13">
        <v>2.094E-2</v>
      </c>
      <c r="F174" s="4">
        <f t="shared" si="4"/>
        <v>3.40537</v>
      </c>
      <c r="K174" s="5">
        <v>172</v>
      </c>
      <c r="L174" s="5">
        <v>3971.98</v>
      </c>
      <c r="M174" s="5">
        <v>99.97</v>
      </c>
      <c r="N174" s="5">
        <v>7.4676999999999998</v>
      </c>
      <c r="O174" s="5">
        <v>2.001E-2</v>
      </c>
      <c r="P174" s="4">
        <f t="shared" si="5"/>
        <v>7.4476899999999997</v>
      </c>
    </row>
    <row r="175" spans="1:16" x14ac:dyDescent="0.3">
      <c r="A175" s="13">
        <v>173</v>
      </c>
      <c r="B175" s="13">
        <v>3972.9960000000001</v>
      </c>
      <c r="C175" s="13">
        <v>100</v>
      </c>
      <c r="D175" s="13">
        <v>3.2187100000000002</v>
      </c>
      <c r="E175" s="13">
        <v>9.7099999999999999E-3</v>
      </c>
      <c r="F175" s="4">
        <f t="shared" si="4"/>
        <v>3.2090000000000001</v>
      </c>
      <c r="K175" s="5">
        <v>173</v>
      </c>
      <c r="L175" s="5">
        <v>3966.2930000000001</v>
      </c>
      <c r="M175" s="5">
        <v>99.83</v>
      </c>
      <c r="N175" s="5">
        <v>7.4674100000000001</v>
      </c>
      <c r="O175" s="5">
        <v>4.0000000000000003E-5</v>
      </c>
      <c r="P175" s="4">
        <f t="shared" si="5"/>
        <v>7.4673699999999998</v>
      </c>
    </row>
    <row r="176" spans="1:16" x14ac:dyDescent="0.3">
      <c r="A176" s="13">
        <v>174</v>
      </c>
      <c r="B176" s="13">
        <v>3922.598</v>
      </c>
      <c r="C176" s="13">
        <v>98.73</v>
      </c>
      <c r="D176" s="13">
        <v>3.6828599999999998</v>
      </c>
      <c r="E176" s="13">
        <v>1.993E-2</v>
      </c>
      <c r="F176" s="4">
        <f t="shared" si="4"/>
        <v>3.6629299999999998</v>
      </c>
      <c r="K176" s="5">
        <v>174</v>
      </c>
      <c r="L176" s="5">
        <v>3972.027</v>
      </c>
      <c r="M176" s="5">
        <v>99.98</v>
      </c>
      <c r="N176" s="5">
        <v>7.4708600000000001</v>
      </c>
      <c r="O176" s="5">
        <v>1.3999999999999999E-4</v>
      </c>
      <c r="P176" s="4">
        <f t="shared" si="5"/>
        <v>7.47072</v>
      </c>
    </row>
    <row r="177" spans="1:16" x14ac:dyDescent="0.3">
      <c r="A177" s="13">
        <v>175</v>
      </c>
      <c r="B177" s="13">
        <v>3968.4720000000002</v>
      </c>
      <c r="C177" s="13">
        <v>99.89</v>
      </c>
      <c r="D177" s="13">
        <v>3.39825</v>
      </c>
      <c r="E177" s="13">
        <v>1.992E-2</v>
      </c>
      <c r="F177" s="4">
        <f t="shared" si="4"/>
        <v>3.3783300000000001</v>
      </c>
      <c r="K177" s="5">
        <v>175</v>
      </c>
      <c r="L177" s="5">
        <v>3953.8850000000002</v>
      </c>
      <c r="M177" s="5">
        <v>99.52</v>
      </c>
      <c r="N177" s="5">
        <v>7.4547299999999996</v>
      </c>
      <c r="O177" s="5">
        <v>1.3999999999999999E-4</v>
      </c>
      <c r="P177" s="4">
        <f t="shared" si="5"/>
        <v>7.4545899999999996</v>
      </c>
    </row>
    <row r="178" spans="1:16" x14ac:dyDescent="0.3">
      <c r="A178" s="13">
        <v>176</v>
      </c>
      <c r="B178" s="13">
        <v>3967.3270000000002</v>
      </c>
      <c r="C178" s="13">
        <v>99.86</v>
      </c>
      <c r="D178" s="13">
        <v>4.1763899999999996</v>
      </c>
      <c r="E178" s="13">
        <v>2.1579999999999998E-2</v>
      </c>
      <c r="F178" s="4">
        <f t="shared" si="4"/>
        <v>4.1548099999999994</v>
      </c>
      <c r="K178" s="5">
        <v>176</v>
      </c>
      <c r="L178" s="5">
        <v>3972.35</v>
      </c>
      <c r="M178" s="5">
        <v>99.98</v>
      </c>
      <c r="N178" s="5">
        <v>7.4678800000000001</v>
      </c>
      <c r="O178" s="5">
        <v>2.3000000000000001E-4</v>
      </c>
      <c r="P178" s="4">
        <f t="shared" si="5"/>
        <v>7.4676499999999999</v>
      </c>
    </row>
    <row r="179" spans="1:16" x14ac:dyDescent="0.3">
      <c r="A179" s="13">
        <v>177</v>
      </c>
      <c r="B179" s="13">
        <v>3956.9870000000001</v>
      </c>
      <c r="C179" s="13">
        <v>99.6</v>
      </c>
      <c r="D179" s="13">
        <v>3.5047600000000001</v>
      </c>
      <c r="E179" s="13">
        <v>9.0100000000000006E-3</v>
      </c>
      <c r="F179" s="4">
        <f t="shared" si="4"/>
        <v>3.4957500000000001</v>
      </c>
      <c r="K179" s="5">
        <v>177</v>
      </c>
      <c r="L179" s="5">
        <v>3970.4110000000001</v>
      </c>
      <c r="M179" s="5">
        <v>99.93</v>
      </c>
      <c r="N179" s="5">
        <v>7.4550200000000002</v>
      </c>
      <c r="O179" s="5">
        <v>4.0000000000000003E-5</v>
      </c>
      <c r="P179" s="4">
        <f t="shared" si="5"/>
        <v>7.4549799999999999</v>
      </c>
    </row>
    <row r="180" spans="1:16" x14ac:dyDescent="0.3">
      <c r="A180" s="13">
        <v>178</v>
      </c>
      <c r="B180" s="13">
        <v>3972.6729999999998</v>
      </c>
      <c r="C180" s="13">
        <v>99.99</v>
      </c>
      <c r="D180" s="13">
        <v>3.8114400000000002</v>
      </c>
      <c r="E180" s="13">
        <v>1.8950000000000002E-2</v>
      </c>
      <c r="F180" s="4">
        <f t="shared" si="4"/>
        <v>3.7924900000000004</v>
      </c>
      <c r="K180" s="5">
        <v>178</v>
      </c>
      <c r="L180" s="5">
        <v>3955.953</v>
      </c>
      <c r="M180" s="5">
        <v>99.57</v>
      </c>
      <c r="N180" s="5">
        <v>7.4470799999999997</v>
      </c>
      <c r="O180" s="5">
        <v>1.421E-2</v>
      </c>
      <c r="P180" s="4">
        <f t="shared" si="5"/>
        <v>7.4328699999999994</v>
      </c>
    </row>
    <row r="181" spans="1:16" x14ac:dyDescent="0.3">
      <c r="A181" s="13">
        <v>179</v>
      </c>
      <c r="B181" s="13">
        <v>3942.3870000000002</v>
      </c>
      <c r="C181" s="13">
        <v>99.23</v>
      </c>
      <c r="D181" s="13">
        <v>3.8575300000000001</v>
      </c>
      <c r="E181" s="13">
        <v>1.9699999999999999E-2</v>
      </c>
      <c r="F181" s="4">
        <f t="shared" si="4"/>
        <v>3.8378300000000003</v>
      </c>
      <c r="K181" s="5">
        <v>179</v>
      </c>
      <c r="L181" s="5">
        <v>3970.9459999999999</v>
      </c>
      <c r="M181" s="5">
        <v>99.95</v>
      </c>
      <c r="N181" s="5">
        <v>7.4058299999999999</v>
      </c>
      <c r="O181" s="5">
        <v>8.9899999999999997E-3</v>
      </c>
      <c r="P181" s="4">
        <f t="shared" si="5"/>
        <v>7.3968400000000001</v>
      </c>
    </row>
    <row r="182" spans="1:16" x14ac:dyDescent="0.3">
      <c r="A182" s="13">
        <v>180</v>
      </c>
      <c r="B182" s="13">
        <v>3972.9960000000001</v>
      </c>
      <c r="C182" s="13">
        <v>100</v>
      </c>
      <c r="D182" s="13">
        <v>3.66615</v>
      </c>
      <c r="E182" s="13">
        <v>3.7100000000000002E-3</v>
      </c>
      <c r="F182" s="4">
        <f t="shared" si="4"/>
        <v>3.6624400000000001</v>
      </c>
      <c r="K182" s="5">
        <v>180</v>
      </c>
      <c r="L182" s="5">
        <v>3968.7950000000001</v>
      </c>
      <c r="M182" s="5">
        <v>99.89</v>
      </c>
      <c r="N182" s="5">
        <v>7.4678699999999996</v>
      </c>
      <c r="O182" s="5">
        <v>4.0000000000000003E-5</v>
      </c>
      <c r="P182" s="4">
        <f t="shared" si="5"/>
        <v>7.4678299999999993</v>
      </c>
    </row>
    <row r="183" spans="1:16" x14ac:dyDescent="0.3">
      <c r="A183" s="13">
        <v>181</v>
      </c>
      <c r="B183" s="13">
        <v>3964.2249999999999</v>
      </c>
      <c r="C183" s="13">
        <v>99.78</v>
      </c>
      <c r="D183" s="13">
        <v>4.1376099999999996</v>
      </c>
      <c r="E183" s="13">
        <v>1.789E-2</v>
      </c>
      <c r="F183" s="4">
        <f t="shared" si="4"/>
        <v>4.1197199999999992</v>
      </c>
      <c r="K183" s="5">
        <v>181</v>
      </c>
      <c r="L183" s="5">
        <v>3969.1179999999999</v>
      </c>
      <c r="M183" s="5">
        <v>99.9</v>
      </c>
      <c r="N183" s="5">
        <v>7.4647699999999997</v>
      </c>
      <c r="O183" s="5">
        <v>1.2E-4</v>
      </c>
      <c r="P183" s="4">
        <f t="shared" si="5"/>
        <v>7.4646499999999998</v>
      </c>
    </row>
    <row r="184" spans="1:16" x14ac:dyDescent="0.3">
      <c r="A184" s="13">
        <v>182</v>
      </c>
      <c r="B184" s="13">
        <v>3961.6849999999999</v>
      </c>
      <c r="C184" s="13">
        <v>99.71</v>
      </c>
      <c r="D184" s="13">
        <v>3.48481</v>
      </c>
      <c r="E184" s="13">
        <v>6.1399999999999996E-3</v>
      </c>
      <c r="F184" s="4">
        <f t="shared" si="4"/>
        <v>3.4786700000000002</v>
      </c>
      <c r="K184" s="5">
        <v>182</v>
      </c>
      <c r="L184" s="5">
        <v>3962.9780000000001</v>
      </c>
      <c r="M184" s="5">
        <v>99.75</v>
      </c>
      <c r="N184" s="5">
        <v>7.4367900000000002</v>
      </c>
      <c r="O184" s="5">
        <v>3.0000000000000001E-5</v>
      </c>
      <c r="P184" s="4">
        <f t="shared" si="5"/>
        <v>7.4367600000000005</v>
      </c>
    </row>
    <row r="185" spans="1:16" x14ac:dyDescent="0.3">
      <c r="A185" s="13">
        <v>183</v>
      </c>
      <c r="B185" s="13">
        <v>3953.3679999999999</v>
      </c>
      <c r="C185" s="13">
        <v>99.51</v>
      </c>
      <c r="D185" s="13">
        <v>4.1504000000000003</v>
      </c>
      <c r="E185" s="13">
        <v>1.7000000000000001E-2</v>
      </c>
      <c r="F185" s="4">
        <f t="shared" si="4"/>
        <v>4.1334</v>
      </c>
      <c r="K185" s="5">
        <v>183</v>
      </c>
      <c r="L185" s="5">
        <v>3945.942</v>
      </c>
      <c r="M185" s="5">
        <v>99.32</v>
      </c>
      <c r="N185" s="5">
        <v>7.4163800000000002</v>
      </c>
      <c r="O185" s="5">
        <v>2.1930000000000002E-2</v>
      </c>
      <c r="P185" s="4">
        <f t="shared" si="5"/>
        <v>7.39445</v>
      </c>
    </row>
    <row r="186" spans="1:16" x14ac:dyDescent="0.3">
      <c r="A186" s="13">
        <v>184</v>
      </c>
      <c r="B186" s="13">
        <v>3965.259</v>
      </c>
      <c r="C186" s="13">
        <v>99.8</v>
      </c>
      <c r="D186" s="13">
        <v>3.9842599999999999</v>
      </c>
      <c r="E186" s="13">
        <v>1.7340000000000001E-2</v>
      </c>
      <c r="F186" s="4">
        <f t="shared" si="4"/>
        <v>3.96692</v>
      </c>
      <c r="K186" s="5">
        <v>184</v>
      </c>
      <c r="L186" s="5">
        <v>3954.9189999999999</v>
      </c>
      <c r="M186" s="5">
        <v>99.54</v>
      </c>
      <c r="N186" s="5">
        <v>7.4678100000000001</v>
      </c>
      <c r="O186" s="5">
        <v>1.9939999999999999E-2</v>
      </c>
      <c r="P186" s="4">
        <f t="shared" si="5"/>
        <v>7.44787</v>
      </c>
    </row>
    <row r="187" spans="1:16" x14ac:dyDescent="0.3">
      <c r="A187" s="13">
        <v>185</v>
      </c>
      <c r="B187" s="13">
        <v>3964.2249999999999</v>
      </c>
      <c r="C187" s="13">
        <v>99.78</v>
      </c>
      <c r="D187" s="13">
        <v>3.1301299999999999</v>
      </c>
      <c r="E187" s="13">
        <v>2.2329999999999999E-2</v>
      </c>
      <c r="F187" s="4">
        <f t="shared" si="4"/>
        <v>3.1077999999999997</v>
      </c>
      <c r="K187" s="5">
        <v>185</v>
      </c>
      <c r="L187" s="5">
        <v>3968.8780000000002</v>
      </c>
      <c r="M187" s="5">
        <v>99.9</v>
      </c>
      <c r="N187" s="5">
        <v>7.4630599999999996</v>
      </c>
      <c r="O187" s="5">
        <v>2.3000000000000001E-4</v>
      </c>
      <c r="P187" s="4">
        <f t="shared" si="5"/>
        <v>7.4628299999999994</v>
      </c>
    </row>
    <row r="188" spans="1:16" x14ac:dyDescent="0.3">
      <c r="A188" s="13">
        <v>186</v>
      </c>
      <c r="B188" s="13">
        <v>3972.35</v>
      </c>
      <c r="C188" s="13">
        <v>99.98</v>
      </c>
      <c r="D188" s="13">
        <v>2.9190900000000002</v>
      </c>
      <c r="E188" s="13">
        <v>1.83E-2</v>
      </c>
      <c r="F188" s="4">
        <f t="shared" si="4"/>
        <v>2.9007900000000002</v>
      </c>
      <c r="K188" s="5">
        <v>186</v>
      </c>
      <c r="L188" s="5">
        <v>3941.56</v>
      </c>
      <c r="M188" s="5">
        <v>99.21</v>
      </c>
      <c r="N188" s="5">
        <v>7.4727300000000003</v>
      </c>
      <c r="O188" s="5">
        <v>2.1669999999999998E-2</v>
      </c>
      <c r="P188" s="4">
        <f t="shared" si="5"/>
        <v>7.45106</v>
      </c>
    </row>
    <row r="189" spans="1:16" x14ac:dyDescent="0.3">
      <c r="A189" s="13">
        <v>187</v>
      </c>
      <c r="B189" s="13">
        <v>3960.0889999999999</v>
      </c>
      <c r="C189" s="13">
        <v>99.67</v>
      </c>
      <c r="D189" s="13">
        <v>3.5251100000000002</v>
      </c>
      <c r="E189" s="13">
        <v>1.8720000000000001E-2</v>
      </c>
      <c r="F189" s="4">
        <f t="shared" si="4"/>
        <v>3.5063900000000001</v>
      </c>
      <c r="K189" s="5">
        <v>187</v>
      </c>
      <c r="L189" s="5">
        <v>3958.538</v>
      </c>
      <c r="M189" s="5">
        <v>99.64</v>
      </c>
      <c r="N189" s="5">
        <v>7.3762299999999996</v>
      </c>
      <c r="O189" s="5">
        <v>2.077E-2</v>
      </c>
      <c r="P189" s="4">
        <f t="shared" si="5"/>
        <v>7.3554599999999999</v>
      </c>
    </row>
    <row r="190" spans="1:16" x14ac:dyDescent="0.3">
      <c r="A190" s="13">
        <v>188</v>
      </c>
      <c r="B190" s="13">
        <v>3962.4479999999999</v>
      </c>
      <c r="C190" s="13">
        <v>99.73</v>
      </c>
      <c r="D190" s="13">
        <v>4.0244799999999996</v>
      </c>
      <c r="E190" s="13">
        <v>1.7180000000000001E-2</v>
      </c>
      <c r="F190" s="4">
        <f t="shared" si="4"/>
        <v>4.0072999999999999</v>
      </c>
      <c r="K190" s="5">
        <v>188</v>
      </c>
      <c r="L190" s="5">
        <v>3969.395</v>
      </c>
      <c r="M190" s="5">
        <v>99.91</v>
      </c>
      <c r="N190" s="5">
        <v>7.4624600000000001</v>
      </c>
      <c r="O190" s="5">
        <v>4.6000000000000001E-4</v>
      </c>
      <c r="P190" s="4">
        <f t="shared" si="5"/>
        <v>7.4619999999999997</v>
      </c>
    </row>
    <row r="191" spans="1:16" x14ac:dyDescent="0.3">
      <c r="A191" s="13">
        <v>189</v>
      </c>
      <c r="B191" s="13">
        <v>3972.6729999999998</v>
      </c>
      <c r="C191" s="13">
        <v>99.99</v>
      </c>
      <c r="D191" s="13">
        <v>3.5241400000000001</v>
      </c>
      <c r="E191" s="13">
        <v>6.7499999999999999E-3</v>
      </c>
      <c r="F191" s="4">
        <f t="shared" si="4"/>
        <v>3.5173900000000002</v>
      </c>
      <c r="K191" s="5">
        <v>189</v>
      </c>
      <c r="L191" s="5">
        <v>3952.6370000000002</v>
      </c>
      <c r="M191" s="5">
        <v>99.49</v>
      </c>
      <c r="N191" s="5">
        <v>7.4674899999999997</v>
      </c>
      <c r="O191" s="5">
        <v>2.7E-4</v>
      </c>
      <c r="P191" s="4">
        <f t="shared" si="5"/>
        <v>7.4672199999999993</v>
      </c>
    </row>
    <row r="192" spans="1:16" x14ac:dyDescent="0.3">
      <c r="A192" s="13">
        <v>190</v>
      </c>
      <c r="B192" s="13">
        <v>3952.3339999999998</v>
      </c>
      <c r="C192" s="13">
        <v>99.48</v>
      </c>
      <c r="D192" s="13">
        <v>3.3288899999999999</v>
      </c>
      <c r="E192" s="13">
        <v>1.975E-2</v>
      </c>
      <c r="F192" s="4">
        <f t="shared" si="4"/>
        <v>3.3091399999999997</v>
      </c>
      <c r="K192" s="5">
        <v>190</v>
      </c>
      <c r="L192" s="5">
        <v>3969.395</v>
      </c>
      <c r="M192" s="5">
        <v>99.91</v>
      </c>
      <c r="N192" s="5">
        <v>7.4473700000000003</v>
      </c>
      <c r="O192" s="5">
        <v>1.6760000000000001E-2</v>
      </c>
      <c r="P192" s="4">
        <f t="shared" si="5"/>
        <v>7.4306100000000006</v>
      </c>
    </row>
    <row r="193" spans="1:16" x14ac:dyDescent="0.3">
      <c r="A193" s="13">
        <v>191</v>
      </c>
      <c r="B193" s="13">
        <v>3971.98</v>
      </c>
      <c r="C193" s="13">
        <v>99.97</v>
      </c>
      <c r="D193" s="13">
        <v>3.9758200000000001</v>
      </c>
      <c r="E193" s="13">
        <v>4.3899999999999998E-3</v>
      </c>
      <c r="F193" s="4">
        <f t="shared" si="4"/>
        <v>3.9714300000000002</v>
      </c>
      <c r="K193" s="5">
        <v>191</v>
      </c>
      <c r="L193" s="5">
        <v>3949.232</v>
      </c>
      <c r="M193" s="5">
        <v>99.4</v>
      </c>
      <c r="N193" s="5">
        <v>7.4679900000000004</v>
      </c>
      <c r="O193" s="5">
        <v>2.0070000000000001E-2</v>
      </c>
      <c r="P193" s="4">
        <f t="shared" si="5"/>
        <v>7.4479200000000008</v>
      </c>
    </row>
    <row r="194" spans="1:16" x14ac:dyDescent="0.3">
      <c r="A194" s="13">
        <v>192</v>
      </c>
      <c r="B194" s="13">
        <v>3948.2040000000002</v>
      </c>
      <c r="C194" s="13">
        <v>99.38</v>
      </c>
      <c r="D194" s="13">
        <v>3.73244</v>
      </c>
      <c r="E194" s="13">
        <v>2.061E-2</v>
      </c>
      <c r="F194" s="4">
        <f t="shared" si="4"/>
        <v>3.71183</v>
      </c>
      <c r="K194" s="5">
        <v>192</v>
      </c>
      <c r="L194" s="5">
        <v>3959.5720000000001</v>
      </c>
      <c r="M194" s="5">
        <v>99.66</v>
      </c>
      <c r="N194" s="5">
        <v>7.4677899999999999</v>
      </c>
      <c r="O194" s="5">
        <v>6.9999999999999994E-5</v>
      </c>
      <c r="P194" s="4">
        <f t="shared" si="5"/>
        <v>7.4677199999999999</v>
      </c>
    </row>
    <row r="195" spans="1:16" x14ac:dyDescent="0.3">
      <c r="A195" s="13">
        <v>193</v>
      </c>
      <c r="B195" s="13">
        <v>3943.0279999999998</v>
      </c>
      <c r="C195" s="13">
        <v>99.25</v>
      </c>
      <c r="D195" s="13">
        <v>3.4201899999999998</v>
      </c>
      <c r="E195" s="13">
        <v>1.8489999999999999E-2</v>
      </c>
      <c r="F195" s="4">
        <f t="shared" si="4"/>
        <v>3.4016999999999999</v>
      </c>
      <c r="K195" s="5">
        <v>193</v>
      </c>
      <c r="L195" s="5">
        <v>3971.98</v>
      </c>
      <c r="M195" s="5">
        <v>99.97</v>
      </c>
      <c r="N195" s="5">
        <v>7.4549500000000002</v>
      </c>
      <c r="O195" s="5">
        <v>1.1E-4</v>
      </c>
      <c r="P195" s="4">
        <f t="shared" si="5"/>
        <v>7.4548399999999999</v>
      </c>
    </row>
    <row r="196" spans="1:16" x14ac:dyDescent="0.3">
      <c r="A196" s="13">
        <v>194</v>
      </c>
      <c r="B196" s="13">
        <v>3953.3679999999999</v>
      </c>
      <c r="C196" s="13">
        <v>99.51</v>
      </c>
      <c r="D196" s="13">
        <v>3.8442599999999998</v>
      </c>
      <c r="E196" s="13">
        <v>1.8859999999999998E-2</v>
      </c>
      <c r="F196" s="4">
        <f t="shared" ref="F196:F202" si="6">D196-E196</f>
        <v>3.8253999999999997</v>
      </c>
      <c r="K196" s="5">
        <v>194</v>
      </c>
      <c r="L196" s="5">
        <v>3970.0880000000002</v>
      </c>
      <c r="M196" s="5">
        <v>99.93</v>
      </c>
      <c r="N196" s="5">
        <v>7.4420900000000003</v>
      </c>
      <c r="O196" s="5">
        <v>5.0000000000000002E-5</v>
      </c>
      <c r="P196" s="4">
        <f t="shared" ref="P196:P202" si="7">N196-O196</f>
        <v>7.4420400000000004</v>
      </c>
    </row>
    <row r="197" spans="1:16" x14ac:dyDescent="0.3">
      <c r="A197" s="13">
        <v>195</v>
      </c>
      <c r="B197" s="13">
        <v>3971.4630000000002</v>
      </c>
      <c r="C197" s="13">
        <v>99.96</v>
      </c>
      <c r="D197" s="13">
        <v>3.8914900000000001</v>
      </c>
      <c r="E197" s="13">
        <v>1.7500000000000002E-2</v>
      </c>
      <c r="F197" s="4">
        <f t="shared" si="6"/>
        <v>3.87399</v>
      </c>
      <c r="K197" s="5">
        <v>195</v>
      </c>
      <c r="L197" s="5">
        <v>3968.3609999999999</v>
      </c>
      <c r="M197" s="5">
        <v>99.88</v>
      </c>
      <c r="N197" s="5">
        <v>7.4695</v>
      </c>
      <c r="O197" s="5">
        <v>8.0000000000000007E-5</v>
      </c>
      <c r="P197" s="4">
        <f t="shared" si="7"/>
        <v>7.4694200000000004</v>
      </c>
    </row>
    <row r="198" spans="1:16" x14ac:dyDescent="0.3">
      <c r="A198" s="13">
        <v>196</v>
      </c>
      <c r="B198" s="13">
        <v>3962.7719999999999</v>
      </c>
      <c r="C198" s="13">
        <v>99.74</v>
      </c>
      <c r="D198" s="13">
        <v>3.8929800000000001</v>
      </c>
      <c r="E198" s="13">
        <v>1.457E-2</v>
      </c>
      <c r="F198" s="4">
        <f t="shared" si="6"/>
        <v>3.8784100000000001</v>
      </c>
      <c r="K198" s="5">
        <v>196</v>
      </c>
      <c r="L198" s="5">
        <v>3959.1</v>
      </c>
      <c r="M198" s="5">
        <v>99.65</v>
      </c>
      <c r="N198" s="5">
        <v>7.4607799999999997</v>
      </c>
      <c r="O198" s="5">
        <v>1.8000000000000001E-4</v>
      </c>
      <c r="P198" s="4">
        <f t="shared" si="7"/>
        <v>7.4605999999999995</v>
      </c>
    </row>
    <row r="199" spans="1:16" x14ac:dyDescent="0.3">
      <c r="A199" s="13">
        <v>197</v>
      </c>
      <c r="B199" s="13">
        <v>3968.1489999999999</v>
      </c>
      <c r="C199" s="13">
        <v>99.88</v>
      </c>
      <c r="D199" s="13">
        <v>2.4295</v>
      </c>
      <c r="E199" s="13">
        <v>1.371E-2</v>
      </c>
      <c r="F199" s="4">
        <f t="shared" si="6"/>
        <v>2.4157899999999999</v>
      </c>
      <c r="K199" s="5">
        <v>197</v>
      </c>
      <c r="L199" s="5">
        <v>3906.3220000000001</v>
      </c>
      <c r="M199" s="5">
        <v>98.32</v>
      </c>
      <c r="N199" s="5">
        <v>7.45939</v>
      </c>
      <c r="O199" s="5">
        <v>1.8849999999999999E-2</v>
      </c>
      <c r="P199" s="4">
        <f t="shared" si="7"/>
        <v>7.4405400000000004</v>
      </c>
    </row>
    <row r="200" spans="1:16" x14ac:dyDescent="0.3">
      <c r="A200" s="13">
        <v>198</v>
      </c>
      <c r="B200" s="13">
        <v>3947.8809999999999</v>
      </c>
      <c r="C200" s="13">
        <v>99.37</v>
      </c>
      <c r="D200" s="13">
        <v>3.7067299999999999</v>
      </c>
      <c r="E200" s="13">
        <v>1.436E-2</v>
      </c>
      <c r="F200" s="4">
        <f t="shared" si="6"/>
        <v>3.6923699999999999</v>
      </c>
      <c r="K200" s="5">
        <v>198</v>
      </c>
      <c r="L200" s="5">
        <v>3968.8780000000002</v>
      </c>
      <c r="M200" s="5">
        <v>99.9</v>
      </c>
      <c r="N200" s="5">
        <v>7.4688499999999998</v>
      </c>
      <c r="O200" s="5">
        <v>1E-4</v>
      </c>
      <c r="P200" s="4">
        <f t="shared" si="7"/>
        <v>7.46875</v>
      </c>
    </row>
    <row r="201" spans="1:16" x14ac:dyDescent="0.3">
      <c r="A201" s="13">
        <v>199</v>
      </c>
      <c r="B201" s="13">
        <v>3971.0569999999998</v>
      </c>
      <c r="C201" s="13">
        <v>99.95</v>
      </c>
      <c r="D201" s="13">
        <v>4.0862400000000001</v>
      </c>
      <c r="E201" s="13">
        <v>8.6499999999999997E-3</v>
      </c>
      <c r="F201" s="4">
        <f t="shared" si="6"/>
        <v>4.0775899999999998</v>
      </c>
      <c r="K201" s="5">
        <v>199</v>
      </c>
      <c r="L201" s="5">
        <v>3966.5329999999999</v>
      </c>
      <c r="M201" s="5">
        <v>99.84</v>
      </c>
      <c r="N201" s="5">
        <v>7.4723699999999997</v>
      </c>
      <c r="O201" s="5">
        <v>6.0000000000000002E-5</v>
      </c>
      <c r="P201" s="4">
        <f t="shared" si="7"/>
        <v>7.4723099999999993</v>
      </c>
    </row>
    <row r="202" spans="1:16" x14ac:dyDescent="0.3">
      <c r="A202" s="13">
        <v>200</v>
      </c>
      <c r="B202" s="13">
        <v>3967.1790000000001</v>
      </c>
      <c r="C202" s="13">
        <v>99.85</v>
      </c>
      <c r="D202" s="13">
        <v>3.7713800000000002</v>
      </c>
      <c r="E202" s="13">
        <v>4.7999999999999996E-3</v>
      </c>
      <c r="F202" s="4">
        <f t="shared" si="6"/>
        <v>3.7665800000000003</v>
      </c>
      <c r="K202" s="5">
        <v>200</v>
      </c>
      <c r="L202" s="5">
        <v>3957.6010000000001</v>
      </c>
      <c r="M202" s="5">
        <v>99.61</v>
      </c>
      <c r="N202" s="5">
        <v>7.4537399999999998</v>
      </c>
      <c r="O202" s="5">
        <v>1.9369999999999998E-2</v>
      </c>
      <c r="P202" s="4">
        <f t="shared" si="7"/>
        <v>7.4343699999999995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E5E-A1C3-4569-99F0-0D4D44267921}">
  <dimension ref="A1:S202"/>
  <sheetViews>
    <sheetView tabSelected="1" zoomScale="70" zoomScaleNormal="70" workbookViewId="0">
      <selection activeCell="L21" sqref="L21"/>
    </sheetView>
  </sheetViews>
  <sheetFormatPr defaultRowHeight="14.4" x14ac:dyDescent="0.3"/>
  <cols>
    <col min="1" max="1" width="4" bestFit="1" customWidth="1"/>
    <col min="2" max="2" width="9" bestFit="1" customWidth="1"/>
    <col min="3" max="3" width="5.5546875" bestFit="1" customWidth="1"/>
    <col min="4" max="5" width="7.5546875" bestFit="1" customWidth="1"/>
    <col min="6" max="6" width="15.33203125" bestFit="1" customWidth="1"/>
    <col min="7" max="7" width="19.5546875" customWidth="1"/>
    <col min="8" max="8" width="28.33203125" bestFit="1" customWidth="1"/>
    <col min="9" max="9" width="10" bestFit="1" customWidth="1"/>
    <col min="11" max="11" width="4" customWidth="1"/>
    <col min="12" max="12" width="9" bestFit="1" customWidth="1"/>
    <col min="13" max="13" width="7" bestFit="1" customWidth="1"/>
    <col min="14" max="15" width="8" bestFit="1" customWidth="1"/>
    <col min="16" max="16" width="15.33203125" bestFit="1" customWidth="1"/>
    <col min="18" max="18" width="28.3320312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84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3">
        <v>1</v>
      </c>
      <c r="B3" s="13">
        <v>3968.3609999999999</v>
      </c>
      <c r="C3" s="13">
        <v>99.88</v>
      </c>
      <c r="D3" s="13">
        <v>4.3757599999999996</v>
      </c>
      <c r="E3" s="13">
        <v>1.6969999999999999E-2</v>
      </c>
      <c r="F3" s="4">
        <f>D3-E3</f>
        <v>4.3587899999999999</v>
      </c>
      <c r="H3" s="72" t="s">
        <v>21</v>
      </c>
      <c r="I3" s="85">
        <v>3902.6882999999998</v>
      </c>
      <c r="K3" s="13">
        <v>1</v>
      </c>
      <c r="L3" s="13">
        <v>3968.3609999999999</v>
      </c>
      <c r="M3" s="13">
        <v>99.88</v>
      </c>
      <c r="N3" s="13">
        <v>7.4595700000000003</v>
      </c>
      <c r="O3" s="13">
        <v>2.0000000000000001E-4</v>
      </c>
      <c r="P3" s="4">
        <f>N3-O3</f>
        <v>7.4593699999999998</v>
      </c>
      <c r="R3" s="55" t="s">
        <v>21</v>
      </c>
      <c r="S3" s="60">
        <v>3873.8917000000001</v>
      </c>
    </row>
    <row r="4" spans="1:19" x14ac:dyDescent="0.3">
      <c r="A4" s="13">
        <v>2</v>
      </c>
      <c r="B4" s="13">
        <v>3970.0880000000002</v>
      </c>
      <c r="C4" s="13">
        <v>99.93</v>
      </c>
      <c r="D4" s="13">
        <v>4.1020899999999996</v>
      </c>
      <c r="E4" s="13">
        <v>6.96E-3</v>
      </c>
      <c r="F4" s="4">
        <f t="shared" ref="F4:F67" si="0">D4-E4</f>
        <v>4.0951299999999993</v>
      </c>
      <c r="H4" s="72" t="s">
        <v>22</v>
      </c>
      <c r="I4" s="85">
        <v>3963.7037999999998</v>
      </c>
      <c r="K4" s="13">
        <v>2</v>
      </c>
      <c r="L4" s="13">
        <v>3931.9540000000002</v>
      </c>
      <c r="M4" s="13">
        <v>98.97</v>
      </c>
      <c r="N4" s="13">
        <v>7.47159</v>
      </c>
      <c r="O4" s="13">
        <v>9.0000000000000006E-5</v>
      </c>
      <c r="P4" s="4">
        <f t="shared" ref="P4:P67" si="1">N4-O4</f>
        <v>7.4714999999999998</v>
      </c>
      <c r="R4" s="55" t="s">
        <v>22</v>
      </c>
      <c r="S4" s="60">
        <v>3959.1653999999999</v>
      </c>
    </row>
    <row r="5" spans="1:19" x14ac:dyDescent="0.3">
      <c r="A5" s="13">
        <v>3</v>
      </c>
      <c r="B5" s="13">
        <v>3968.4720000000002</v>
      </c>
      <c r="C5" s="13">
        <v>99.89</v>
      </c>
      <c r="D5" s="13">
        <v>3.6497999999999999</v>
      </c>
      <c r="E5" s="13">
        <v>1.5869999999999999E-2</v>
      </c>
      <c r="F5" s="4">
        <f t="shared" si="0"/>
        <v>3.6339299999999999</v>
      </c>
      <c r="H5" s="72" t="s">
        <v>23</v>
      </c>
      <c r="I5" s="85">
        <v>3963.7037999999998</v>
      </c>
      <c r="K5" s="13">
        <v>3</v>
      </c>
      <c r="L5" s="13">
        <v>3953.8850000000002</v>
      </c>
      <c r="M5" s="13">
        <v>99.52</v>
      </c>
      <c r="N5" s="13">
        <v>7.3719900000000003</v>
      </c>
      <c r="O5" s="13">
        <v>2.5100000000000001E-3</v>
      </c>
      <c r="P5" s="4">
        <f t="shared" si="1"/>
        <v>7.3694800000000003</v>
      </c>
      <c r="R5" s="55" t="s">
        <v>23</v>
      </c>
      <c r="S5" s="60">
        <v>3959.1653999999999</v>
      </c>
    </row>
    <row r="6" spans="1:19" x14ac:dyDescent="0.3">
      <c r="A6" s="13">
        <v>4</v>
      </c>
      <c r="B6" s="13">
        <v>3968.7950000000001</v>
      </c>
      <c r="C6" s="13">
        <v>99.89</v>
      </c>
      <c r="D6" s="13">
        <v>3.1630799999999999</v>
      </c>
      <c r="E6" s="13">
        <v>1.7729999999999999E-2</v>
      </c>
      <c r="F6" s="4">
        <f t="shared" si="0"/>
        <v>3.1453500000000001</v>
      </c>
      <c r="H6" s="72" t="s">
        <v>24</v>
      </c>
      <c r="I6" s="85">
        <v>12.9359</v>
      </c>
      <c r="K6" s="13">
        <v>4</v>
      </c>
      <c r="L6" s="13">
        <v>3972.35</v>
      </c>
      <c r="M6" s="13">
        <v>99.98</v>
      </c>
      <c r="N6" s="13">
        <v>7.4673100000000003</v>
      </c>
      <c r="O6" s="13">
        <v>9.0000000000000006E-5</v>
      </c>
      <c r="P6" s="4">
        <f t="shared" si="1"/>
        <v>7.4672200000000002</v>
      </c>
      <c r="R6" s="55" t="s">
        <v>24</v>
      </c>
      <c r="S6" s="60">
        <v>18.195799999999998</v>
      </c>
    </row>
    <row r="7" spans="1:19" x14ac:dyDescent="0.3">
      <c r="A7" s="13">
        <v>5</v>
      </c>
      <c r="B7" s="13">
        <v>3952.482</v>
      </c>
      <c r="C7" s="13">
        <v>99.48</v>
      </c>
      <c r="D7" s="13">
        <v>3.0145300000000002</v>
      </c>
      <c r="E7" s="13">
        <v>1.8280000000000001E-2</v>
      </c>
      <c r="F7" s="4">
        <f t="shared" si="0"/>
        <v>2.9962500000000003</v>
      </c>
      <c r="H7" s="72" t="s">
        <v>25</v>
      </c>
      <c r="I7" s="85">
        <v>18.989999999999998</v>
      </c>
      <c r="K7" s="13">
        <v>5</v>
      </c>
      <c r="L7" s="13">
        <v>3943.9110000000001</v>
      </c>
      <c r="M7" s="13">
        <v>99.27</v>
      </c>
      <c r="N7" s="13">
        <v>7.4610000000000003</v>
      </c>
      <c r="O7" s="13">
        <v>6.0000000000000002E-5</v>
      </c>
      <c r="P7" s="4">
        <f t="shared" si="1"/>
        <v>7.4609399999999999</v>
      </c>
      <c r="R7" s="55" t="s">
        <v>25</v>
      </c>
      <c r="S7" s="60">
        <v>65.72</v>
      </c>
    </row>
    <row r="8" spans="1:19" x14ac:dyDescent="0.3">
      <c r="A8" s="13">
        <v>6</v>
      </c>
      <c r="B8" s="13">
        <v>3902.6880000000001</v>
      </c>
      <c r="C8" s="13">
        <v>98.23</v>
      </c>
      <c r="D8" s="13">
        <v>3.4148700000000001</v>
      </c>
      <c r="E8" s="13">
        <v>1.985E-2</v>
      </c>
      <c r="F8" s="4">
        <f t="shared" si="0"/>
        <v>3.3950200000000001</v>
      </c>
      <c r="H8" s="73" t="s">
        <v>26</v>
      </c>
      <c r="I8" s="86">
        <v>45</v>
      </c>
      <c r="K8" s="13">
        <v>6</v>
      </c>
      <c r="L8" s="13">
        <v>3933.2049999999999</v>
      </c>
      <c r="M8" s="13">
        <v>99</v>
      </c>
      <c r="N8" s="13">
        <v>7.4666800000000002</v>
      </c>
      <c r="O8" s="13">
        <v>2.0400000000000001E-2</v>
      </c>
      <c r="P8" s="4">
        <f t="shared" si="1"/>
        <v>7.4462799999999998</v>
      </c>
      <c r="R8" s="56" t="s">
        <v>26</v>
      </c>
      <c r="S8" s="62">
        <v>37.5</v>
      </c>
    </row>
    <row r="9" spans="1:19" x14ac:dyDescent="0.3">
      <c r="A9" s="13">
        <v>7</v>
      </c>
      <c r="B9" s="13">
        <v>3956.47</v>
      </c>
      <c r="C9" s="13">
        <v>99.58</v>
      </c>
      <c r="D9" s="13">
        <v>1.73431</v>
      </c>
      <c r="E9" s="13">
        <v>1.2120000000000001E-2</v>
      </c>
      <c r="F9" s="4">
        <f t="shared" si="0"/>
        <v>1.7221900000000001</v>
      </c>
      <c r="H9" s="73" t="s">
        <v>27</v>
      </c>
      <c r="I9" s="86">
        <v>42.2</v>
      </c>
      <c r="K9" s="13">
        <v>7</v>
      </c>
      <c r="L9" s="13">
        <v>3873.9050000000002</v>
      </c>
      <c r="M9" s="13">
        <v>97.51</v>
      </c>
      <c r="N9" s="13">
        <v>7.4650400000000001</v>
      </c>
      <c r="O9" s="13">
        <v>1.8499999999999999E-2</v>
      </c>
      <c r="P9" s="4">
        <f t="shared" si="1"/>
        <v>7.4465399999999997</v>
      </c>
      <c r="R9" s="56" t="s">
        <v>27</v>
      </c>
      <c r="S9" s="62">
        <v>175.2533</v>
      </c>
    </row>
    <row r="10" spans="1:19" x14ac:dyDescent="0.3">
      <c r="A10" s="13">
        <v>8</v>
      </c>
      <c r="B10" s="13">
        <v>3964.2249999999999</v>
      </c>
      <c r="C10" s="13">
        <v>99.78</v>
      </c>
      <c r="D10" s="13">
        <v>3.7661899999999999</v>
      </c>
      <c r="E10" s="13">
        <v>1.9890000000000001E-2</v>
      </c>
      <c r="F10" s="4">
        <f t="shared" si="0"/>
        <v>3.7462999999999997</v>
      </c>
      <c r="H10" s="73" t="s">
        <v>28</v>
      </c>
      <c r="I10" s="116">
        <v>99.765799999999999</v>
      </c>
      <c r="K10" s="13">
        <v>8</v>
      </c>
      <c r="L10" s="13">
        <v>3887.6959999999999</v>
      </c>
      <c r="M10" s="13">
        <v>97.85</v>
      </c>
      <c r="N10" s="13">
        <v>7.3945699999999999</v>
      </c>
      <c r="O10" s="13">
        <v>2.1649999999999999E-2</v>
      </c>
      <c r="P10" s="4">
        <f t="shared" si="1"/>
        <v>7.3729199999999997</v>
      </c>
      <c r="R10" s="56" t="s">
        <v>28</v>
      </c>
      <c r="S10" s="115">
        <v>99.651499999999999</v>
      </c>
    </row>
    <row r="11" spans="1:19" x14ac:dyDescent="0.3">
      <c r="A11" s="13">
        <v>9</v>
      </c>
      <c r="B11" s="13">
        <v>3968.1489999999999</v>
      </c>
      <c r="C11" s="13">
        <v>99.88</v>
      </c>
      <c r="D11" s="13">
        <v>3.83013</v>
      </c>
      <c r="E11" s="13">
        <v>1.7989999999999999E-2</v>
      </c>
      <c r="F11" s="4">
        <f t="shared" si="0"/>
        <v>3.8121399999999999</v>
      </c>
      <c r="H11" s="72" t="s">
        <v>29</v>
      </c>
      <c r="I11" s="85">
        <v>-125.0613</v>
      </c>
      <c r="K11" s="13">
        <v>9</v>
      </c>
      <c r="L11" s="13">
        <v>3914.5030000000002</v>
      </c>
      <c r="M11" s="13">
        <v>98.53</v>
      </c>
      <c r="N11" s="13">
        <v>7.4543999999999997</v>
      </c>
      <c r="O11" s="13">
        <v>8.0000000000000007E-5</v>
      </c>
      <c r="P11" s="4">
        <f t="shared" si="1"/>
        <v>7.4543200000000001</v>
      </c>
      <c r="R11" s="55" t="s">
        <v>29</v>
      </c>
      <c r="S11" s="60">
        <v>-46.334600000000002</v>
      </c>
    </row>
    <row r="12" spans="1:19" x14ac:dyDescent="0.3">
      <c r="A12" s="13">
        <v>10</v>
      </c>
      <c r="B12" s="13">
        <v>3968.3609999999999</v>
      </c>
      <c r="C12" s="13">
        <v>99.88</v>
      </c>
      <c r="D12" s="13">
        <v>3.3905599999999998</v>
      </c>
      <c r="E12" s="13">
        <v>1.9380000000000001E-2</v>
      </c>
      <c r="F12" s="4">
        <f t="shared" si="0"/>
        <v>3.3711799999999998</v>
      </c>
      <c r="H12" s="73" t="s">
        <v>30</v>
      </c>
      <c r="I12" s="117">
        <v>-0.79591999999999996</v>
      </c>
      <c r="K12" s="13">
        <v>10</v>
      </c>
      <c r="L12" s="13">
        <v>3971.4630000000002</v>
      </c>
      <c r="M12" s="13">
        <v>99.96</v>
      </c>
      <c r="N12" s="13">
        <v>7.3425399999999996</v>
      </c>
      <c r="O12" s="13">
        <v>1.5879999999999998E-2</v>
      </c>
      <c r="P12" s="4">
        <f t="shared" si="1"/>
        <v>7.3266599999999995</v>
      </c>
      <c r="R12" s="56" t="s">
        <v>30</v>
      </c>
      <c r="S12" s="112">
        <v>-0.84236</v>
      </c>
    </row>
    <row r="13" spans="1:19" x14ac:dyDescent="0.3">
      <c r="A13" s="13">
        <v>11</v>
      </c>
      <c r="B13" s="13">
        <v>3968.3609999999999</v>
      </c>
      <c r="C13" s="13">
        <v>99.88</v>
      </c>
      <c r="D13" s="13">
        <v>3.6329199999999999</v>
      </c>
      <c r="E13" s="13">
        <v>2.2110000000000001E-2</v>
      </c>
      <c r="F13" s="4">
        <f t="shared" si="0"/>
        <v>3.6108099999999999</v>
      </c>
      <c r="H13" s="72" t="s">
        <v>17</v>
      </c>
      <c r="I13" s="85">
        <v>306.41070000000002</v>
      </c>
      <c r="K13" s="13">
        <v>11</v>
      </c>
      <c r="L13" s="13">
        <v>3970.9459999999999</v>
      </c>
      <c r="M13" s="13">
        <v>99.95</v>
      </c>
      <c r="N13" s="13">
        <v>7.4692400000000001</v>
      </c>
      <c r="O13" s="13">
        <v>1.881E-2</v>
      </c>
      <c r="P13" s="4">
        <f t="shared" si="1"/>
        <v>7.4504299999999999</v>
      </c>
      <c r="R13" s="55" t="s">
        <v>17</v>
      </c>
      <c r="S13" s="60">
        <v>217.5866</v>
      </c>
    </row>
    <row r="14" spans="1:19" x14ac:dyDescent="0.3">
      <c r="A14" s="13">
        <v>12</v>
      </c>
      <c r="B14" s="13">
        <v>3954.402</v>
      </c>
      <c r="C14" s="13">
        <v>99.53</v>
      </c>
      <c r="D14" s="13">
        <v>4.05504</v>
      </c>
      <c r="E14" s="13">
        <v>1.9890000000000001E-2</v>
      </c>
      <c r="F14" s="4">
        <f t="shared" si="0"/>
        <v>4.0351499999999998</v>
      </c>
      <c r="H14" s="73" t="s">
        <v>31</v>
      </c>
      <c r="I14" s="86">
        <v>2.3696999999999999E-2</v>
      </c>
      <c r="K14" s="13">
        <v>12</v>
      </c>
      <c r="L14" s="13">
        <v>3962.9780000000001</v>
      </c>
      <c r="M14" s="13">
        <v>99.75</v>
      </c>
      <c r="N14" s="13">
        <v>7.46678</v>
      </c>
      <c r="O14" s="13">
        <v>6.9999999999999994E-5</v>
      </c>
      <c r="P14" s="4">
        <f t="shared" si="1"/>
        <v>7.46671</v>
      </c>
      <c r="R14" s="56" t="s">
        <v>31</v>
      </c>
      <c r="S14" s="62">
        <v>5.7060000000000001E-3</v>
      </c>
    </row>
    <row r="15" spans="1:19" ht="15" thickBot="1" x14ac:dyDescent="0.35">
      <c r="A15" s="13">
        <v>13</v>
      </c>
      <c r="B15" s="13">
        <v>3959.5720000000001</v>
      </c>
      <c r="C15" s="13">
        <v>99.66</v>
      </c>
      <c r="D15" s="13">
        <v>3.7797999999999998</v>
      </c>
      <c r="E15" s="13">
        <v>1.7170000000000001E-2</v>
      </c>
      <c r="F15" s="4">
        <f t="shared" si="0"/>
        <v>3.7626299999999997</v>
      </c>
      <c r="H15" s="74" t="s">
        <v>32</v>
      </c>
      <c r="I15" s="87">
        <v>0.86277000000000004</v>
      </c>
      <c r="K15" s="13">
        <v>13</v>
      </c>
      <c r="L15" s="13">
        <v>3966.5590000000002</v>
      </c>
      <c r="M15" s="13">
        <v>99.84</v>
      </c>
      <c r="N15" s="13">
        <v>7.4589299999999996</v>
      </c>
      <c r="O15" s="13">
        <v>1.9429999999999999E-2</v>
      </c>
      <c r="P15" s="4">
        <f t="shared" si="1"/>
        <v>7.4394999999999998</v>
      </c>
      <c r="R15" s="57" t="s">
        <v>32</v>
      </c>
      <c r="S15" s="59">
        <v>2.9714</v>
      </c>
    </row>
    <row r="16" spans="1:19" x14ac:dyDescent="0.3">
      <c r="A16" s="13">
        <v>14</v>
      </c>
      <c r="B16" s="13">
        <v>3970.7339999999999</v>
      </c>
      <c r="C16" s="13">
        <v>99.94</v>
      </c>
      <c r="D16" s="13">
        <v>4.1294700000000004</v>
      </c>
      <c r="E16" s="13">
        <v>1.5980000000000001E-2</v>
      </c>
      <c r="F16" s="4">
        <f t="shared" si="0"/>
        <v>4.1134900000000005</v>
      </c>
      <c r="K16" s="13">
        <v>14</v>
      </c>
      <c r="L16" s="13">
        <v>3969.1179999999999</v>
      </c>
      <c r="M16" s="13">
        <v>99.9</v>
      </c>
      <c r="N16" s="13">
        <v>7.4462799999999998</v>
      </c>
      <c r="O16" s="13">
        <v>3.8999999999999999E-4</v>
      </c>
      <c r="P16" s="4">
        <f t="shared" si="1"/>
        <v>7.4458899999999995</v>
      </c>
    </row>
    <row r="17" spans="1:16" x14ac:dyDescent="0.3">
      <c r="A17" s="13">
        <v>15</v>
      </c>
      <c r="B17" s="13">
        <v>3972.4969999999998</v>
      </c>
      <c r="C17" s="13">
        <v>99.99</v>
      </c>
      <c r="D17" s="13">
        <v>3.9991599999999998</v>
      </c>
      <c r="E17" s="13">
        <v>1.805E-2</v>
      </c>
      <c r="F17" s="4">
        <f t="shared" si="0"/>
        <v>3.9811099999999997</v>
      </c>
      <c r="K17" s="13">
        <v>15</v>
      </c>
      <c r="L17" s="13">
        <v>3970.7339999999999</v>
      </c>
      <c r="M17" s="13">
        <v>99.94</v>
      </c>
      <c r="N17" s="13">
        <v>7.4659599999999999</v>
      </c>
      <c r="O17" s="13">
        <v>2.5000000000000001E-4</v>
      </c>
      <c r="P17" s="4">
        <f t="shared" si="1"/>
        <v>7.4657099999999996</v>
      </c>
    </row>
    <row r="18" spans="1:16" x14ac:dyDescent="0.3">
      <c r="A18" s="13">
        <v>16</v>
      </c>
      <c r="B18" s="13">
        <v>3964.7420000000002</v>
      </c>
      <c r="C18" s="13">
        <v>99.79</v>
      </c>
      <c r="D18" s="13">
        <v>3.6819999999999999</v>
      </c>
      <c r="E18" s="13">
        <v>2.0219999999999998E-2</v>
      </c>
      <c r="F18" s="4">
        <f t="shared" si="0"/>
        <v>3.6617799999999998</v>
      </c>
      <c r="K18" s="13">
        <v>16</v>
      </c>
      <c r="L18" s="13">
        <v>3957.2779999999998</v>
      </c>
      <c r="M18" s="13">
        <v>99.6</v>
      </c>
      <c r="N18" s="13">
        <v>7.4705899999999996</v>
      </c>
      <c r="O18" s="13">
        <v>2.0969999999999999E-2</v>
      </c>
      <c r="P18" s="4">
        <f t="shared" si="1"/>
        <v>7.4496199999999995</v>
      </c>
    </row>
    <row r="19" spans="1:16" x14ac:dyDescent="0.3">
      <c r="A19" s="13">
        <v>17</v>
      </c>
      <c r="B19" s="13">
        <v>3968.3609999999999</v>
      </c>
      <c r="C19" s="13">
        <v>99.88</v>
      </c>
      <c r="D19" s="13">
        <v>3.1577199999999999</v>
      </c>
      <c r="E19" s="13">
        <v>1.9689999999999999E-2</v>
      </c>
      <c r="F19" s="4">
        <f t="shared" si="0"/>
        <v>3.1380299999999997</v>
      </c>
      <c r="K19" s="13">
        <v>17</v>
      </c>
      <c r="L19" s="13">
        <v>3962.1570000000002</v>
      </c>
      <c r="M19" s="13">
        <v>99.73</v>
      </c>
      <c r="N19" s="13">
        <v>7.4575100000000001</v>
      </c>
      <c r="O19" s="13">
        <v>2.0000000000000001E-4</v>
      </c>
      <c r="P19" s="4">
        <f t="shared" si="1"/>
        <v>7.4573099999999997</v>
      </c>
    </row>
    <row r="20" spans="1:16" x14ac:dyDescent="0.3">
      <c r="A20" s="13">
        <v>18</v>
      </c>
      <c r="B20" s="13">
        <v>3972.4969999999998</v>
      </c>
      <c r="C20" s="13">
        <v>99.99</v>
      </c>
      <c r="D20" s="13">
        <v>4.0096999999999996</v>
      </c>
      <c r="E20" s="13">
        <v>1.601E-2</v>
      </c>
      <c r="F20" s="4">
        <f t="shared" si="0"/>
        <v>3.9936899999999995</v>
      </c>
      <c r="K20" s="13">
        <v>18</v>
      </c>
      <c r="L20" s="13">
        <v>3969.9119999999998</v>
      </c>
      <c r="M20" s="13">
        <v>99.92</v>
      </c>
      <c r="N20" s="13">
        <v>7.4538099999999998</v>
      </c>
      <c r="O20" s="13">
        <v>2.4000000000000001E-4</v>
      </c>
      <c r="P20" s="4">
        <f t="shared" si="1"/>
        <v>7.45357</v>
      </c>
    </row>
    <row r="21" spans="1:16" x14ac:dyDescent="0.3">
      <c r="A21" s="13">
        <v>19</v>
      </c>
      <c r="B21" s="13">
        <v>3964.7420000000002</v>
      </c>
      <c r="C21" s="13">
        <v>99.79</v>
      </c>
      <c r="D21" s="13">
        <v>2.8496999999999999</v>
      </c>
      <c r="E21" s="13">
        <v>1.789E-2</v>
      </c>
      <c r="F21" s="4">
        <f t="shared" si="0"/>
        <v>2.8318099999999999</v>
      </c>
      <c r="K21" s="13">
        <v>19</v>
      </c>
      <c r="L21" s="13">
        <v>3973.0140000000001</v>
      </c>
      <c r="M21" s="13">
        <v>100</v>
      </c>
      <c r="N21" s="13">
        <v>7.4617699999999996</v>
      </c>
      <c r="O21" s="13">
        <v>6.9999999999999994E-5</v>
      </c>
      <c r="P21" s="4">
        <f t="shared" si="1"/>
        <v>7.4616999999999996</v>
      </c>
    </row>
    <row r="22" spans="1:16" x14ac:dyDescent="0.3">
      <c r="A22" s="13">
        <v>20</v>
      </c>
      <c r="B22" s="13">
        <v>3972.6729999999998</v>
      </c>
      <c r="C22" s="13">
        <v>99.99</v>
      </c>
      <c r="D22" s="13">
        <v>4.1429499999999999</v>
      </c>
      <c r="E22" s="13">
        <v>1.583E-2</v>
      </c>
      <c r="F22" s="4">
        <f t="shared" si="0"/>
        <v>4.1271199999999997</v>
      </c>
      <c r="K22" s="13">
        <v>20</v>
      </c>
      <c r="L22" s="13">
        <v>3972.027</v>
      </c>
      <c r="M22" s="13">
        <v>99.98</v>
      </c>
      <c r="N22" s="13">
        <v>7.4372699999999998</v>
      </c>
      <c r="O22" s="13">
        <v>6.0000000000000002E-5</v>
      </c>
      <c r="P22" s="4">
        <f t="shared" si="1"/>
        <v>7.4372099999999994</v>
      </c>
    </row>
    <row r="23" spans="1:16" x14ac:dyDescent="0.3">
      <c r="A23" s="13">
        <v>21</v>
      </c>
      <c r="B23" s="13">
        <v>3967.9679999999998</v>
      </c>
      <c r="C23" s="13">
        <v>99.87</v>
      </c>
      <c r="D23" s="13">
        <v>3.5286200000000001</v>
      </c>
      <c r="E23" s="13">
        <v>1.7860000000000001E-2</v>
      </c>
      <c r="F23" s="4">
        <f t="shared" si="0"/>
        <v>3.5107599999999999</v>
      </c>
      <c r="K23" s="13">
        <v>21</v>
      </c>
      <c r="L23" s="13">
        <v>3968.3609999999999</v>
      </c>
      <c r="M23" s="13">
        <v>99.88</v>
      </c>
      <c r="N23" s="13">
        <v>7.4390400000000003</v>
      </c>
      <c r="O23" s="13">
        <v>1.7999999999999999E-2</v>
      </c>
      <c r="P23" s="4">
        <f t="shared" si="1"/>
        <v>7.4210400000000005</v>
      </c>
    </row>
    <row r="24" spans="1:16" x14ac:dyDescent="0.3">
      <c r="A24" s="13">
        <v>22</v>
      </c>
      <c r="B24" s="13">
        <v>3966.21</v>
      </c>
      <c r="C24" s="13">
        <v>99.83</v>
      </c>
      <c r="D24" s="13">
        <v>2.7175699999999998</v>
      </c>
      <c r="E24" s="13">
        <v>6.0200000000000002E-3</v>
      </c>
      <c r="F24" s="4">
        <f t="shared" si="0"/>
        <v>2.7115499999999999</v>
      </c>
      <c r="K24" s="13">
        <v>22</v>
      </c>
      <c r="L24" s="13">
        <v>3972.4969999999998</v>
      </c>
      <c r="M24" s="13">
        <v>99.99</v>
      </c>
      <c r="N24" s="13">
        <v>7.4554099999999996</v>
      </c>
      <c r="O24" s="13">
        <v>5.9999999999999995E-4</v>
      </c>
      <c r="P24" s="4">
        <f t="shared" si="1"/>
        <v>7.4548099999999993</v>
      </c>
    </row>
    <row r="25" spans="1:16" x14ac:dyDescent="0.3">
      <c r="A25" s="13">
        <v>23</v>
      </c>
      <c r="B25" s="13">
        <v>3963.1909999999998</v>
      </c>
      <c r="C25" s="13">
        <v>99.75</v>
      </c>
      <c r="D25" s="13">
        <v>3.8997000000000002</v>
      </c>
      <c r="E25" s="13">
        <v>9.2000000000000003E-4</v>
      </c>
      <c r="F25" s="4">
        <f t="shared" si="0"/>
        <v>3.8987800000000004</v>
      </c>
      <c r="K25" s="13">
        <v>23</v>
      </c>
      <c r="L25" s="13">
        <v>3945.23</v>
      </c>
      <c r="M25" s="13">
        <v>99.3</v>
      </c>
      <c r="N25" s="13">
        <v>7.47159</v>
      </c>
      <c r="O25" s="13">
        <v>2.0160000000000001E-2</v>
      </c>
      <c r="P25" s="4">
        <f t="shared" si="1"/>
        <v>7.4514300000000002</v>
      </c>
    </row>
    <row r="26" spans="1:16" x14ac:dyDescent="0.3">
      <c r="A26" s="13">
        <v>24</v>
      </c>
      <c r="B26" s="13">
        <v>3959.4229999999998</v>
      </c>
      <c r="C26" s="13">
        <v>99.66</v>
      </c>
      <c r="D26" s="13">
        <v>2.80511</v>
      </c>
      <c r="E26" s="13">
        <v>2.0709999999999999E-2</v>
      </c>
      <c r="F26" s="4">
        <f t="shared" si="0"/>
        <v>2.7844000000000002</v>
      </c>
      <c r="K26" s="13">
        <v>24</v>
      </c>
      <c r="L26" s="13">
        <v>3972.6729999999998</v>
      </c>
      <c r="M26" s="13">
        <v>99.99</v>
      </c>
      <c r="N26" s="13">
        <v>7.4452199999999999</v>
      </c>
      <c r="O26" s="13">
        <v>3.3E-4</v>
      </c>
      <c r="P26" s="4">
        <f t="shared" si="1"/>
        <v>7.44489</v>
      </c>
    </row>
    <row r="27" spans="1:16" x14ac:dyDescent="0.3">
      <c r="A27" s="13">
        <v>25</v>
      </c>
      <c r="B27" s="13">
        <v>3971.98</v>
      </c>
      <c r="C27" s="13">
        <v>99.97</v>
      </c>
      <c r="D27" s="13">
        <v>2.7620499999999999</v>
      </c>
      <c r="E27" s="13">
        <v>1.7049999999999999E-2</v>
      </c>
      <c r="F27" s="4">
        <f t="shared" si="0"/>
        <v>2.7450000000000001</v>
      </c>
      <c r="K27" s="13">
        <v>25</v>
      </c>
      <c r="L27" s="13">
        <v>3968.3609999999999</v>
      </c>
      <c r="M27" s="13">
        <v>99.88</v>
      </c>
      <c r="N27" s="13">
        <v>7.44611</v>
      </c>
      <c r="O27" s="13">
        <v>4.4799999999999996E-3</v>
      </c>
      <c r="P27" s="4">
        <f t="shared" si="1"/>
        <v>7.44163</v>
      </c>
    </row>
    <row r="28" spans="1:16" x14ac:dyDescent="0.3">
      <c r="A28" s="13">
        <v>26</v>
      </c>
      <c r="B28" s="13">
        <v>3972.9960000000001</v>
      </c>
      <c r="C28" s="13">
        <v>100</v>
      </c>
      <c r="D28" s="13">
        <v>3.6500599999999999</v>
      </c>
      <c r="E28" s="13">
        <v>4.0400000000000002E-3</v>
      </c>
      <c r="F28" s="4">
        <f t="shared" si="0"/>
        <v>3.64602</v>
      </c>
      <c r="K28" s="13">
        <v>26</v>
      </c>
      <c r="L28" s="13">
        <v>3963.3009999999999</v>
      </c>
      <c r="M28" s="13">
        <v>99.76</v>
      </c>
      <c r="N28" s="13">
        <v>7.4702000000000002</v>
      </c>
      <c r="O28" s="13">
        <v>9.0000000000000006E-5</v>
      </c>
      <c r="P28" s="4">
        <f t="shared" si="1"/>
        <v>7.47011</v>
      </c>
    </row>
    <row r="29" spans="1:16" x14ac:dyDescent="0.3">
      <c r="A29" s="13">
        <v>27</v>
      </c>
      <c r="B29" s="13">
        <v>3969.26</v>
      </c>
      <c r="C29" s="13">
        <v>99.91</v>
      </c>
      <c r="D29" s="13">
        <v>2.9824000000000002</v>
      </c>
      <c r="E29" s="13">
        <v>2.2620000000000001E-2</v>
      </c>
      <c r="F29" s="4">
        <f t="shared" si="0"/>
        <v>2.9597800000000003</v>
      </c>
      <c r="K29" s="13">
        <v>27</v>
      </c>
      <c r="L29" s="13">
        <v>3949.82</v>
      </c>
      <c r="M29" s="13">
        <v>99.42</v>
      </c>
      <c r="N29" s="13">
        <v>7.4281800000000002</v>
      </c>
      <c r="O29" s="13">
        <v>2.121E-2</v>
      </c>
      <c r="P29" s="4">
        <f t="shared" si="1"/>
        <v>7.4069700000000003</v>
      </c>
    </row>
    <row r="30" spans="1:16" x14ac:dyDescent="0.3">
      <c r="A30" s="13">
        <v>28</v>
      </c>
      <c r="B30" s="13">
        <v>3960.0949999999998</v>
      </c>
      <c r="C30" s="13">
        <v>99.67</v>
      </c>
      <c r="D30" s="13">
        <v>2.92489</v>
      </c>
      <c r="E30" s="13">
        <v>2.0639999999999999E-2</v>
      </c>
      <c r="F30" s="4">
        <f t="shared" si="0"/>
        <v>2.9042499999999998</v>
      </c>
      <c r="K30" s="13">
        <v>28</v>
      </c>
      <c r="L30" s="13">
        <v>3972.4969999999998</v>
      </c>
      <c r="M30" s="13">
        <v>99.99</v>
      </c>
      <c r="N30" s="13">
        <v>7.4710400000000003</v>
      </c>
      <c r="O30" s="13">
        <v>1.762E-2</v>
      </c>
      <c r="P30" s="4">
        <f t="shared" si="1"/>
        <v>7.4534200000000004</v>
      </c>
    </row>
    <row r="31" spans="1:16" x14ac:dyDescent="0.3">
      <c r="A31" s="13">
        <v>29</v>
      </c>
      <c r="B31" s="13">
        <v>3972.4969999999998</v>
      </c>
      <c r="C31" s="13">
        <v>99.99</v>
      </c>
      <c r="D31" s="13">
        <v>3.5039400000000001</v>
      </c>
      <c r="E31" s="13">
        <v>1.086E-2</v>
      </c>
      <c r="F31" s="4">
        <f t="shared" si="0"/>
        <v>3.49308</v>
      </c>
      <c r="K31" s="13">
        <v>29</v>
      </c>
      <c r="L31" s="13">
        <v>3924.933</v>
      </c>
      <c r="M31" s="13">
        <v>98.79</v>
      </c>
      <c r="N31" s="13">
        <v>7.4613300000000002</v>
      </c>
      <c r="O31" s="13">
        <v>1.719E-2</v>
      </c>
      <c r="P31" s="4">
        <f t="shared" si="1"/>
        <v>7.44414</v>
      </c>
    </row>
    <row r="32" spans="1:16" x14ac:dyDescent="0.3">
      <c r="A32" s="13">
        <v>30</v>
      </c>
      <c r="B32" s="13">
        <v>3966.8560000000002</v>
      </c>
      <c r="C32" s="13">
        <v>99.85</v>
      </c>
      <c r="D32" s="13">
        <v>3.2704599999999999</v>
      </c>
      <c r="E32" s="13">
        <v>1.882E-2</v>
      </c>
      <c r="F32" s="4">
        <f t="shared" si="0"/>
        <v>3.2516400000000001</v>
      </c>
      <c r="K32" s="13">
        <v>30</v>
      </c>
      <c r="L32" s="13">
        <v>3971.4630000000002</v>
      </c>
      <c r="M32" s="13">
        <v>99.96</v>
      </c>
      <c r="N32" s="13">
        <v>7.3820499999999996</v>
      </c>
      <c r="O32" s="13">
        <v>2.0000000000000002E-5</v>
      </c>
      <c r="P32" s="4">
        <f t="shared" si="1"/>
        <v>7.3820299999999994</v>
      </c>
    </row>
    <row r="33" spans="1:16" x14ac:dyDescent="0.3">
      <c r="A33" s="13">
        <v>31</v>
      </c>
      <c r="B33" s="13">
        <v>3952.4050000000002</v>
      </c>
      <c r="C33" s="13">
        <v>99.48</v>
      </c>
      <c r="D33" s="13">
        <v>3.9399600000000001</v>
      </c>
      <c r="E33" s="13">
        <v>2.1309999999999999E-2</v>
      </c>
      <c r="F33" s="4">
        <f t="shared" si="0"/>
        <v>3.91865</v>
      </c>
      <c r="K33" s="13">
        <v>31</v>
      </c>
      <c r="L33" s="13">
        <v>3941.922</v>
      </c>
      <c r="M33" s="13">
        <v>99.22</v>
      </c>
      <c r="N33" s="13">
        <v>7.4634799999999997</v>
      </c>
      <c r="O33" s="13">
        <v>1.934E-2</v>
      </c>
      <c r="P33" s="4">
        <f t="shared" si="1"/>
        <v>7.44414</v>
      </c>
    </row>
    <row r="34" spans="1:16" x14ac:dyDescent="0.3">
      <c r="A34" s="13">
        <v>32</v>
      </c>
      <c r="B34" s="13">
        <v>3966.21</v>
      </c>
      <c r="C34" s="13">
        <v>99.83</v>
      </c>
      <c r="D34" s="13">
        <v>3.4857900000000002</v>
      </c>
      <c r="E34" s="13">
        <v>3.2399999999999998E-3</v>
      </c>
      <c r="F34" s="4">
        <f t="shared" si="0"/>
        <v>3.4825500000000003</v>
      </c>
      <c r="K34" s="13">
        <v>32</v>
      </c>
      <c r="L34" s="13">
        <v>3966.8560000000002</v>
      </c>
      <c r="M34" s="13">
        <v>99.85</v>
      </c>
      <c r="N34" s="13">
        <v>7.4286700000000003</v>
      </c>
      <c r="O34" s="13">
        <v>2.0000000000000002E-5</v>
      </c>
      <c r="P34" s="4">
        <f t="shared" si="1"/>
        <v>7.4286500000000002</v>
      </c>
    </row>
    <row r="35" spans="1:16" x14ac:dyDescent="0.3">
      <c r="A35" s="13">
        <v>33</v>
      </c>
      <c r="B35" s="13">
        <v>3953.2829999999999</v>
      </c>
      <c r="C35" s="13">
        <v>99.5</v>
      </c>
      <c r="D35" s="13">
        <v>3.9282499999999998</v>
      </c>
      <c r="E35" s="13">
        <v>1.9769999999999999E-2</v>
      </c>
      <c r="F35" s="4">
        <f t="shared" si="0"/>
        <v>3.90848</v>
      </c>
      <c r="K35" s="13">
        <v>33</v>
      </c>
      <c r="L35" s="13">
        <v>3968.8780000000002</v>
      </c>
      <c r="M35" s="13">
        <v>99.9</v>
      </c>
      <c r="N35" s="13">
        <v>7.4645700000000001</v>
      </c>
      <c r="O35" s="13">
        <v>1.951E-2</v>
      </c>
      <c r="P35" s="4">
        <f t="shared" si="1"/>
        <v>7.4450599999999998</v>
      </c>
    </row>
    <row r="36" spans="1:16" x14ac:dyDescent="0.3">
      <c r="A36" s="13">
        <v>34</v>
      </c>
      <c r="B36" s="13">
        <v>3970.4110000000001</v>
      </c>
      <c r="C36" s="13">
        <v>99.93</v>
      </c>
      <c r="D36" s="13">
        <v>1.71089</v>
      </c>
      <c r="E36" s="13">
        <v>2.1829999999999999E-2</v>
      </c>
      <c r="F36" s="4">
        <f t="shared" si="0"/>
        <v>1.68906</v>
      </c>
      <c r="K36" s="13">
        <v>34</v>
      </c>
      <c r="L36" s="13">
        <v>3969.4409999999998</v>
      </c>
      <c r="M36" s="13">
        <v>99.91</v>
      </c>
      <c r="N36" s="13">
        <v>7.4679099999999998</v>
      </c>
      <c r="O36" s="13">
        <v>4.0000000000000003E-5</v>
      </c>
      <c r="P36" s="4">
        <f t="shared" si="1"/>
        <v>7.4678699999999996</v>
      </c>
    </row>
    <row r="37" spans="1:16" x14ac:dyDescent="0.3">
      <c r="A37" s="13">
        <v>35</v>
      </c>
      <c r="B37" s="13">
        <v>3968.8780000000002</v>
      </c>
      <c r="C37" s="13">
        <v>99.9</v>
      </c>
      <c r="D37" s="13">
        <v>3.0952799999999998</v>
      </c>
      <c r="E37" s="13">
        <v>1.388E-2</v>
      </c>
      <c r="F37" s="4">
        <f t="shared" si="0"/>
        <v>3.0813999999999999</v>
      </c>
      <c r="K37" s="13">
        <v>35</v>
      </c>
      <c r="L37" s="13">
        <v>3939.9259999999999</v>
      </c>
      <c r="M37" s="13">
        <v>99.17</v>
      </c>
      <c r="N37" s="13">
        <v>7.4638799999999996</v>
      </c>
      <c r="O37" s="13">
        <v>1.9980000000000001E-2</v>
      </c>
      <c r="P37" s="4">
        <f t="shared" si="1"/>
        <v>7.4438999999999993</v>
      </c>
    </row>
    <row r="38" spans="1:16" x14ac:dyDescent="0.3">
      <c r="A38" s="13">
        <v>36</v>
      </c>
      <c r="B38" s="13">
        <v>3966.8560000000002</v>
      </c>
      <c r="C38" s="13">
        <v>99.85</v>
      </c>
      <c r="D38" s="13">
        <v>3.7575400000000001</v>
      </c>
      <c r="E38" s="13">
        <v>2.2360000000000001E-2</v>
      </c>
      <c r="F38" s="4">
        <f t="shared" si="0"/>
        <v>3.7351800000000002</v>
      </c>
      <c r="K38" s="13">
        <v>36</v>
      </c>
      <c r="L38" s="13">
        <v>3972.027</v>
      </c>
      <c r="M38" s="13">
        <v>99.98</v>
      </c>
      <c r="N38" s="13">
        <v>7.4460800000000003</v>
      </c>
      <c r="O38" s="13">
        <v>6.8000000000000005E-4</v>
      </c>
      <c r="P38" s="4">
        <f t="shared" si="1"/>
        <v>7.4454000000000002</v>
      </c>
    </row>
    <row r="39" spans="1:16" x14ac:dyDescent="0.3">
      <c r="A39" s="13">
        <v>37</v>
      </c>
      <c r="B39" s="13">
        <v>3971.98</v>
      </c>
      <c r="C39" s="13">
        <v>99.97</v>
      </c>
      <c r="D39" s="13">
        <v>3.27684</v>
      </c>
      <c r="E39" s="13">
        <v>1.627E-2</v>
      </c>
      <c r="F39" s="4">
        <f t="shared" si="0"/>
        <v>3.26057</v>
      </c>
      <c r="K39" s="13">
        <v>37</v>
      </c>
      <c r="L39" s="13">
        <v>3936.3069999999998</v>
      </c>
      <c r="M39" s="13">
        <v>99.08</v>
      </c>
      <c r="N39" s="13">
        <v>7.4716300000000002</v>
      </c>
      <c r="O39" s="13">
        <v>2.189E-2</v>
      </c>
      <c r="P39" s="4">
        <f t="shared" si="1"/>
        <v>7.4497400000000003</v>
      </c>
    </row>
    <row r="40" spans="1:16" x14ac:dyDescent="0.3">
      <c r="A40" s="13">
        <v>38</v>
      </c>
      <c r="B40" s="13">
        <v>3971.98</v>
      </c>
      <c r="C40" s="13">
        <v>99.97</v>
      </c>
      <c r="D40" s="13">
        <v>3.0064799999999998</v>
      </c>
      <c r="E40" s="13">
        <v>2.1149999999999999E-2</v>
      </c>
      <c r="F40" s="4">
        <f t="shared" si="0"/>
        <v>2.9853299999999998</v>
      </c>
      <c r="K40" s="13">
        <v>38</v>
      </c>
      <c r="L40" s="13">
        <v>3947.143</v>
      </c>
      <c r="M40" s="13">
        <v>99.35</v>
      </c>
      <c r="N40" s="13">
        <v>7.4556199999999997</v>
      </c>
      <c r="O40" s="13">
        <v>2.9999999999999997E-4</v>
      </c>
      <c r="P40" s="4">
        <f t="shared" si="1"/>
        <v>7.4553199999999995</v>
      </c>
    </row>
    <row r="41" spans="1:16" x14ac:dyDescent="0.3">
      <c r="A41" s="13">
        <v>39</v>
      </c>
      <c r="B41" s="13">
        <v>3961.3620000000001</v>
      </c>
      <c r="C41" s="13">
        <v>99.71</v>
      </c>
      <c r="D41" s="13">
        <v>4.1997099999999996</v>
      </c>
      <c r="E41" s="13">
        <v>1.6480000000000002E-2</v>
      </c>
      <c r="F41" s="4">
        <f t="shared" si="0"/>
        <v>4.18323</v>
      </c>
      <c r="K41" s="13">
        <v>39</v>
      </c>
      <c r="L41" s="13">
        <v>3903.22</v>
      </c>
      <c r="M41" s="13">
        <v>98.24</v>
      </c>
      <c r="N41" s="13">
        <v>7.4695400000000003</v>
      </c>
      <c r="O41" s="13">
        <v>1.9560000000000001E-2</v>
      </c>
      <c r="P41" s="4">
        <f t="shared" si="1"/>
        <v>7.44998</v>
      </c>
    </row>
    <row r="42" spans="1:16" x14ac:dyDescent="0.3">
      <c r="A42" s="13">
        <v>40</v>
      </c>
      <c r="B42" s="13">
        <v>3935.79</v>
      </c>
      <c r="C42" s="13">
        <v>99.06</v>
      </c>
      <c r="D42" s="13">
        <v>3.3339599999999998</v>
      </c>
      <c r="E42" s="13">
        <v>2.3040000000000001E-2</v>
      </c>
      <c r="F42" s="4">
        <f t="shared" si="0"/>
        <v>3.3109199999999999</v>
      </c>
      <c r="K42" s="13">
        <v>40</v>
      </c>
      <c r="L42" s="13">
        <v>3909.424</v>
      </c>
      <c r="M42" s="13">
        <v>98.4</v>
      </c>
      <c r="N42" s="13">
        <v>7.4377300000000002</v>
      </c>
      <c r="O42" s="13">
        <v>1.9189999999999999E-2</v>
      </c>
      <c r="P42" s="4">
        <f t="shared" si="1"/>
        <v>7.4185400000000001</v>
      </c>
    </row>
    <row r="43" spans="1:16" x14ac:dyDescent="0.3">
      <c r="A43" s="13">
        <v>41</v>
      </c>
      <c r="B43" s="13">
        <v>3970.0880000000002</v>
      </c>
      <c r="C43" s="13">
        <v>99.93</v>
      </c>
      <c r="D43" s="13">
        <v>3.9791799999999999</v>
      </c>
      <c r="E43" s="13">
        <v>8.9800000000000001E-3</v>
      </c>
      <c r="F43" s="4">
        <f t="shared" si="0"/>
        <v>3.9701999999999997</v>
      </c>
      <c r="K43" s="13">
        <v>41</v>
      </c>
      <c r="L43" s="13">
        <v>3972.6729999999998</v>
      </c>
      <c r="M43" s="13">
        <v>99.99</v>
      </c>
      <c r="N43" s="13">
        <v>7.4671000000000003</v>
      </c>
      <c r="O43" s="13">
        <v>9.0000000000000006E-5</v>
      </c>
      <c r="P43" s="4">
        <f t="shared" si="1"/>
        <v>7.4670100000000001</v>
      </c>
    </row>
    <row r="44" spans="1:16" x14ac:dyDescent="0.3">
      <c r="A44" s="13">
        <v>42</v>
      </c>
      <c r="B44" s="13">
        <v>3970.4110000000001</v>
      </c>
      <c r="C44" s="13">
        <v>99.93</v>
      </c>
      <c r="D44" s="13">
        <v>3.3811900000000001</v>
      </c>
      <c r="E44" s="13">
        <v>9.9600000000000001E-3</v>
      </c>
      <c r="F44" s="4">
        <f t="shared" si="0"/>
        <v>3.3712300000000002</v>
      </c>
      <c r="K44" s="13">
        <v>42</v>
      </c>
      <c r="L44" s="13">
        <v>3971.98</v>
      </c>
      <c r="M44" s="13">
        <v>99.97</v>
      </c>
      <c r="N44" s="13">
        <v>7.3951700000000002</v>
      </c>
      <c r="O44" s="13">
        <v>1.66E-3</v>
      </c>
      <c r="P44" s="4">
        <f t="shared" si="1"/>
        <v>7.39351</v>
      </c>
    </row>
    <row r="45" spans="1:16" x14ac:dyDescent="0.3">
      <c r="A45" s="13">
        <v>43</v>
      </c>
      <c r="B45" s="13">
        <v>3962.9780000000001</v>
      </c>
      <c r="C45" s="13">
        <v>99.75</v>
      </c>
      <c r="D45" s="13">
        <v>3.7469800000000002</v>
      </c>
      <c r="E45" s="13">
        <v>1.7090000000000001E-2</v>
      </c>
      <c r="F45" s="4">
        <f t="shared" si="0"/>
        <v>3.7298900000000001</v>
      </c>
      <c r="K45" s="13">
        <v>43</v>
      </c>
      <c r="L45" s="13">
        <v>3953.6979999999999</v>
      </c>
      <c r="M45" s="13">
        <v>99.51</v>
      </c>
      <c r="N45" s="13">
        <v>7.4601300000000004</v>
      </c>
      <c r="O45" s="13">
        <v>1.796E-2</v>
      </c>
      <c r="P45" s="4">
        <f t="shared" si="1"/>
        <v>7.44217</v>
      </c>
    </row>
    <row r="46" spans="1:16" x14ac:dyDescent="0.3">
      <c r="A46" s="13">
        <v>44</v>
      </c>
      <c r="B46" s="13">
        <v>3970.4110000000001</v>
      </c>
      <c r="C46" s="13">
        <v>99.93</v>
      </c>
      <c r="D46" s="13">
        <v>3.9302700000000002</v>
      </c>
      <c r="E46" s="13">
        <v>2.1160000000000002E-2</v>
      </c>
      <c r="F46" s="4">
        <f t="shared" si="0"/>
        <v>3.9091100000000001</v>
      </c>
      <c r="K46" s="13">
        <v>44</v>
      </c>
      <c r="L46" s="13">
        <v>3972.027</v>
      </c>
      <c r="M46" s="13">
        <v>99.98</v>
      </c>
      <c r="N46" s="13">
        <v>7.4625199999999996</v>
      </c>
      <c r="O46" s="13">
        <v>6.9999999999999999E-4</v>
      </c>
      <c r="P46" s="4">
        <f t="shared" si="1"/>
        <v>7.4618199999999995</v>
      </c>
    </row>
    <row r="47" spans="1:16" x14ac:dyDescent="0.3">
      <c r="A47" s="13">
        <v>45</v>
      </c>
      <c r="B47" s="13">
        <v>3935.2730000000001</v>
      </c>
      <c r="C47" s="13">
        <v>99.05</v>
      </c>
      <c r="D47" s="13">
        <v>3.8319899999999998</v>
      </c>
      <c r="E47" s="13">
        <v>1.047E-2</v>
      </c>
      <c r="F47" s="4">
        <f t="shared" si="0"/>
        <v>3.8215199999999996</v>
      </c>
      <c r="K47" s="13">
        <v>45</v>
      </c>
      <c r="L47" s="13">
        <v>3971.4630000000002</v>
      </c>
      <c r="M47" s="13">
        <v>99.96</v>
      </c>
      <c r="N47" s="13">
        <v>7.4576399999999996</v>
      </c>
      <c r="O47" s="13">
        <v>7.3999999999999999E-4</v>
      </c>
      <c r="P47" s="4">
        <f t="shared" si="1"/>
        <v>7.4568999999999992</v>
      </c>
    </row>
    <row r="48" spans="1:16" x14ac:dyDescent="0.3">
      <c r="A48" s="13">
        <v>46</v>
      </c>
      <c r="B48" s="13">
        <v>3970.4110000000001</v>
      </c>
      <c r="C48" s="13">
        <v>99.93</v>
      </c>
      <c r="D48" s="13">
        <v>3.4609700000000001</v>
      </c>
      <c r="E48" s="13">
        <v>1.9300000000000001E-2</v>
      </c>
      <c r="F48" s="4">
        <f t="shared" si="0"/>
        <v>3.4416700000000002</v>
      </c>
      <c r="K48" s="13">
        <v>46</v>
      </c>
      <c r="L48" s="13">
        <v>3952.8510000000001</v>
      </c>
      <c r="M48" s="13">
        <v>99.49</v>
      </c>
      <c r="N48" s="13">
        <v>7.46868</v>
      </c>
      <c r="O48" s="13">
        <v>1.7350000000000001E-2</v>
      </c>
      <c r="P48" s="4">
        <f t="shared" si="1"/>
        <v>7.4513299999999996</v>
      </c>
    </row>
    <row r="49" spans="1:16" x14ac:dyDescent="0.3">
      <c r="A49" s="13">
        <v>47</v>
      </c>
      <c r="B49" s="13">
        <v>3972.6729999999998</v>
      </c>
      <c r="C49" s="13">
        <v>99.99</v>
      </c>
      <c r="D49" s="13">
        <v>3.4601899999999999</v>
      </c>
      <c r="E49" s="13">
        <v>9.3600000000000003E-3</v>
      </c>
      <c r="F49" s="4">
        <f t="shared" si="0"/>
        <v>3.4508299999999998</v>
      </c>
      <c r="K49" s="13">
        <v>47</v>
      </c>
      <c r="L49" s="13">
        <v>3967.8440000000001</v>
      </c>
      <c r="M49" s="13">
        <v>99.87</v>
      </c>
      <c r="N49" s="13">
        <v>7.4618099999999998</v>
      </c>
      <c r="O49" s="13">
        <v>4.2999999999999999E-4</v>
      </c>
      <c r="P49" s="4">
        <f t="shared" si="1"/>
        <v>7.4613800000000001</v>
      </c>
    </row>
    <row r="50" spans="1:16" x14ac:dyDescent="0.3">
      <c r="A50" s="13">
        <v>48</v>
      </c>
      <c r="B50" s="13">
        <v>3930.62</v>
      </c>
      <c r="C50" s="13">
        <v>98.93</v>
      </c>
      <c r="D50" s="13">
        <v>3.9901800000000001</v>
      </c>
      <c r="E50" s="13">
        <v>1.6279999999999999E-2</v>
      </c>
      <c r="F50" s="4">
        <f t="shared" si="0"/>
        <v>3.9739</v>
      </c>
      <c r="K50" s="13">
        <v>48</v>
      </c>
      <c r="L50" s="13">
        <v>3953.8850000000002</v>
      </c>
      <c r="M50" s="13">
        <v>99.52</v>
      </c>
      <c r="N50" s="13">
        <v>7.4651699999999996</v>
      </c>
      <c r="O50" s="13">
        <v>1.6000000000000001E-4</v>
      </c>
      <c r="P50" s="4">
        <f t="shared" si="1"/>
        <v>7.4650099999999995</v>
      </c>
    </row>
    <row r="51" spans="1:16" x14ac:dyDescent="0.3">
      <c r="A51" s="13">
        <v>49</v>
      </c>
      <c r="B51" s="13">
        <v>3970.4290000000001</v>
      </c>
      <c r="C51" s="13">
        <v>99.94</v>
      </c>
      <c r="D51" s="13">
        <v>3.1937199999999999</v>
      </c>
      <c r="E51" s="13">
        <v>1.7389999999999999E-2</v>
      </c>
      <c r="F51" s="4">
        <f t="shared" si="0"/>
        <v>3.1763300000000001</v>
      </c>
      <c r="K51" s="13">
        <v>49</v>
      </c>
      <c r="L51" s="13">
        <v>3960.0889999999999</v>
      </c>
      <c r="M51" s="13">
        <v>99.67</v>
      </c>
      <c r="N51" s="13">
        <v>7.4740200000000003</v>
      </c>
      <c r="O51" s="13">
        <v>8.0000000000000007E-5</v>
      </c>
      <c r="P51" s="4">
        <f t="shared" si="1"/>
        <v>7.4739400000000007</v>
      </c>
    </row>
    <row r="52" spans="1:16" x14ac:dyDescent="0.3">
      <c r="A52" s="13">
        <v>50</v>
      </c>
      <c r="B52" s="13">
        <v>3972.35</v>
      </c>
      <c r="C52" s="13">
        <v>99.98</v>
      </c>
      <c r="D52" s="13">
        <v>3.9561999999999999</v>
      </c>
      <c r="E52" s="13">
        <v>1.9210000000000001E-2</v>
      </c>
      <c r="F52" s="4">
        <f t="shared" si="0"/>
        <v>3.9369899999999998</v>
      </c>
      <c r="K52" s="13">
        <v>50</v>
      </c>
      <c r="L52" s="13">
        <v>3968.7950000000001</v>
      </c>
      <c r="M52" s="13">
        <v>99.89</v>
      </c>
      <c r="N52" s="13">
        <v>7.37948</v>
      </c>
      <c r="O52" s="13">
        <v>3.0000000000000001E-5</v>
      </c>
      <c r="P52" s="4">
        <f t="shared" si="1"/>
        <v>7.3794500000000003</v>
      </c>
    </row>
    <row r="53" spans="1:16" x14ac:dyDescent="0.3">
      <c r="A53" s="13">
        <v>51</v>
      </c>
      <c r="B53" s="13">
        <v>3972.9960000000001</v>
      </c>
      <c r="C53" s="13">
        <v>100</v>
      </c>
      <c r="D53" s="13">
        <v>4.08108</v>
      </c>
      <c r="E53" s="13">
        <v>6.7000000000000002E-4</v>
      </c>
      <c r="F53" s="4">
        <f t="shared" si="0"/>
        <v>4.0804099999999996</v>
      </c>
      <c r="K53" s="13">
        <v>51</v>
      </c>
      <c r="L53" s="13">
        <v>3945.9679999999998</v>
      </c>
      <c r="M53" s="13">
        <v>99.32</v>
      </c>
      <c r="N53" s="13">
        <v>7.4554600000000004</v>
      </c>
      <c r="O53" s="13">
        <v>1.7909999999999999E-2</v>
      </c>
      <c r="P53" s="4">
        <f t="shared" si="1"/>
        <v>7.4375500000000008</v>
      </c>
    </row>
    <row r="54" spans="1:16" x14ac:dyDescent="0.3">
      <c r="A54" s="13">
        <v>52</v>
      </c>
      <c r="B54" s="13">
        <v>3908.3270000000002</v>
      </c>
      <c r="C54" s="13">
        <v>98.37</v>
      </c>
      <c r="D54" s="13">
        <v>3.50604</v>
      </c>
      <c r="E54" s="13">
        <v>1.966E-2</v>
      </c>
      <c r="F54" s="4">
        <f t="shared" si="0"/>
        <v>3.48638</v>
      </c>
      <c r="K54" s="13">
        <v>52</v>
      </c>
      <c r="L54" s="13">
        <v>3961.8270000000002</v>
      </c>
      <c r="M54" s="13">
        <v>99.72</v>
      </c>
      <c r="N54" s="13">
        <v>7.4504599999999996</v>
      </c>
      <c r="O54" s="13">
        <v>2.0639999999999999E-2</v>
      </c>
      <c r="P54" s="4">
        <f t="shared" si="1"/>
        <v>7.4298199999999994</v>
      </c>
    </row>
    <row r="55" spans="1:16" x14ac:dyDescent="0.3">
      <c r="A55" s="13">
        <v>53</v>
      </c>
      <c r="B55" s="13">
        <v>3939.9259999999999</v>
      </c>
      <c r="C55" s="13">
        <v>99.17</v>
      </c>
      <c r="D55" s="13">
        <v>3.59524</v>
      </c>
      <c r="E55" s="13">
        <v>1.857E-2</v>
      </c>
      <c r="F55" s="4">
        <f t="shared" si="0"/>
        <v>3.57667</v>
      </c>
      <c r="K55" s="13">
        <v>53</v>
      </c>
      <c r="L55" s="13">
        <v>3964.9169999999999</v>
      </c>
      <c r="M55" s="13">
        <v>99.8</v>
      </c>
      <c r="N55" s="13">
        <v>7.4346500000000004</v>
      </c>
      <c r="O55" s="13">
        <v>2.0000000000000002E-5</v>
      </c>
      <c r="P55" s="4">
        <f t="shared" si="1"/>
        <v>7.4346300000000003</v>
      </c>
    </row>
    <row r="56" spans="1:16" x14ac:dyDescent="0.3">
      <c r="A56" s="13">
        <v>54</v>
      </c>
      <c r="B56" s="13">
        <v>3959.54</v>
      </c>
      <c r="C56" s="13">
        <v>99.66</v>
      </c>
      <c r="D56" s="13">
        <v>4.1427199999999997</v>
      </c>
      <c r="E56" s="13">
        <v>1.9390000000000001E-2</v>
      </c>
      <c r="F56" s="4">
        <f t="shared" si="0"/>
        <v>4.1233300000000002</v>
      </c>
      <c r="K56" s="13">
        <v>54</v>
      </c>
      <c r="L56" s="13">
        <v>3959.1</v>
      </c>
      <c r="M56" s="13">
        <v>99.65</v>
      </c>
      <c r="N56" s="13">
        <v>7.4673100000000003</v>
      </c>
      <c r="O56" s="13">
        <v>1.2E-4</v>
      </c>
      <c r="P56" s="4">
        <f t="shared" si="1"/>
        <v>7.4671900000000004</v>
      </c>
    </row>
    <row r="57" spans="1:16" x14ac:dyDescent="0.3">
      <c r="A57" s="13">
        <v>55</v>
      </c>
      <c r="B57" s="13">
        <v>3971.98</v>
      </c>
      <c r="C57" s="13">
        <v>99.97</v>
      </c>
      <c r="D57" s="13">
        <v>3.6891799999999999</v>
      </c>
      <c r="E57" s="13">
        <v>1.719E-2</v>
      </c>
      <c r="F57" s="4">
        <f t="shared" si="0"/>
        <v>3.6719900000000001</v>
      </c>
      <c r="K57" s="13">
        <v>55</v>
      </c>
      <c r="L57" s="13">
        <v>3972.35</v>
      </c>
      <c r="M57" s="13">
        <v>99.98</v>
      </c>
      <c r="N57" s="13">
        <v>7.46617</v>
      </c>
      <c r="O57" s="13">
        <v>1.3999999999999999E-4</v>
      </c>
      <c r="P57" s="4">
        <f t="shared" si="1"/>
        <v>7.4660299999999999</v>
      </c>
    </row>
    <row r="58" spans="1:16" x14ac:dyDescent="0.3">
      <c r="A58" s="13">
        <v>56</v>
      </c>
      <c r="B58" s="13">
        <v>3970.8760000000002</v>
      </c>
      <c r="C58" s="13">
        <v>99.95</v>
      </c>
      <c r="D58" s="13">
        <v>3.2420399999999998</v>
      </c>
      <c r="E58" s="13">
        <v>1.8780000000000002E-2</v>
      </c>
      <c r="F58" s="4">
        <f t="shared" si="0"/>
        <v>3.2232599999999998</v>
      </c>
      <c r="K58" s="13">
        <v>56</v>
      </c>
      <c r="L58" s="13">
        <v>3967.2049999999999</v>
      </c>
      <c r="M58" s="13">
        <v>99.85</v>
      </c>
      <c r="N58" s="13">
        <v>7.4703200000000001</v>
      </c>
      <c r="O58" s="13">
        <v>1.7080000000000001E-2</v>
      </c>
      <c r="P58" s="4">
        <f t="shared" si="1"/>
        <v>7.4532400000000001</v>
      </c>
    </row>
    <row r="59" spans="1:16" x14ac:dyDescent="0.3">
      <c r="A59" s="13">
        <v>57</v>
      </c>
      <c r="B59" s="13">
        <v>3968.8780000000002</v>
      </c>
      <c r="C59" s="13">
        <v>99.9</v>
      </c>
      <c r="D59" s="13">
        <v>3.47194</v>
      </c>
      <c r="E59" s="13">
        <v>1.218E-2</v>
      </c>
      <c r="F59" s="4">
        <f t="shared" si="0"/>
        <v>3.4597600000000002</v>
      </c>
      <c r="K59" s="13">
        <v>57</v>
      </c>
      <c r="L59" s="13">
        <v>3970.7339999999999</v>
      </c>
      <c r="M59" s="13">
        <v>99.94</v>
      </c>
      <c r="N59" s="13">
        <v>7.4663500000000003</v>
      </c>
      <c r="O59" s="13">
        <v>6.9999999999999994E-5</v>
      </c>
      <c r="P59" s="4">
        <f t="shared" si="1"/>
        <v>7.4662800000000002</v>
      </c>
    </row>
    <row r="60" spans="1:16" x14ac:dyDescent="0.3">
      <c r="A60" s="13">
        <v>58</v>
      </c>
      <c r="B60" s="13">
        <v>3968.8209999999999</v>
      </c>
      <c r="C60" s="13">
        <v>99.89</v>
      </c>
      <c r="D60" s="13">
        <v>4.0374600000000003</v>
      </c>
      <c r="E60" s="13">
        <v>2.0629999999999999E-2</v>
      </c>
      <c r="F60" s="4">
        <f t="shared" si="0"/>
        <v>4.0168300000000006</v>
      </c>
      <c r="K60" s="13">
        <v>58</v>
      </c>
      <c r="L60" s="13">
        <v>3972.027</v>
      </c>
      <c r="M60" s="13">
        <v>99.98</v>
      </c>
      <c r="N60" s="13">
        <v>7.4667300000000001</v>
      </c>
      <c r="O60" s="13">
        <v>1.4999999999999999E-4</v>
      </c>
      <c r="P60" s="4">
        <f t="shared" si="1"/>
        <v>7.4665800000000004</v>
      </c>
    </row>
    <row r="61" spans="1:16" x14ac:dyDescent="0.3">
      <c r="A61" s="13">
        <v>59</v>
      </c>
      <c r="B61" s="13">
        <v>3950.2660000000001</v>
      </c>
      <c r="C61" s="13">
        <v>99.43</v>
      </c>
      <c r="D61" s="13">
        <v>3.0479699999999998</v>
      </c>
      <c r="E61" s="13">
        <v>1.6320000000000001E-2</v>
      </c>
      <c r="F61" s="4">
        <f t="shared" si="0"/>
        <v>3.03165</v>
      </c>
      <c r="K61" s="13">
        <v>59</v>
      </c>
      <c r="L61" s="13">
        <v>3963.3009999999999</v>
      </c>
      <c r="M61" s="13">
        <v>99.76</v>
      </c>
      <c r="N61" s="13">
        <v>7.4571300000000003</v>
      </c>
      <c r="O61" s="13">
        <v>4.0999999999999999E-4</v>
      </c>
      <c r="P61" s="4">
        <f t="shared" si="1"/>
        <v>7.4567200000000007</v>
      </c>
    </row>
    <row r="62" spans="1:16" x14ac:dyDescent="0.3">
      <c r="A62" s="13">
        <v>60</v>
      </c>
      <c r="B62" s="13">
        <v>3966.029</v>
      </c>
      <c r="C62" s="13">
        <v>99.82</v>
      </c>
      <c r="D62" s="13">
        <v>3.8976500000000001</v>
      </c>
      <c r="E62" s="13">
        <v>1.908E-2</v>
      </c>
      <c r="F62" s="4">
        <f t="shared" si="0"/>
        <v>3.8785699999999999</v>
      </c>
      <c r="K62" s="13">
        <v>60</v>
      </c>
      <c r="L62" s="13">
        <v>3972.6729999999998</v>
      </c>
      <c r="M62" s="13">
        <v>99.99</v>
      </c>
      <c r="N62" s="13">
        <v>7.46549</v>
      </c>
      <c r="O62" s="13">
        <v>5.1999999999999995E-4</v>
      </c>
      <c r="P62" s="4">
        <f t="shared" si="1"/>
        <v>7.4649700000000001</v>
      </c>
    </row>
    <row r="63" spans="1:16" x14ac:dyDescent="0.3">
      <c r="A63" s="13">
        <v>61</v>
      </c>
      <c r="B63" s="13">
        <v>3972.027</v>
      </c>
      <c r="C63" s="13">
        <v>99.98</v>
      </c>
      <c r="D63" s="13">
        <v>3.47811</v>
      </c>
      <c r="E63" s="13">
        <v>1.7809999999999999E-2</v>
      </c>
      <c r="F63" s="4">
        <f t="shared" si="0"/>
        <v>3.4603000000000002</v>
      </c>
      <c r="K63" s="13">
        <v>61</v>
      </c>
      <c r="L63" s="13">
        <v>3961.5039999999999</v>
      </c>
      <c r="M63" s="13">
        <v>99.71</v>
      </c>
      <c r="N63" s="13">
        <v>7.468</v>
      </c>
      <c r="O63" s="13">
        <v>1.8839999999999999E-2</v>
      </c>
      <c r="P63" s="4">
        <f t="shared" si="1"/>
        <v>7.44916</v>
      </c>
    </row>
    <row r="64" spans="1:16" x14ac:dyDescent="0.3">
      <c r="A64" s="13">
        <v>62</v>
      </c>
      <c r="B64" s="13">
        <v>3966.5329999999999</v>
      </c>
      <c r="C64" s="13">
        <v>99.84</v>
      </c>
      <c r="D64" s="13">
        <v>3.1764700000000001</v>
      </c>
      <c r="E64" s="13">
        <v>1.797E-2</v>
      </c>
      <c r="F64" s="4">
        <f t="shared" si="0"/>
        <v>3.1585000000000001</v>
      </c>
      <c r="K64" s="13">
        <v>62</v>
      </c>
      <c r="L64" s="13">
        <v>3933.893</v>
      </c>
      <c r="M64" s="13">
        <v>99.02</v>
      </c>
      <c r="N64" s="13">
        <v>7.4667700000000004</v>
      </c>
      <c r="O64" s="13">
        <v>1.6000000000000001E-4</v>
      </c>
      <c r="P64" s="4">
        <f t="shared" si="1"/>
        <v>7.4666100000000002</v>
      </c>
    </row>
    <row r="65" spans="1:16" x14ac:dyDescent="0.3">
      <c r="A65" s="13">
        <v>63</v>
      </c>
      <c r="B65" s="13">
        <v>3972.027</v>
      </c>
      <c r="C65" s="13">
        <v>99.98</v>
      </c>
      <c r="D65" s="13">
        <v>4.0123499999999996</v>
      </c>
      <c r="E65" s="13">
        <v>1.985E-2</v>
      </c>
      <c r="F65" s="4">
        <f t="shared" si="0"/>
        <v>3.9924999999999997</v>
      </c>
      <c r="K65" s="13">
        <v>63</v>
      </c>
      <c r="L65" s="13">
        <v>3972.35</v>
      </c>
      <c r="M65" s="13">
        <v>99.98</v>
      </c>
      <c r="N65" s="13">
        <v>7.4659399999999998</v>
      </c>
      <c r="O65" s="13">
        <v>3.0000000000000001E-5</v>
      </c>
      <c r="P65" s="4">
        <f t="shared" si="1"/>
        <v>7.46591</v>
      </c>
    </row>
    <row r="66" spans="1:16" x14ac:dyDescent="0.3">
      <c r="A66" s="13">
        <v>64</v>
      </c>
      <c r="B66" s="13">
        <v>3964.09</v>
      </c>
      <c r="C66" s="13">
        <v>99.78</v>
      </c>
      <c r="D66" s="13">
        <v>3.6791800000000001</v>
      </c>
      <c r="E66" s="13">
        <v>2.146E-2</v>
      </c>
      <c r="F66" s="4">
        <f t="shared" si="0"/>
        <v>3.6577200000000003</v>
      </c>
      <c r="K66" s="13">
        <v>64</v>
      </c>
      <c r="L66" s="13">
        <v>3958.13</v>
      </c>
      <c r="M66" s="13">
        <v>99.63</v>
      </c>
      <c r="N66" s="13">
        <v>7.4606899999999996</v>
      </c>
      <c r="O66" s="13">
        <v>5.0000000000000002E-5</v>
      </c>
      <c r="P66" s="4">
        <f t="shared" si="1"/>
        <v>7.4606399999999997</v>
      </c>
    </row>
    <row r="67" spans="1:16" x14ac:dyDescent="0.3">
      <c r="A67" s="13">
        <v>65</v>
      </c>
      <c r="B67" s="13">
        <v>3972.4969999999998</v>
      </c>
      <c r="C67" s="13">
        <v>99.99</v>
      </c>
      <c r="D67" s="13">
        <v>3.5581100000000001</v>
      </c>
      <c r="E67" s="13">
        <v>1.9390000000000001E-2</v>
      </c>
      <c r="F67" s="4">
        <f t="shared" si="0"/>
        <v>3.5387200000000001</v>
      </c>
      <c r="K67" s="13">
        <v>65</v>
      </c>
      <c r="L67" s="13">
        <v>3970.4110000000001</v>
      </c>
      <c r="M67" s="13">
        <v>99.93</v>
      </c>
      <c r="N67" s="13">
        <v>7.4380600000000001</v>
      </c>
      <c r="O67" s="13">
        <v>6.9999999999999994E-5</v>
      </c>
      <c r="P67" s="4">
        <f t="shared" si="1"/>
        <v>7.4379900000000001</v>
      </c>
    </row>
    <row r="68" spans="1:16" x14ac:dyDescent="0.3">
      <c r="A68" s="13">
        <v>66</v>
      </c>
      <c r="B68" s="13">
        <v>3972.6729999999998</v>
      </c>
      <c r="C68" s="13">
        <v>99.99</v>
      </c>
      <c r="D68" s="13">
        <v>3.24844</v>
      </c>
      <c r="E68" s="13">
        <v>1.234E-2</v>
      </c>
      <c r="F68" s="4">
        <f t="shared" ref="F68:F131" si="2">D68-E68</f>
        <v>3.2361</v>
      </c>
      <c r="K68" s="13">
        <v>66</v>
      </c>
      <c r="L68" s="13">
        <v>3929.5859999999998</v>
      </c>
      <c r="M68" s="13">
        <v>98.91</v>
      </c>
      <c r="N68" s="13">
        <v>7.4672799999999997</v>
      </c>
      <c r="O68" s="13">
        <v>5.8E-4</v>
      </c>
      <c r="P68" s="4">
        <f t="shared" ref="P68:P131" si="3">N68-O68</f>
        <v>7.4666999999999994</v>
      </c>
    </row>
    <row r="69" spans="1:16" x14ac:dyDescent="0.3">
      <c r="A69" s="13">
        <v>67</v>
      </c>
      <c r="B69" s="13">
        <v>3972.6729999999998</v>
      </c>
      <c r="C69" s="13">
        <v>99.99</v>
      </c>
      <c r="D69" s="13">
        <v>4.1007300000000004</v>
      </c>
      <c r="E69" s="13">
        <v>2.7000000000000001E-3</v>
      </c>
      <c r="F69" s="4">
        <f t="shared" si="2"/>
        <v>4.0980300000000005</v>
      </c>
      <c r="K69" s="13">
        <v>67</v>
      </c>
      <c r="L69" s="13">
        <v>3971.98</v>
      </c>
      <c r="M69" s="13">
        <v>99.97</v>
      </c>
      <c r="N69" s="13">
        <v>7.4630000000000001</v>
      </c>
      <c r="O69" s="13">
        <v>2.0000000000000002E-5</v>
      </c>
      <c r="P69" s="4">
        <f t="shared" si="3"/>
        <v>7.4629799999999999</v>
      </c>
    </row>
    <row r="70" spans="1:16" x14ac:dyDescent="0.3">
      <c r="A70" s="13">
        <v>68</v>
      </c>
      <c r="B70" s="13">
        <v>3963.6239999999998</v>
      </c>
      <c r="C70" s="13">
        <v>99.76</v>
      </c>
      <c r="D70" s="13">
        <v>2.8514400000000002</v>
      </c>
      <c r="E70" s="13">
        <v>1.8409999999999999E-2</v>
      </c>
      <c r="F70" s="4">
        <f t="shared" si="2"/>
        <v>2.8330300000000004</v>
      </c>
      <c r="K70" s="13">
        <v>68</v>
      </c>
      <c r="L70" s="13">
        <v>3972.4969999999998</v>
      </c>
      <c r="M70" s="13">
        <v>99.99</v>
      </c>
      <c r="N70" s="13">
        <v>7.3380900000000002</v>
      </c>
      <c r="O70" s="13">
        <v>1.7010000000000001E-2</v>
      </c>
      <c r="P70" s="4">
        <f t="shared" si="3"/>
        <v>7.3210800000000003</v>
      </c>
    </row>
    <row r="71" spans="1:16" x14ac:dyDescent="0.3">
      <c r="A71" s="13">
        <v>69</v>
      </c>
      <c r="B71" s="13">
        <v>3949.232</v>
      </c>
      <c r="C71" s="13">
        <v>99.4</v>
      </c>
      <c r="D71" s="13">
        <v>3.41682</v>
      </c>
      <c r="E71" s="13">
        <v>2.0500000000000001E-2</v>
      </c>
      <c r="F71" s="4">
        <f t="shared" si="2"/>
        <v>3.3963199999999998</v>
      </c>
      <c r="K71" s="13">
        <v>69</v>
      </c>
      <c r="L71" s="13">
        <v>3967.6439999999998</v>
      </c>
      <c r="M71" s="13">
        <v>99.86</v>
      </c>
      <c r="N71" s="13">
        <v>7.4706099999999998</v>
      </c>
      <c r="O71" s="13">
        <v>2.0670000000000001E-2</v>
      </c>
      <c r="P71" s="4">
        <f t="shared" si="3"/>
        <v>7.4499399999999998</v>
      </c>
    </row>
    <row r="72" spans="1:16" x14ac:dyDescent="0.3">
      <c r="A72" s="13">
        <v>70</v>
      </c>
      <c r="B72" s="13">
        <v>3938.4169999999999</v>
      </c>
      <c r="C72" s="13">
        <v>99.13</v>
      </c>
      <c r="D72" s="13">
        <v>4.0765000000000002</v>
      </c>
      <c r="E72" s="13">
        <v>1.9390000000000001E-2</v>
      </c>
      <c r="F72" s="4">
        <f t="shared" si="2"/>
        <v>4.0571100000000007</v>
      </c>
      <c r="K72" s="13">
        <v>70</v>
      </c>
      <c r="L72" s="13">
        <v>3972.027</v>
      </c>
      <c r="M72" s="13">
        <v>99.98</v>
      </c>
      <c r="N72" s="13">
        <v>7.4581200000000001</v>
      </c>
      <c r="O72" s="13">
        <v>3.9100000000000003E-3</v>
      </c>
      <c r="P72" s="4">
        <f t="shared" si="3"/>
        <v>7.4542099999999998</v>
      </c>
    </row>
    <row r="73" spans="1:16" x14ac:dyDescent="0.3">
      <c r="A73" s="13">
        <v>71</v>
      </c>
      <c r="B73" s="13">
        <v>3965.259</v>
      </c>
      <c r="C73" s="13">
        <v>99.8</v>
      </c>
      <c r="D73" s="13">
        <v>3.6724600000000001</v>
      </c>
      <c r="E73" s="13">
        <v>1.6E-2</v>
      </c>
      <c r="F73" s="4">
        <f t="shared" si="2"/>
        <v>3.65646</v>
      </c>
      <c r="K73" s="13">
        <v>71</v>
      </c>
      <c r="L73" s="13">
        <v>3969.9119999999998</v>
      </c>
      <c r="M73" s="13">
        <v>99.92</v>
      </c>
      <c r="N73" s="13">
        <v>7.4631999999999996</v>
      </c>
      <c r="O73" s="13">
        <v>1.8270000000000002E-2</v>
      </c>
      <c r="P73" s="4">
        <f t="shared" si="3"/>
        <v>7.4449299999999994</v>
      </c>
    </row>
    <row r="74" spans="1:16" x14ac:dyDescent="0.3">
      <c r="A74" s="13">
        <v>72</v>
      </c>
      <c r="B74" s="13">
        <v>3953.3679999999999</v>
      </c>
      <c r="C74" s="13">
        <v>99.51</v>
      </c>
      <c r="D74" s="13">
        <v>4.0451699999999997</v>
      </c>
      <c r="E74" s="13">
        <v>1.7919999999999998E-2</v>
      </c>
      <c r="F74" s="4">
        <f t="shared" si="2"/>
        <v>4.0272499999999996</v>
      </c>
      <c r="K74" s="13">
        <v>72</v>
      </c>
      <c r="L74" s="13">
        <v>3972.4969999999998</v>
      </c>
      <c r="M74" s="13">
        <v>99.99</v>
      </c>
      <c r="N74" s="13">
        <v>7.46624</v>
      </c>
      <c r="O74" s="13">
        <v>1.8370000000000001E-2</v>
      </c>
      <c r="P74" s="4">
        <f t="shared" si="3"/>
        <v>7.44787</v>
      </c>
    </row>
    <row r="75" spans="1:16" x14ac:dyDescent="0.3">
      <c r="A75" s="13">
        <v>73</v>
      </c>
      <c r="B75" s="13">
        <v>3972.9960000000001</v>
      </c>
      <c r="C75" s="13">
        <v>100</v>
      </c>
      <c r="D75" s="13">
        <v>3.6112099999999998</v>
      </c>
      <c r="E75" s="13">
        <v>1.421E-2</v>
      </c>
      <c r="F75" s="4">
        <f t="shared" si="2"/>
        <v>3.597</v>
      </c>
      <c r="K75" s="13">
        <v>73</v>
      </c>
      <c r="L75" s="13">
        <v>3972.9960000000001</v>
      </c>
      <c r="M75" s="13">
        <v>100</v>
      </c>
      <c r="N75" s="13">
        <v>7.4628500000000004</v>
      </c>
      <c r="O75" s="13">
        <v>2.0000000000000002E-5</v>
      </c>
      <c r="P75" s="4">
        <f t="shared" si="3"/>
        <v>7.4628300000000003</v>
      </c>
    </row>
    <row r="76" spans="1:16" x14ac:dyDescent="0.3">
      <c r="A76" s="13">
        <v>74</v>
      </c>
      <c r="B76" s="13">
        <v>3971.98</v>
      </c>
      <c r="C76" s="13">
        <v>99.97</v>
      </c>
      <c r="D76" s="13">
        <v>3.1080999999999999</v>
      </c>
      <c r="E76" s="13">
        <v>1.9189999999999999E-2</v>
      </c>
      <c r="F76" s="4">
        <f t="shared" si="2"/>
        <v>3.0889099999999998</v>
      </c>
      <c r="K76" s="13">
        <v>74</v>
      </c>
      <c r="L76" s="13">
        <v>3964.9169999999999</v>
      </c>
      <c r="M76" s="13">
        <v>99.8</v>
      </c>
      <c r="N76" s="13">
        <v>7.4610000000000003</v>
      </c>
      <c r="O76" s="13">
        <v>3.8999999999999999E-4</v>
      </c>
      <c r="P76" s="4">
        <f t="shared" si="3"/>
        <v>7.46061</v>
      </c>
    </row>
    <row r="77" spans="1:16" x14ac:dyDescent="0.3">
      <c r="A77" s="13">
        <v>75</v>
      </c>
      <c r="B77" s="13">
        <v>3971.98</v>
      </c>
      <c r="C77" s="13">
        <v>99.97</v>
      </c>
      <c r="D77" s="13">
        <v>3.7461500000000001</v>
      </c>
      <c r="E77" s="13">
        <v>1.8489999999999999E-2</v>
      </c>
      <c r="F77" s="4">
        <f t="shared" si="2"/>
        <v>3.7276600000000002</v>
      </c>
      <c r="K77" s="13">
        <v>75</v>
      </c>
      <c r="L77" s="13">
        <v>3971.98</v>
      </c>
      <c r="M77" s="13">
        <v>99.97</v>
      </c>
      <c r="N77" s="13">
        <v>7.4704499999999996</v>
      </c>
      <c r="O77" s="13">
        <v>5.1999999999999995E-4</v>
      </c>
      <c r="P77" s="4">
        <f t="shared" si="3"/>
        <v>7.4699299999999997</v>
      </c>
    </row>
    <row r="78" spans="1:16" x14ac:dyDescent="0.3">
      <c r="A78" s="13">
        <v>76</v>
      </c>
      <c r="B78" s="13">
        <v>3970.8760000000002</v>
      </c>
      <c r="C78" s="13">
        <v>99.95</v>
      </c>
      <c r="D78" s="13">
        <v>3.76484</v>
      </c>
      <c r="E78" s="13">
        <v>1.5679999999999999E-2</v>
      </c>
      <c r="F78" s="4">
        <f t="shared" si="2"/>
        <v>3.7491599999999998</v>
      </c>
      <c r="K78" s="13">
        <v>76</v>
      </c>
      <c r="L78" s="13">
        <v>3953.3679999999999</v>
      </c>
      <c r="M78" s="13">
        <v>99.51</v>
      </c>
      <c r="N78" s="13">
        <v>7.4549399999999997</v>
      </c>
      <c r="O78" s="13">
        <v>4.6000000000000001E-4</v>
      </c>
      <c r="P78" s="4">
        <f t="shared" si="3"/>
        <v>7.4544799999999993</v>
      </c>
    </row>
    <row r="79" spans="1:16" x14ac:dyDescent="0.3">
      <c r="A79" s="13">
        <v>77</v>
      </c>
      <c r="B79" s="13">
        <v>3959.5720000000001</v>
      </c>
      <c r="C79" s="13">
        <v>99.66</v>
      </c>
      <c r="D79" s="13">
        <v>3.6299299999999999</v>
      </c>
      <c r="E79" s="13">
        <v>1.495E-2</v>
      </c>
      <c r="F79" s="4">
        <f t="shared" si="2"/>
        <v>3.6149800000000001</v>
      </c>
      <c r="K79" s="13">
        <v>77</v>
      </c>
      <c r="L79" s="13">
        <v>3970.7339999999999</v>
      </c>
      <c r="M79" s="13">
        <v>99.94</v>
      </c>
      <c r="N79" s="13">
        <v>7.4608299999999996</v>
      </c>
      <c r="O79" s="13">
        <v>3.1E-4</v>
      </c>
      <c r="P79" s="4">
        <f t="shared" si="3"/>
        <v>7.4605199999999998</v>
      </c>
    </row>
    <row r="80" spans="1:16" x14ac:dyDescent="0.3">
      <c r="A80" s="13">
        <v>78</v>
      </c>
      <c r="B80" s="13">
        <v>3964.5940000000001</v>
      </c>
      <c r="C80" s="13">
        <v>99.79</v>
      </c>
      <c r="D80" s="13">
        <v>3.0982400000000001</v>
      </c>
      <c r="E80" s="13">
        <v>1.7510000000000001E-2</v>
      </c>
      <c r="F80" s="4">
        <f t="shared" si="2"/>
        <v>3.08073</v>
      </c>
      <c r="K80" s="13">
        <v>78</v>
      </c>
      <c r="L80" s="13">
        <v>3972.4969999999998</v>
      </c>
      <c r="M80" s="13">
        <v>99.99</v>
      </c>
      <c r="N80" s="13">
        <v>7.4670399999999999</v>
      </c>
      <c r="O80" s="13">
        <v>8.0000000000000007E-5</v>
      </c>
      <c r="P80" s="4">
        <f t="shared" si="3"/>
        <v>7.4669600000000003</v>
      </c>
    </row>
    <row r="81" spans="1:16" x14ac:dyDescent="0.3">
      <c r="A81" s="13">
        <v>79</v>
      </c>
      <c r="B81" s="13">
        <v>3955.8679999999999</v>
      </c>
      <c r="C81" s="13">
        <v>99.57</v>
      </c>
      <c r="D81" s="13">
        <v>3.5567099999999998</v>
      </c>
      <c r="E81" s="13">
        <v>1.7129999999999999E-2</v>
      </c>
      <c r="F81" s="4">
        <f t="shared" si="2"/>
        <v>3.5395799999999999</v>
      </c>
      <c r="K81" s="13">
        <v>79</v>
      </c>
      <c r="L81" s="13">
        <v>3972.6729999999998</v>
      </c>
      <c r="M81" s="13">
        <v>99.99</v>
      </c>
      <c r="N81" s="13">
        <v>7.46495</v>
      </c>
      <c r="O81" s="13">
        <v>2.0000000000000001E-4</v>
      </c>
      <c r="P81" s="4">
        <f t="shared" si="3"/>
        <v>7.4647499999999996</v>
      </c>
    </row>
    <row r="82" spans="1:16" x14ac:dyDescent="0.3">
      <c r="A82" s="13">
        <v>80</v>
      </c>
      <c r="B82" s="13">
        <v>3955.953</v>
      </c>
      <c r="C82" s="13">
        <v>99.57</v>
      </c>
      <c r="D82" s="13">
        <v>3.27711</v>
      </c>
      <c r="E82" s="13">
        <v>2.2159999999999999E-2</v>
      </c>
      <c r="F82" s="4">
        <f t="shared" si="2"/>
        <v>3.25495</v>
      </c>
      <c r="K82" s="13">
        <v>80</v>
      </c>
      <c r="L82" s="13">
        <v>3955.2220000000002</v>
      </c>
      <c r="M82" s="13">
        <v>99.55</v>
      </c>
      <c r="N82" s="13">
        <v>7.4696800000000003</v>
      </c>
      <c r="O82" s="13">
        <v>9.0000000000000006E-5</v>
      </c>
      <c r="P82" s="4">
        <f t="shared" si="3"/>
        <v>7.4695900000000002</v>
      </c>
    </row>
    <row r="83" spans="1:16" x14ac:dyDescent="0.3">
      <c r="A83" s="13">
        <v>81</v>
      </c>
      <c r="B83" s="13">
        <v>3972.4969999999998</v>
      </c>
      <c r="C83" s="13">
        <v>99.99</v>
      </c>
      <c r="D83" s="13">
        <v>2.7533599999999998</v>
      </c>
      <c r="E83" s="13">
        <v>2.051E-2</v>
      </c>
      <c r="F83" s="4">
        <f t="shared" si="2"/>
        <v>2.73285</v>
      </c>
      <c r="K83" s="13">
        <v>81</v>
      </c>
      <c r="L83" s="13">
        <v>3873.8919999999998</v>
      </c>
      <c r="M83" s="13">
        <v>97.51</v>
      </c>
      <c r="N83" s="13">
        <v>7.4524900000000001</v>
      </c>
      <c r="O83" s="13">
        <v>1.941E-2</v>
      </c>
      <c r="P83" s="4">
        <f t="shared" si="3"/>
        <v>7.4330800000000004</v>
      </c>
    </row>
    <row r="84" spans="1:16" x14ac:dyDescent="0.3">
      <c r="A84" s="13">
        <v>82</v>
      </c>
      <c r="B84" s="13">
        <v>3972.9960000000001</v>
      </c>
      <c r="C84" s="13">
        <v>100</v>
      </c>
      <c r="D84" s="13">
        <v>3.2242000000000002</v>
      </c>
      <c r="E84" s="13">
        <v>1.8689999999999998E-2</v>
      </c>
      <c r="F84" s="4">
        <f t="shared" si="2"/>
        <v>3.2055100000000003</v>
      </c>
      <c r="K84" s="13">
        <v>82</v>
      </c>
      <c r="L84" s="13">
        <v>3971.0569999999998</v>
      </c>
      <c r="M84" s="13">
        <v>99.95</v>
      </c>
      <c r="N84" s="13">
        <v>7.4588000000000001</v>
      </c>
      <c r="O84" s="13">
        <v>4.8000000000000001E-4</v>
      </c>
      <c r="P84" s="4">
        <f t="shared" si="3"/>
        <v>7.4583200000000005</v>
      </c>
    </row>
    <row r="85" spans="1:16" x14ac:dyDescent="0.3">
      <c r="A85" s="13">
        <v>83</v>
      </c>
      <c r="B85" s="13">
        <v>3967.3270000000002</v>
      </c>
      <c r="C85" s="13">
        <v>99.86</v>
      </c>
      <c r="D85" s="13">
        <v>3.3870800000000001</v>
      </c>
      <c r="E85" s="13">
        <v>1.9709999999999998E-2</v>
      </c>
      <c r="F85" s="4">
        <f t="shared" si="2"/>
        <v>3.3673700000000002</v>
      </c>
      <c r="K85" s="13">
        <v>83</v>
      </c>
      <c r="L85" s="13">
        <v>3968.1489999999999</v>
      </c>
      <c r="M85" s="13">
        <v>99.88</v>
      </c>
      <c r="N85" s="13">
        <v>7.4709500000000002</v>
      </c>
      <c r="O85" s="13">
        <v>3.0000000000000001E-5</v>
      </c>
      <c r="P85" s="4">
        <f t="shared" si="3"/>
        <v>7.4709200000000004</v>
      </c>
    </row>
    <row r="86" spans="1:16" x14ac:dyDescent="0.3">
      <c r="A86" s="13">
        <v>84</v>
      </c>
      <c r="B86" s="13">
        <v>3972.027</v>
      </c>
      <c r="C86" s="13">
        <v>99.98</v>
      </c>
      <c r="D86" s="13">
        <v>3.1897799999999998</v>
      </c>
      <c r="E86" s="13">
        <v>3.5999999999999999E-3</v>
      </c>
      <c r="F86" s="4">
        <f t="shared" si="2"/>
        <v>3.1861799999999998</v>
      </c>
      <c r="K86" s="13">
        <v>84</v>
      </c>
      <c r="L86" s="13">
        <v>3970.7339999999999</v>
      </c>
      <c r="M86" s="13">
        <v>99.94</v>
      </c>
      <c r="N86" s="13">
        <v>7.4680499999999999</v>
      </c>
      <c r="O86" s="13">
        <v>2.2000000000000001E-4</v>
      </c>
      <c r="P86" s="4">
        <f t="shared" si="3"/>
        <v>7.4678300000000002</v>
      </c>
    </row>
    <row r="87" spans="1:16" x14ac:dyDescent="0.3">
      <c r="A87" s="13">
        <v>85</v>
      </c>
      <c r="B87" s="13">
        <v>3972.4969999999998</v>
      </c>
      <c r="C87" s="13">
        <v>99.99</v>
      </c>
      <c r="D87" s="13">
        <v>2.4078900000000001</v>
      </c>
      <c r="E87" s="13">
        <v>8.6700000000000006E-3</v>
      </c>
      <c r="F87" s="4">
        <f t="shared" si="2"/>
        <v>2.3992200000000001</v>
      </c>
      <c r="K87" s="13">
        <v>85</v>
      </c>
      <c r="L87" s="13">
        <v>3963.4430000000002</v>
      </c>
      <c r="M87" s="13">
        <v>99.76</v>
      </c>
      <c r="N87" s="13">
        <v>7.45845</v>
      </c>
      <c r="O87" s="13">
        <v>1.7600000000000001E-2</v>
      </c>
      <c r="P87" s="4">
        <f t="shared" si="3"/>
        <v>7.4408500000000002</v>
      </c>
    </row>
    <row r="88" spans="1:16" x14ac:dyDescent="0.3">
      <c r="A88" s="13">
        <v>86</v>
      </c>
      <c r="B88" s="13">
        <v>3972.35</v>
      </c>
      <c r="C88" s="13">
        <v>99.98</v>
      </c>
      <c r="D88" s="13">
        <v>3.0739700000000001</v>
      </c>
      <c r="E88" s="13">
        <v>1.431E-2</v>
      </c>
      <c r="F88" s="4">
        <f t="shared" si="2"/>
        <v>3.05966</v>
      </c>
      <c r="K88" s="13">
        <v>86</v>
      </c>
      <c r="L88" s="13">
        <v>3968.3609999999999</v>
      </c>
      <c r="M88" s="13">
        <v>99.88</v>
      </c>
      <c r="N88" s="13">
        <v>7.4650299999999996</v>
      </c>
      <c r="O88" s="13">
        <v>1.975E-2</v>
      </c>
      <c r="P88" s="4">
        <f t="shared" si="3"/>
        <v>7.4452799999999995</v>
      </c>
    </row>
    <row r="89" spans="1:16" x14ac:dyDescent="0.3">
      <c r="A89" s="13">
        <v>87</v>
      </c>
      <c r="B89" s="13">
        <v>3963.3009999999999</v>
      </c>
      <c r="C89" s="13">
        <v>99.76</v>
      </c>
      <c r="D89" s="13">
        <v>3.9357099999999998</v>
      </c>
      <c r="E89" s="13">
        <v>1.2030000000000001E-2</v>
      </c>
      <c r="F89" s="4">
        <f t="shared" si="2"/>
        <v>3.9236799999999996</v>
      </c>
      <c r="K89" s="13">
        <v>87</v>
      </c>
      <c r="L89" s="13">
        <v>3963.1909999999998</v>
      </c>
      <c r="M89" s="13">
        <v>99.75</v>
      </c>
      <c r="N89" s="13">
        <v>7.4695900000000002</v>
      </c>
      <c r="O89" s="13">
        <v>1.7000000000000001E-4</v>
      </c>
      <c r="P89" s="4">
        <f t="shared" si="3"/>
        <v>7.4694200000000004</v>
      </c>
    </row>
    <row r="90" spans="1:16" x14ac:dyDescent="0.3">
      <c r="A90" s="13">
        <v>88</v>
      </c>
      <c r="B90" s="13">
        <v>3922.348</v>
      </c>
      <c r="C90" s="13">
        <v>98.72</v>
      </c>
      <c r="D90" s="13">
        <v>3.8452700000000002</v>
      </c>
      <c r="E90" s="13">
        <v>1.8489999999999999E-2</v>
      </c>
      <c r="F90" s="4">
        <f t="shared" si="2"/>
        <v>3.8267800000000003</v>
      </c>
      <c r="K90" s="13">
        <v>88</v>
      </c>
      <c r="L90" s="13">
        <v>3972.4969999999998</v>
      </c>
      <c r="M90" s="13">
        <v>99.99</v>
      </c>
      <c r="N90" s="13">
        <v>7.4616300000000004</v>
      </c>
      <c r="O90" s="13">
        <v>1.2E-4</v>
      </c>
      <c r="P90" s="4">
        <f t="shared" si="3"/>
        <v>7.4615100000000005</v>
      </c>
    </row>
    <row r="91" spans="1:16" x14ac:dyDescent="0.3">
      <c r="A91" s="13">
        <v>89</v>
      </c>
      <c r="B91" s="13">
        <v>3960.9749999999999</v>
      </c>
      <c r="C91" s="13">
        <v>99.7</v>
      </c>
      <c r="D91" s="13">
        <v>3.6730100000000001</v>
      </c>
      <c r="E91" s="13">
        <v>1.8720000000000001E-2</v>
      </c>
      <c r="F91" s="4">
        <f t="shared" si="2"/>
        <v>3.65429</v>
      </c>
      <c r="K91" s="13">
        <v>89</v>
      </c>
      <c r="L91" s="13">
        <v>3964.7420000000002</v>
      </c>
      <c r="M91" s="13">
        <v>99.79</v>
      </c>
      <c r="N91" s="13">
        <v>7.4424200000000003</v>
      </c>
      <c r="O91" s="13">
        <v>3.6000000000000002E-4</v>
      </c>
      <c r="P91" s="4">
        <f t="shared" si="3"/>
        <v>7.4420600000000006</v>
      </c>
    </row>
    <row r="92" spans="1:16" x14ac:dyDescent="0.3">
      <c r="A92" s="13">
        <v>90</v>
      </c>
      <c r="B92" s="13">
        <v>3967.3270000000002</v>
      </c>
      <c r="C92" s="13">
        <v>99.86</v>
      </c>
      <c r="D92" s="13">
        <v>3.9902299999999999</v>
      </c>
      <c r="E92" s="13">
        <v>1.5970000000000002E-2</v>
      </c>
      <c r="F92" s="4">
        <f t="shared" si="2"/>
        <v>3.9742600000000001</v>
      </c>
      <c r="K92" s="13">
        <v>90</v>
      </c>
      <c r="L92" s="13">
        <v>3953.4</v>
      </c>
      <c r="M92" s="13">
        <v>99.51</v>
      </c>
      <c r="N92" s="13">
        <v>7.4531200000000002</v>
      </c>
      <c r="O92" s="13">
        <v>2.044E-2</v>
      </c>
      <c r="P92" s="4">
        <f t="shared" si="3"/>
        <v>7.4326800000000004</v>
      </c>
    </row>
    <row r="93" spans="1:16" x14ac:dyDescent="0.3">
      <c r="A93" s="13">
        <v>91</v>
      </c>
      <c r="B93" s="13">
        <v>3968.8780000000002</v>
      </c>
      <c r="C93" s="13">
        <v>99.9</v>
      </c>
      <c r="D93" s="13">
        <v>3.4293200000000001</v>
      </c>
      <c r="E93" s="13">
        <v>1.9730000000000001E-2</v>
      </c>
      <c r="F93" s="4">
        <f t="shared" si="2"/>
        <v>3.4095900000000001</v>
      </c>
      <c r="K93" s="13">
        <v>91</v>
      </c>
      <c r="L93" s="13">
        <v>3954.0210000000002</v>
      </c>
      <c r="M93" s="13">
        <v>99.52</v>
      </c>
      <c r="N93" s="13">
        <v>7.4701599999999999</v>
      </c>
      <c r="O93" s="13">
        <v>1.6920000000000001E-2</v>
      </c>
      <c r="P93" s="4">
        <f t="shared" si="3"/>
        <v>7.4532400000000001</v>
      </c>
    </row>
    <row r="94" spans="1:16" x14ac:dyDescent="0.3">
      <c r="A94" s="13">
        <v>92</v>
      </c>
      <c r="B94" s="13">
        <v>3971.98</v>
      </c>
      <c r="C94" s="13">
        <v>99.97</v>
      </c>
      <c r="D94" s="13">
        <v>3.6707399999999999</v>
      </c>
      <c r="E94" s="13">
        <v>1.379E-2</v>
      </c>
      <c r="F94" s="4">
        <f t="shared" si="2"/>
        <v>3.6569499999999997</v>
      </c>
      <c r="K94" s="13">
        <v>92</v>
      </c>
      <c r="L94" s="13">
        <v>3964.9169999999999</v>
      </c>
      <c r="M94" s="13">
        <v>99.8</v>
      </c>
      <c r="N94" s="13">
        <v>7.4684200000000001</v>
      </c>
      <c r="O94" s="13">
        <v>8.0000000000000007E-5</v>
      </c>
      <c r="P94" s="4">
        <f t="shared" si="3"/>
        <v>7.4683400000000004</v>
      </c>
    </row>
    <row r="95" spans="1:16" x14ac:dyDescent="0.3">
      <c r="A95" s="13">
        <v>93</v>
      </c>
      <c r="B95" s="13">
        <v>3967.8440000000001</v>
      </c>
      <c r="C95" s="13">
        <v>99.87</v>
      </c>
      <c r="D95" s="13">
        <v>2.6942400000000002</v>
      </c>
      <c r="E95" s="13">
        <v>1.831E-2</v>
      </c>
      <c r="F95" s="4">
        <f t="shared" si="2"/>
        <v>2.6759300000000001</v>
      </c>
      <c r="K95" s="13">
        <v>93</v>
      </c>
      <c r="L95" s="13">
        <v>3953.8850000000002</v>
      </c>
      <c r="M95" s="13">
        <v>99.52</v>
      </c>
      <c r="N95" s="13">
        <v>7.46692</v>
      </c>
      <c r="O95" s="13">
        <v>2.7999999999999998E-4</v>
      </c>
      <c r="P95" s="4">
        <f t="shared" si="3"/>
        <v>7.4666399999999999</v>
      </c>
    </row>
    <row r="96" spans="1:16" x14ac:dyDescent="0.3">
      <c r="A96" s="13">
        <v>94</v>
      </c>
      <c r="B96" s="13">
        <v>3970.4110000000001</v>
      </c>
      <c r="C96" s="13">
        <v>99.93</v>
      </c>
      <c r="D96" s="13">
        <v>3.7326700000000002</v>
      </c>
      <c r="E96" s="13">
        <v>1.9640000000000001E-2</v>
      </c>
      <c r="F96" s="4">
        <f t="shared" si="2"/>
        <v>3.7130300000000003</v>
      </c>
      <c r="K96" s="13">
        <v>94</v>
      </c>
      <c r="L96" s="13">
        <v>3971.98</v>
      </c>
      <c r="M96" s="13">
        <v>99.97</v>
      </c>
      <c r="N96" s="13">
        <v>7.4514399999999998</v>
      </c>
      <c r="O96" s="13">
        <v>3.0000000000000001E-5</v>
      </c>
      <c r="P96" s="4">
        <f t="shared" si="3"/>
        <v>7.4514100000000001</v>
      </c>
    </row>
    <row r="97" spans="1:16" x14ac:dyDescent="0.3">
      <c r="A97" s="13">
        <v>95</v>
      </c>
      <c r="B97" s="13">
        <v>3970.0880000000002</v>
      </c>
      <c r="C97" s="13">
        <v>99.93</v>
      </c>
      <c r="D97" s="13">
        <v>3.5478499999999999</v>
      </c>
      <c r="E97" s="13">
        <v>1.37E-2</v>
      </c>
      <c r="F97" s="4">
        <f t="shared" si="2"/>
        <v>3.5341499999999999</v>
      </c>
      <c r="K97" s="13">
        <v>95</v>
      </c>
      <c r="L97" s="13">
        <v>3965.24</v>
      </c>
      <c r="M97" s="13">
        <v>99.8</v>
      </c>
      <c r="N97" s="13">
        <v>7.4379900000000001</v>
      </c>
      <c r="O97" s="13">
        <v>2.64E-3</v>
      </c>
      <c r="P97" s="4">
        <f t="shared" si="3"/>
        <v>7.4353499999999997</v>
      </c>
    </row>
    <row r="98" spans="1:16" x14ac:dyDescent="0.3">
      <c r="A98" s="13">
        <v>96</v>
      </c>
      <c r="B98" s="13">
        <v>3963.1909999999998</v>
      </c>
      <c r="C98" s="13">
        <v>99.75</v>
      </c>
      <c r="D98" s="13">
        <v>3.6578400000000002</v>
      </c>
      <c r="E98" s="13">
        <v>4.0200000000000001E-3</v>
      </c>
      <c r="F98" s="4">
        <f t="shared" si="2"/>
        <v>3.6538200000000001</v>
      </c>
      <c r="K98" s="13">
        <v>96</v>
      </c>
      <c r="L98" s="13">
        <v>3960.5349999999999</v>
      </c>
      <c r="M98" s="13">
        <v>99.69</v>
      </c>
      <c r="N98" s="13">
        <v>7.4718099999999996</v>
      </c>
      <c r="O98" s="13">
        <v>2.0549999999999999E-2</v>
      </c>
      <c r="P98" s="4">
        <f t="shared" si="3"/>
        <v>7.4512599999999996</v>
      </c>
    </row>
    <row r="99" spans="1:16" x14ac:dyDescent="0.3">
      <c r="A99" s="13">
        <v>97</v>
      </c>
      <c r="B99" s="13">
        <v>3971.0569999999998</v>
      </c>
      <c r="C99" s="13">
        <v>99.95</v>
      </c>
      <c r="D99" s="13">
        <v>3.2010700000000001</v>
      </c>
      <c r="E99" s="13">
        <v>1.77E-2</v>
      </c>
      <c r="F99" s="4">
        <f t="shared" si="2"/>
        <v>3.18337</v>
      </c>
      <c r="K99" s="13">
        <v>97</v>
      </c>
      <c r="L99" s="13">
        <v>3971.4630000000002</v>
      </c>
      <c r="M99" s="13">
        <v>99.96</v>
      </c>
      <c r="N99" s="13">
        <v>7.4641999999999999</v>
      </c>
      <c r="O99" s="13">
        <v>1.0000000000000001E-5</v>
      </c>
      <c r="P99" s="4">
        <f t="shared" si="3"/>
        <v>7.4641900000000003</v>
      </c>
    </row>
    <row r="100" spans="1:16" x14ac:dyDescent="0.3">
      <c r="A100" s="13">
        <v>98</v>
      </c>
      <c r="B100" s="13">
        <v>3937.2669999999998</v>
      </c>
      <c r="C100" s="13">
        <v>99.1</v>
      </c>
      <c r="D100" s="13">
        <v>3.95485</v>
      </c>
      <c r="E100" s="13">
        <v>1.9230000000000001E-2</v>
      </c>
      <c r="F100" s="4">
        <f t="shared" si="2"/>
        <v>3.9356200000000001</v>
      </c>
      <c r="K100" s="13">
        <v>98</v>
      </c>
      <c r="L100" s="13">
        <v>3972.6729999999998</v>
      </c>
      <c r="M100" s="13">
        <v>99.99</v>
      </c>
      <c r="N100" s="13">
        <v>7.4617399999999998</v>
      </c>
      <c r="O100" s="13">
        <v>4.0000000000000003E-5</v>
      </c>
      <c r="P100" s="4">
        <f t="shared" si="3"/>
        <v>7.4616999999999996</v>
      </c>
    </row>
    <row r="101" spans="1:16" x14ac:dyDescent="0.3">
      <c r="A101" s="13">
        <v>99</v>
      </c>
      <c r="B101" s="13">
        <v>3972.35</v>
      </c>
      <c r="C101" s="13">
        <v>99.98</v>
      </c>
      <c r="D101" s="13">
        <v>3.7492000000000001</v>
      </c>
      <c r="E101" s="13">
        <v>7.8600000000000007E-3</v>
      </c>
      <c r="F101" s="4">
        <f t="shared" si="2"/>
        <v>3.7413400000000001</v>
      </c>
      <c r="K101" s="13">
        <v>99</v>
      </c>
      <c r="L101" s="13">
        <v>3968.7950000000001</v>
      </c>
      <c r="M101" s="13">
        <v>99.89</v>
      </c>
      <c r="N101" s="13">
        <v>7.4453300000000002</v>
      </c>
      <c r="O101" s="13">
        <v>9.0000000000000006E-5</v>
      </c>
      <c r="P101" s="4">
        <f t="shared" si="3"/>
        <v>7.4452400000000001</v>
      </c>
    </row>
    <row r="102" spans="1:16" x14ac:dyDescent="0.3">
      <c r="A102" s="13">
        <v>100</v>
      </c>
      <c r="B102" s="13">
        <v>3972.6729999999998</v>
      </c>
      <c r="C102" s="13">
        <v>99.99</v>
      </c>
      <c r="D102" s="13">
        <v>3.0521699999999998</v>
      </c>
      <c r="E102" s="13">
        <v>2.12E-2</v>
      </c>
      <c r="F102" s="4">
        <f t="shared" si="2"/>
        <v>3.0309699999999999</v>
      </c>
      <c r="K102" s="13">
        <v>100</v>
      </c>
      <c r="L102" s="13">
        <v>3972.9960000000001</v>
      </c>
      <c r="M102" s="13">
        <v>100</v>
      </c>
      <c r="N102" s="13">
        <v>7.4326400000000001</v>
      </c>
      <c r="O102" s="13">
        <v>6.0000000000000002E-5</v>
      </c>
      <c r="P102" s="4">
        <f t="shared" si="3"/>
        <v>7.4325799999999997</v>
      </c>
    </row>
    <row r="103" spans="1:16" x14ac:dyDescent="0.3">
      <c r="A103" s="13">
        <v>101</v>
      </c>
      <c r="B103" s="13">
        <v>3968.2910000000002</v>
      </c>
      <c r="C103" s="13">
        <v>99.88</v>
      </c>
      <c r="D103" s="13">
        <v>3.6288499999999999</v>
      </c>
      <c r="E103" s="13">
        <v>1.7590000000000001E-2</v>
      </c>
      <c r="F103" s="4">
        <f t="shared" si="2"/>
        <v>3.6112599999999997</v>
      </c>
      <c r="K103" s="13">
        <v>101</v>
      </c>
      <c r="L103" s="13">
        <v>3967.5279999999998</v>
      </c>
      <c r="M103" s="13">
        <v>99.86</v>
      </c>
      <c r="N103" s="13">
        <v>7.4705300000000001</v>
      </c>
      <c r="O103" s="13">
        <v>1.8100000000000002E-2</v>
      </c>
      <c r="P103" s="4">
        <f t="shared" si="3"/>
        <v>7.4524300000000006</v>
      </c>
    </row>
    <row r="104" spans="1:16" x14ac:dyDescent="0.3">
      <c r="A104" s="13">
        <v>102</v>
      </c>
      <c r="B104" s="13">
        <v>3957.4839999999999</v>
      </c>
      <c r="C104" s="13">
        <v>99.61</v>
      </c>
      <c r="D104" s="13">
        <v>2.75583</v>
      </c>
      <c r="E104" s="13">
        <v>7.8300000000000002E-3</v>
      </c>
      <c r="F104" s="4">
        <f t="shared" si="2"/>
        <v>2.7480000000000002</v>
      </c>
      <c r="K104" s="13">
        <v>102</v>
      </c>
      <c r="L104" s="13">
        <v>3915.5639999999999</v>
      </c>
      <c r="M104" s="13">
        <v>98.55</v>
      </c>
      <c r="N104" s="13">
        <v>7.4702599999999997</v>
      </c>
      <c r="O104" s="13">
        <v>2.0910000000000002E-2</v>
      </c>
      <c r="P104" s="4">
        <f t="shared" si="3"/>
        <v>7.4493499999999999</v>
      </c>
    </row>
    <row r="105" spans="1:16" x14ac:dyDescent="0.3">
      <c r="A105" s="13">
        <v>103</v>
      </c>
      <c r="B105" s="13">
        <v>3970.0880000000002</v>
      </c>
      <c r="C105" s="13">
        <v>99.93</v>
      </c>
      <c r="D105" s="13">
        <v>4.1457300000000004</v>
      </c>
      <c r="E105" s="13">
        <v>1.485E-2</v>
      </c>
      <c r="F105" s="4">
        <f t="shared" si="2"/>
        <v>4.1308800000000003</v>
      </c>
      <c r="K105" s="13">
        <v>103</v>
      </c>
      <c r="L105" s="13">
        <v>3949.7489999999998</v>
      </c>
      <c r="M105" s="13">
        <v>99.41</v>
      </c>
      <c r="N105" s="13">
        <v>7.4036099999999996</v>
      </c>
      <c r="O105" s="13">
        <v>1.891E-2</v>
      </c>
      <c r="P105" s="4">
        <f t="shared" si="3"/>
        <v>7.3846999999999996</v>
      </c>
    </row>
    <row r="106" spans="1:16" x14ac:dyDescent="0.3">
      <c r="A106" s="13">
        <v>104</v>
      </c>
      <c r="B106" s="13">
        <v>3970.9459999999999</v>
      </c>
      <c r="C106" s="13">
        <v>99.95</v>
      </c>
      <c r="D106" s="13">
        <v>3.0169000000000001</v>
      </c>
      <c r="E106" s="13">
        <v>1.891E-2</v>
      </c>
      <c r="F106" s="4">
        <f t="shared" si="2"/>
        <v>2.9979900000000002</v>
      </c>
      <c r="K106" s="13">
        <v>104</v>
      </c>
      <c r="L106" s="13">
        <v>3952.96</v>
      </c>
      <c r="M106" s="13">
        <v>99.5</v>
      </c>
      <c r="N106" s="13">
        <v>7.4596299999999998</v>
      </c>
      <c r="O106" s="13">
        <v>1.83E-3</v>
      </c>
      <c r="P106" s="4">
        <f t="shared" si="3"/>
        <v>7.4577999999999998</v>
      </c>
    </row>
    <row r="107" spans="1:16" x14ac:dyDescent="0.3">
      <c r="A107" s="13">
        <v>105</v>
      </c>
      <c r="B107" s="13">
        <v>3972.6729999999998</v>
      </c>
      <c r="C107" s="13">
        <v>99.99</v>
      </c>
      <c r="D107" s="13">
        <v>3.88043</v>
      </c>
      <c r="E107" s="13">
        <v>2.213E-2</v>
      </c>
      <c r="F107" s="4">
        <f t="shared" si="2"/>
        <v>3.8582999999999998</v>
      </c>
      <c r="K107" s="13">
        <v>105</v>
      </c>
      <c r="L107" s="13">
        <v>3968.8780000000002</v>
      </c>
      <c r="M107" s="13">
        <v>99.9</v>
      </c>
      <c r="N107" s="13">
        <v>7.4651300000000003</v>
      </c>
      <c r="O107" s="13">
        <v>6.9999999999999994E-5</v>
      </c>
      <c r="P107" s="4">
        <f t="shared" si="3"/>
        <v>7.4650600000000003</v>
      </c>
    </row>
    <row r="108" spans="1:16" x14ac:dyDescent="0.3">
      <c r="A108" s="13">
        <v>106</v>
      </c>
      <c r="B108" s="13">
        <v>3968.8780000000002</v>
      </c>
      <c r="C108" s="13">
        <v>99.9</v>
      </c>
      <c r="D108" s="13">
        <v>4.0908899999999999</v>
      </c>
      <c r="E108" s="13">
        <v>2.1139999999999999E-2</v>
      </c>
      <c r="F108" s="4">
        <f t="shared" si="2"/>
        <v>4.06975</v>
      </c>
      <c r="K108" s="13">
        <v>106</v>
      </c>
      <c r="L108" s="13">
        <v>3970.4110000000001</v>
      </c>
      <c r="M108" s="13">
        <v>99.93</v>
      </c>
      <c r="N108" s="13">
        <v>7.4539299999999997</v>
      </c>
      <c r="O108" s="13">
        <v>1.01E-3</v>
      </c>
      <c r="P108" s="4">
        <f t="shared" si="3"/>
        <v>7.4529199999999998</v>
      </c>
    </row>
    <row r="109" spans="1:16" x14ac:dyDescent="0.3">
      <c r="A109" s="13">
        <v>107</v>
      </c>
      <c r="B109" s="13">
        <v>3969.1179999999999</v>
      </c>
      <c r="C109" s="13">
        <v>99.9</v>
      </c>
      <c r="D109" s="13">
        <v>3.8700399999999999</v>
      </c>
      <c r="E109" s="13">
        <v>1.881E-2</v>
      </c>
      <c r="F109" s="4">
        <f t="shared" si="2"/>
        <v>3.8512299999999997</v>
      </c>
      <c r="K109" s="13">
        <v>107</v>
      </c>
      <c r="L109" s="13">
        <v>3951.3440000000001</v>
      </c>
      <c r="M109" s="13">
        <v>99.45</v>
      </c>
      <c r="N109" s="13">
        <v>7.4172700000000003</v>
      </c>
      <c r="O109" s="13">
        <v>4.4999999999999999E-4</v>
      </c>
      <c r="P109" s="4">
        <f t="shared" si="3"/>
        <v>7.4168200000000004</v>
      </c>
    </row>
    <row r="110" spans="1:16" x14ac:dyDescent="0.3">
      <c r="A110" s="13">
        <v>108</v>
      </c>
      <c r="B110" s="13">
        <v>3965.259</v>
      </c>
      <c r="C110" s="13">
        <v>99.8</v>
      </c>
      <c r="D110" s="13">
        <v>3.4457</v>
      </c>
      <c r="E110" s="13">
        <v>1.085E-2</v>
      </c>
      <c r="F110" s="4">
        <f t="shared" si="2"/>
        <v>3.43485</v>
      </c>
      <c r="K110" s="13">
        <v>108</v>
      </c>
      <c r="L110" s="13">
        <v>3947.7890000000002</v>
      </c>
      <c r="M110" s="13">
        <v>99.37</v>
      </c>
      <c r="N110" s="13">
        <v>7.4658199999999999</v>
      </c>
      <c r="O110" s="13">
        <v>1.4999999999999999E-4</v>
      </c>
      <c r="P110" s="4">
        <f t="shared" si="3"/>
        <v>7.4656700000000003</v>
      </c>
    </row>
    <row r="111" spans="1:16" x14ac:dyDescent="0.3">
      <c r="A111" s="13">
        <v>109</v>
      </c>
      <c r="B111" s="13">
        <v>3955.953</v>
      </c>
      <c r="C111" s="13">
        <v>99.57</v>
      </c>
      <c r="D111" s="13">
        <v>3.5672700000000002</v>
      </c>
      <c r="E111" s="13">
        <v>2.1090000000000001E-2</v>
      </c>
      <c r="F111" s="4">
        <f t="shared" si="2"/>
        <v>3.5461800000000001</v>
      </c>
      <c r="K111" s="13">
        <v>109</v>
      </c>
      <c r="L111" s="13">
        <v>3969.1179999999999</v>
      </c>
      <c r="M111" s="13">
        <v>99.9</v>
      </c>
      <c r="N111" s="13">
        <v>7.4634099999999997</v>
      </c>
      <c r="O111" s="13">
        <v>2.2000000000000001E-4</v>
      </c>
      <c r="P111" s="4">
        <f t="shared" si="3"/>
        <v>7.46319</v>
      </c>
    </row>
    <row r="112" spans="1:16" x14ac:dyDescent="0.3">
      <c r="A112" s="13">
        <v>110</v>
      </c>
      <c r="B112" s="13">
        <v>3969.7640000000001</v>
      </c>
      <c r="C112" s="13">
        <v>99.92</v>
      </c>
      <c r="D112" s="13">
        <v>3.60859</v>
      </c>
      <c r="E112" s="13">
        <v>1.821E-2</v>
      </c>
      <c r="F112" s="4">
        <f t="shared" si="2"/>
        <v>3.5903800000000001</v>
      </c>
      <c r="K112" s="13">
        <v>110</v>
      </c>
      <c r="L112" s="13">
        <v>3926.4749999999999</v>
      </c>
      <c r="M112" s="13">
        <v>98.83</v>
      </c>
      <c r="N112" s="13">
        <v>7.4675700000000003</v>
      </c>
      <c r="O112" s="13">
        <v>1.959E-2</v>
      </c>
      <c r="P112" s="4">
        <f t="shared" si="3"/>
        <v>7.4479800000000003</v>
      </c>
    </row>
    <row r="113" spans="1:16" x14ac:dyDescent="0.3">
      <c r="A113" s="13">
        <v>111</v>
      </c>
      <c r="B113" s="13">
        <v>3967.1790000000001</v>
      </c>
      <c r="C113" s="13">
        <v>99.85</v>
      </c>
      <c r="D113" s="13">
        <v>3.6596600000000001</v>
      </c>
      <c r="E113" s="13">
        <v>1.8839999999999999E-2</v>
      </c>
      <c r="F113" s="4">
        <f t="shared" si="2"/>
        <v>3.6408200000000002</v>
      </c>
      <c r="K113" s="13">
        <v>111</v>
      </c>
      <c r="L113" s="13">
        <v>3961.3620000000001</v>
      </c>
      <c r="M113" s="13">
        <v>99.71</v>
      </c>
      <c r="N113" s="13">
        <v>7.4676999999999998</v>
      </c>
      <c r="O113" s="13">
        <v>3.6000000000000002E-4</v>
      </c>
      <c r="P113" s="4">
        <f t="shared" si="3"/>
        <v>7.4673400000000001</v>
      </c>
    </row>
    <row r="114" spans="1:16" x14ac:dyDescent="0.3">
      <c r="A114" s="13">
        <v>112</v>
      </c>
      <c r="B114" s="13">
        <v>3967.1790000000001</v>
      </c>
      <c r="C114" s="13">
        <v>99.85</v>
      </c>
      <c r="D114" s="13">
        <v>2.5308099999999998</v>
      </c>
      <c r="E114" s="13">
        <v>1.9390000000000001E-2</v>
      </c>
      <c r="F114" s="4">
        <f t="shared" si="2"/>
        <v>2.5114199999999998</v>
      </c>
      <c r="K114" s="13">
        <v>112</v>
      </c>
      <c r="L114" s="13">
        <v>3932.3690000000001</v>
      </c>
      <c r="M114" s="13">
        <v>98.98</v>
      </c>
      <c r="N114" s="13">
        <v>7.4289100000000001</v>
      </c>
      <c r="O114" s="13">
        <v>2.0480000000000002E-2</v>
      </c>
      <c r="P114" s="4">
        <f t="shared" si="3"/>
        <v>7.4084300000000001</v>
      </c>
    </row>
    <row r="115" spans="1:16" x14ac:dyDescent="0.3">
      <c r="A115" s="13">
        <v>113</v>
      </c>
      <c r="B115" s="13">
        <v>3970.4110000000001</v>
      </c>
      <c r="C115" s="13">
        <v>99.93</v>
      </c>
      <c r="D115" s="13">
        <v>3.2621199999999999</v>
      </c>
      <c r="E115" s="13">
        <v>1.6420000000000001E-2</v>
      </c>
      <c r="F115" s="4">
        <f t="shared" si="2"/>
        <v>3.2456999999999998</v>
      </c>
      <c r="K115" s="13">
        <v>113</v>
      </c>
      <c r="L115" s="13">
        <v>3931.748</v>
      </c>
      <c r="M115" s="13">
        <v>98.96</v>
      </c>
      <c r="N115" s="13">
        <v>7.4633799999999999</v>
      </c>
      <c r="O115" s="13">
        <v>1.7149999999999999E-2</v>
      </c>
      <c r="P115" s="4">
        <f t="shared" si="3"/>
        <v>7.4462299999999999</v>
      </c>
    </row>
    <row r="116" spans="1:16" x14ac:dyDescent="0.3">
      <c r="A116" s="13">
        <v>114</v>
      </c>
      <c r="B116" s="13">
        <v>3972.4920000000002</v>
      </c>
      <c r="C116" s="13">
        <v>99.99</v>
      </c>
      <c r="D116" s="13">
        <v>3.5503800000000001</v>
      </c>
      <c r="E116" s="13">
        <v>1.8460000000000001E-2</v>
      </c>
      <c r="F116" s="4">
        <f t="shared" si="2"/>
        <v>3.5319199999999999</v>
      </c>
      <c r="K116" s="13">
        <v>114</v>
      </c>
      <c r="L116" s="13">
        <v>3961.0650000000001</v>
      </c>
      <c r="M116" s="13">
        <v>99.7</v>
      </c>
      <c r="N116" s="13">
        <v>7.4593600000000002</v>
      </c>
      <c r="O116" s="13">
        <v>1.8689999999999998E-2</v>
      </c>
      <c r="P116" s="4">
        <f t="shared" si="3"/>
        <v>7.4406699999999999</v>
      </c>
    </row>
    <row r="117" spans="1:16" x14ac:dyDescent="0.3">
      <c r="A117" s="13">
        <v>115</v>
      </c>
      <c r="B117" s="13">
        <v>3949.7489999999998</v>
      </c>
      <c r="C117" s="13">
        <v>99.41</v>
      </c>
      <c r="D117" s="13">
        <v>3.4277199999999999</v>
      </c>
      <c r="E117" s="13">
        <v>1.9570000000000001E-2</v>
      </c>
      <c r="F117" s="4">
        <f t="shared" si="2"/>
        <v>3.40815</v>
      </c>
      <c r="K117" s="13">
        <v>115</v>
      </c>
      <c r="L117" s="13">
        <v>3971.0569999999998</v>
      </c>
      <c r="M117" s="13">
        <v>99.95</v>
      </c>
      <c r="N117" s="13">
        <v>7.4593400000000001</v>
      </c>
      <c r="O117" s="13">
        <v>1E-4</v>
      </c>
      <c r="P117" s="4">
        <f t="shared" si="3"/>
        <v>7.4592400000000003</v>
      </c>
    </row>
    <row r="118" spans="1:16" x14ac:dyDescent="0.3">
      <c r="A118" s="13">
        <v>116</v>
      </c>
      <c r="B118" s="13">
        <v>3946.4969999999998</v>
      </c>
      <c r="C118" s="13">
        <v>99.33</v>
      </c>
      <c r="D118" s="13">
        <v>3.6187100000000001</v>
      </c>
      <c r="E118" s="13">
        <v>1.8010000000000002E-2</v>
      </c>
      <c r="F118" s="4">
        <f t="shared" si="2"/>
        <v>3.6007000000000002</v>
      </c>
      <c r="K118" s="13">
        <v>116</v>
      </c>
      <c r="L118" s="13">
        <v>3947.1640000000002</v>
      </c>
      <c r="M118" s="13">
        <v>99.35</v>
      </c>
      <c r="N118" s="13">
        <v>7.46082</v>
      </c>
      <c r="O118" s="13">
        <v>1.1E-4</v>
      </c>
      <c r="P118" s="4">
        <f t="shared" si="3"/>
        <v>7.4607099999999997</v>
      </c>
    </row>
    <row r="119" spans="1:16" x14ac:dyDescent="0.3">
      <c r="A119" s="13">
        <v>117</v>
      </c>
      <c r="B119" s="13">
        <v>3963.1909999999998</v>
      </c>
      <c r="C119" s="13">
        <v>99.75</v>
      </c>
      <c r="D119" s="13">
        <v>4.2649699999999999</v>
      </c>
      <c r="E119" s="13">
        <v>1.8749999999999999E-2</v>
      </c>
      <c r="F119" s="4">
        <f t="shared" si="2"/>
        <v>4.2462200000000001</v>
      </c>
      <c r="K119" s="13">
        <v>117</v>
      </c>
      <c r="L119" s="13">
        <v>3972.35</v>
      </c>
      <c r="M119" s="13">
        <v>99.98</v>
      </c>
      <c r="N119" s="13">
        <v>7.4632899999999998</v>
      </c>
      <c r="O119" s="13">
        <v>9.2000000000000003E-4</v>
      </c>
      <c r="P119" s="4">
        <f t="shared" si="3"/>
        <v>7.4623699999999999</v>
      </c>
    </row>
    <row r="120" spans="1:16" x14ac:dyDescent="0.3">
      <c r="A120" s="13">
        <v>118</v>
      </c>
      <c r="B120" s="13">
        <v>3966.5329999999999</v>
      </c>
      <c r="C120" s="13">
        <v>99.84</v>
      </c>
      <c r="D120" s="13">
        <v>3.9812099999999999</v>
      </c>
      <c r="E120" s="13">
        <v>8.8100000000000001E-3</v>
      </c>
      <c r="F120" s="4">
        <f t="shared" si="2"/>
        <v>3.9723999999999999</v>
      </c>
      <c r="K120" s="13">
        <v>118</v>
      </c>
      <c r="L120" s="13">
        <v>3970.7339999999999</v>
      </c>
      <c r="M120" s="13">
        <v>99.94</v>
      </c>
      <c r="N120" s="13">
        <v>7.4557799999999999</v>
      </c>
      <c r="O120" s="13">
        <v>4.0000000000000002E-4</v>
      </c>
      <c r="P120" s="4">
        <f t="shared" si="3"/>
        <v>7.4553799999999999</v>
      </c>
    </row>
    <row r="121" spans="1:16" x14ac:dyDescent="0.3">
      <c r="A121" s="13">
        <v>119</v>
      </c>
      <c r="B121" s="13">
        <v>3968.8780000000002</v>
      </c>
      <c r="C121" s="13">
        <v>99.9</v>
      </c>
      <c r="D121" s="13">
        <v>3.8543799999999999</v>
      </c>
      <c r="E121" s="13">
        <v>5.6899999999999997E-3</v>
      </c>
      <c r="F121" s="4">
        <f t="shared" si="2"/>
        <v>3.8486899999999999</v>
      </c>
      <c r="K121" s="13">
        <v>119</v>
      </c>
      <c r="L121" s="13">
        <v>3972.6729999999998</v>
      </c>
      <c r="M121" s="13">
        <v>99.99</v>
      </c>
      <c r="N121" s="13">
        <v>7.4624100000000002</v>
      </c>
      <c r="O121" s="13">
        <v>9.0000000000000006E-5</v>
      </c>
      <c r="P121" s="4">
        <f t="shared" si="3"/>
        <v>7.4623200000000001</v>
      </c>
    </row>
    <row r="122" spans="1:16" x14ac:dyDescent="0.3">
      <c r="A122" s="13">
        <v>120</v>
      </c>
      <c r="B122" s="13">
        <v>3933.7220000000002</v>
      </c>
      <c r="C122" s="13">
        <v>99.01</v>
      </c>
      <c r="D122" s="13">
        <v>4.3045600000000004</v>
      </c>
      <c r="E122" s="13">
        <v>1.8169999999999999E-2</v>
      </c>
      <c r="F122" s="4">
        <f t="shared" si="2"/>
        <v>4.2863900000000008</v>
      </c>
      <c r="K122" s="13">
        <v>120</v>
      </c>
      <c r="L122" s="13">
        <v>3972.6729999999998</v>
      </c>
      <c r="M122" s="13">
        <v>99.99</v>
      </c>
      <c r="N122" s="13">
        <v>7.4633200000000004</v>
      </c>
      <c r="O122" s="13">
        <v>9.2000000000000003E-4</v>
      </c>
      <c r="P122" s="4">
        <f t="shared" si="3"/>
        <v>7.4624000000000006</v>
      </c>
    </row>
    <row r="123" spans="1:16" x14ac:dyDescent="0.3">
      <c r="A123" s="13">
        <v>121</v>
      </c>
      <c r="B123" s="13">
        <v>3971.4630000000002</v>
      </c>
      <c r="C123" s="13">
        <v>99.96</v>
      </c>
      <c r="D123" s="13">
        <v>3.9419499999999998</v>
      </c>
      <c r="E123" s="13">
        <v>4.8999999999999998E-3</v>
      </c>
      <c r="F123" s="4">
        <f t="shared" si="2"/>
        <v>3.9370499999999997</v>
      </c>
      <c r="K123" s="13">
        <v>121</v>
      </c>
      <c r="L123" s="13">
        <v>3972.9960000000001</v>
      </c>
      <c r="M123" s="13">
        <v>100</v>
      </c>
      <c r="N123" s="13">
        <v>7.4580599999999997</v>
      </c>
      <c r="O123" s="13">
        <v>3.3E-4</v>
      </c>
      <c r="P123" s="4">
        <f t="shared" si="3"/>
        <v>7.4577299999999997</v>
      </c>
    </row>
    <row r="124" spans="1:16" x14ac:dyDescent="0.3">
      <c r="A124" s="13">
        <v>122</v>
      </c>
      <c r="B124" s="13">
        <v>3971.4630000000002</v>
      </c>
      <c r="C124" s="13">
        <v>99.96</v>
      </c>
      <c r="D124" s="13">
        <v>3.3871500000000001</v>
      </c>
      <c r="E124" s="13">
        <v>1.8159999999999999E-2</v>
      </c>
      <c r="F124" s="4">
        <f t="shared" si="2"/>
        <v>3.3689900000000002</v>
      </c>
      <c r="K124" s="13">
        <v>122</v>
      </c>
      <c r="L124" s="13">
        <v>3962.9780000000001</v>
      </c>
      <c r="M124" s="13">
        <v>99.75</v>
      </c>
      <c r="N124" s="13">
        <v>7.44956</v>
      </c>
      <c r="O124" s="13">
        <v>3.0000000000000001E-5</v>
      </c>
      <c r="P124" s="4">
        <f t="shared" si="3"/>
        <v>7.4495300000000002</v>
      </c>
    </row>
    <row r="125" spans="1:16" x14ac:dyDescent="0.3">
      <c r="A125" s="13">
        <v>123</v>
      </c>
      <c r="B125" s="13">
        <v>3969.395</v>
      </c>
      <c r="C125" s="13">
        <v>99.91</v>
      </c>
      <c r="D125" s="13">
        <v>3.00352</v>
      </c>
      <c r="E125" s="13">
        <v>1.243E-2</v>
      </c>
      <c r="F125" s="4">
        <f t="shared" si="2"/>
        <v>2.9910899999999998</v>
      </c>
      <c r="K125" s="13">
        <v>123</v>
      </c>
      <c r="L125" s="13">
        <v>3966.5329999999999</v>
      </c>
      <c r="M125" s="13">
        <v>99.84</v>
      </c>
      <c r="N125" s="13">
        <v>7.4640700000000004</v>
      </c>
      <c r="O125" s="13">
        <v>4.6000000000000001E-4</v>
      </c>
      <c r="P125" s="4">
        <f t="shared" si="3"/>
        <v>7.4636100000000001</v>
      </c>
    </row>
    <row r="126" spans="1:16" x14ac:dyDescent="0.3">
      <c r="A126" s="13">
        <v>124</v>
      </c>
      <c r="B126" s="13">
        <v>3971.846</v>
      </c>
      <c r="C126" s="13">
        <v>99.97</v>
      </c>
      <c r="D126" s="13">
        <v>3.8274900000000001</v>
      </c>
      <c r="E126" s="13">
        <v>1.8589999999999999E-2</v>
      </c>
      <c r="F126" s="4">
        <f t="shared" si="2"/>
        <v>3.8089</v>
      </c>
      <c r="K126" s="13">
        <v>124</v>
      </c>
      <c r="L126" s="13">
        <v>3945.85</v>
      </c>
      <c r="M126" s="13">
        <v>99.32</v>
      </c>
      <c r="N126" s="13">
        <v>7.4713599999999998</v>
      </c>
      <c r="O126" s="13">
        <v>3.1E-4</v>
      </c>
      <c r="P126" s="4">
        <f t="shared" si="3"/>
        <v>7.47105</v>
      </c>
    </row>
    <row r="127" spans="1:16" x14ac:dyDescent="0.3">
      <c r="A127" s="13">
        <v>125</v>
      </c>
      <c r="B127" s="13">
        <v>3971.98</v>
      </c>
      <c r="C127" s="13">
        <v>99.97</v>
      </c>
      <c r="D127" s="13">
        <v>3.9105099999999999</v>
      </c>
      <c r="E127" s="13">
        <v>1.6619999999999999E-2</v>
      </c>
      <c r="F127" s="4">
        <f t="shared" si="2"/>
        <v>3.8938899999999999</v>
      </c>
      <c r="K127" s="13">
        <v>125</v>
      </c>
      <c r="L127" s="13">
        <v>3925.45</v>
      </c>
      <c r="M127" s="13">
        <v>98.8</v>
      </c>
      <c r="N127" s="13">
        <v>7.4715999999999996</v>
      </c>
      <c r="O127" s="13">
        <v>1.636E-2</v>
      </c>
      <c r="P127" s="4">
        <f t="shared" si="3"/>
        <v>7.4552399999999999</v>
      </c>
    </row>
    <row r="128" spans="1:16" x14ac:dyDescent="0.3">
      <c r="A128" s="13">
        <v>126</v>
      </c>
      <c r="B128" s="13">
        <v>3938.1860000000001</v>
      </c>
      <c r="C128" s="13">
        <v>99.12</v>
      </c>
      <c r="D128" s="13">
        <v>3.8303199999999999</v>
      </c>
      <c r="E128" s="13">
        <v>1.695E-2</v>
      </c>
      <c r="F128" s="4">
        <f t="shared" si="2"/>
        <v>3.8133699999999999</v>
      </c>
      <c r="K128" s="13">
        <v>126</v>
      </c>
      <c r="L128" s="13">
        <v>3972.35</v>
      </c>
      <c r="M128" s="13">
        <v>99.98</v>
      </c>
      <c r="N128" s="13">
        <v>7.4684100000000004</v>
      </c>
      <c r="O128" s="13">
        <v>1.6000000000000001E-4</v>
      </c>
      <c r="P128" s="4">
        <f t="shared" si="3"/>
        <v>7.4682500000000003</v>
      </c>
    </row>
    <row r="129" spans="1:16" x14ac:dyDescent="0.3">
      <c r="A129" s="13">
        <v>127</v>
      </c>
      <c r="B129" s="13">
        <v>3971.98</v>
      </c>
      <c r="C129" s="13">
        <v>99.97</v>
      </c>
      <c r="D129" s="13">
        <v>3.2835700000000001</v>
      </c>
      <c r="E129" s="13">
        <v>1.924E-2</v>
      </c>
      <c r="F129" s="4">
        <f t="shared" si="2"/>
        <v>3.2643300000000002</v>
      </c>
      <c r="K129" s="13">
        <v>127</v>
      </c>
      <c r="L129" s="13">
        <v>3941.4679999999998</v>
      </c>
      <c r="M129" s="13">
        <v>99.21</v>
      </c>
      <c r="N129" s="13">
        <v>7.4593299999999996</v>
      </c>
      <c r="O129" s="13">
        <v>1.9480000000000001E-2</v>
      </c>
      <c r="P129" s="4">
        <f t="shared" si="3"/>
        <v>7.4398499999999999</v>
      </c>
    </row>
    <row r="130" spans="1:16" x14ac:dyDescent="0.3">
      <c r="A130" s="13">
        <v>128</v>
      </c>
      <c r="B130" s="13">
        <v>3972.027</v>
      </c>
      <c r="C130" s="13">
        <v>99.98</v>
      </c>
      <c r="D130" s="13">
        <v>3.3969800000000001</v>
      </c>
      <c r="E130" s="13">
        <v>1.4840000000000001E-2</v>
      </c>
      <c r="F130" s="4">
        <f t="shared" si="2"/>
        <v>3.3821400000000001</v>
      </c>
      <c r="K130" s="13">
        <v>128</v>
      </c>
      <c r="L130" s="13">
        <v>3924.4160000000002</v>
      </c>
      <c r="M130" s="13">
        <v>98.78</v>
      </c>
      <c r="N130" s="13">
        <v>7.4596</v>
      </c>
      <c r="O130" s="13">
        <v>1.7000000000000001E-2</v>
      </c>
      <c r="P130" s="4">
        <f t="shared" si="3"/>
        <v>7.4425999999999997</v>
      </c>
    </row>
    <row r="131" spans="1:16" x14ac:dyDescent="0.3">
      <c r="A131" s="13">
        <v>129</v>
      </c>
      <c r="B131" s="13">
        <v>3963.1909999999998</v>
      </c>
      <c r="C131" s="13">
        <v>99.75</v>
      </c>
      <c r="D131" s="13">
        <v>4.1529800000000003</v>
      </c>
      <c r="E131" s="13">
        <v>1.772E-2</v>
      </c>
      <c r="F131" s="4">
        <f t="shared" si="2"/>
        <v>4.1352600000000006</v>
      </c>
      <c r="K131" s="13">
        <v>129</v>
      </c>
      <c r="L131" s="13">
        <v>3972.35</v>
      </c>
      <c r="M131" s="13">
        <v>99.98</v>
      </c>
      <c r="N131" s="13">
        <v>7.4524999999999997</v>
      </c>
      <c r="O131" s="13">
        <v>2.9E-4</v>
      </c>
      <c r="P131" s="4">
        <f t="shared" si="3"/>
        <v>7.45221</v>
      </c>
    </row>
    <row r="132" spans="1:16" x14ac:dyDescent="0.3">
      <c r="A132" s="13">
        <v>130</v>
      </c>
      <c r="B132" s="13">
        <v>3968.3609999999999</v>
      </c>
      <c r="C132" s="13">
        <v>99.88</v>
      </c>
      <c r="D132" s="13">
        <v>3.4533999999999998</v>
      </c>
      <c r="E132" s="13">
        <v>1.274E-2</v>
      </c>
      <c r="F132" s="4">
        <f t="shared" ref="F132:F195" si="4">D132-E132</f>
        <v>3.4406599999999998</v>
      </c>
      <c r="K132" s="13">
        <v>130</v>
      </c>
      <c r="L132" s="13">
        <v>3969.4409999999998</v>
      </c>
      <c r="M132" s="13">
        <v>99.91</v>
      </c>
      <c r="N132" s="13">
        <v>7.4719199999999999</v>
      </c>
      <c r="O132" s="13">
        <v>2.9999999999999997E-4</v>
      </c>
      <c r="P132" s="4">
        <f t="shared" ref="P132:P195" si="5">N132-O132</f>
        <v>7.4716199999999997</v>
      </c>
    </row>
    <row r="133" spans="1:16" x14ac:dyDescent="0.3">
      <c r="A133" s="13">
        <v>131</v>
      </c>
      <c r="B133" s="13">
        <v>3968.8780000000002</v>
      </c>
      <c r="C133" s="13">
        <v>99.9</v>
      </c>
      <c r="D133" s="13">
        <v>3.5392000000000001</v>
      </c>
      <c r="E133" s="13">
        <v>1.8919999999999999E-2</v>
      </c>
      <c r="F133" s="4">
        <f t="shared" si="4"/>
        <v>3.5202800000000001</v>
      </c>
      <c r="K133" s="13">
        <v>131</v>
      </c>
      <c r="L133" s="13">
        <v>3949.7489999999998</v>
      </c>
      <c r="M133" s="13">
        <v>99.41</v>
      </c>
      <c r="N133" s="13">
        <v>7.4678000000000004</v>
      </c>
      <c r="O133" s="13">
        <v>1.9460000000000002E-2</v>
      </c>
      <c r="P133" s="4">
        <f t="shared" si="5"/>
        <v>7.4483400000000008</v>
      </c>
    </row>
    <row r="134" spans="1:16" x14ac:dyDescent="0.3">
      <c r="A134" s="13">
        <v>132</v>
      </c>
      <c r="B134" s="13">
        <v>3925.5569999999998</v>
      </c>
      <c r="C134" s="13">
        <v>98.81</v>
      </c>
      <c r="D134" s="13">
        <v>3.39181</v>
      </c>
      <c r="E134" s="13">
        <v>2.094E-2</v>
      </c>
      <c r="F134" s="4">
        <f t="shared" si="4"/>
        <v>3.37087</v>
      </c>
      <c r="K134" s="13">
        <v>132</v>
      </c>
      <c r="L134" s="13">
        <v>3960.8330000000001</v>
      </c>
      <c r="M134" s="13">
        <v>99.69</v>
      </c>
      <c r="N134" s="13">
        <v>7.4680900000000001</v>
      </c>
      <c r="O134" s="13">
        <v>1.942E-2</v>
      </c>
      <c r="P134" s="4">
        <f t="shared" si="5"/>
        <v>7.4486699999999999</v>
      </c>
    </row>
    <row r="135" spans="1:16" x14ac:dyDescent="0.3">
      <c r="A135" s="13">
        <v>133</v>
      </c>
      <c r="B135" s="13">
        <v>3972.6729999999998</v>
      </c>
      <c r="C135" s="13">
        <v>99.99</v>
      </c>
      <c r="D135" s="13">
        <v>4.0678099999999997</v>
      </c>
      <c r="E135" s="13">
        <v>1.312E-2</v>
      </c>
      <c r="F135" s="4">
        <f t="shared" si="4"/>
        <v>4.0546899999999999</v>
      </c>
      <c r="K135" s="13">
        <v>133</v>
      </c>
      <c r="L135" s="13">
        <v>3951.759</v>
      </c>
      <c r="M135" s="13">
        <v>99.47</v>
      </c>
      <c r="N135" s="13">
        <v>7.45214</v>
      </c>
      <c r="O135" s="13">
        <v>1.719E-2</v>
      </c>
      <c r="P135" s="4">
        <f t="shared" si="5"/>
        <v>7.4349499999999997</v>
      </c>
    </row>
    <row r="136" spans="1:16" x14ac:dyDescent="0.3">
      <c r="A136" s="13">
        <v>134</v>
      </c>
      <c r="B136" s="13">
        <v>3972.4969999999998</v>
      </c>
      <c r="C136" s="13">
        <v>99.99</v>
      </c>
      <c r="D136" s="13">
        <v>3.7110799999999999</v>
      </c>
      <c r="E136" s="13">
        <v>1.9210000000000001E-2</v>
      </c>
      <c r="F136" s="4">
        <f t="shared" si="4"/>
        <v>3.6918699999999998</v>
      </c>
      <c r="K136" s="13">
        <v>134</v>
      </c>
      <c r="L136" s="13">
        <v>3932.277</v>
      </c>
      <c r="M136" s="13">
        <v>98.97</v>
      </c>
      <c r="N136" s="13">
        <v>7.3419100000000004</v>
      </c>
      <c r="O136" s="13">
        <v>3.6000000000000002E-4</v>
      </c>
      <c r="P136" s="4">
        <f t="shared" si="5"/>
        <v>7.3415500000000007</v>
      </c>
    </row>
    <row r="137" spans="1:16" x14ac:dyDescent="0.3">
      <c r="A137" s="13">
        <v>135</v>
      </c>
      <c r="B137" s="13">
        <v>3968.3609999999999</v>
      </c>
      <c r="C137" s="13">
        <v>99.88</v>
      </c>
      <c r="D137" s="13">
        <v>3.3637100000000002</v>
      </c>
      <c r="E137" s="13">
        <v>2.18E-2</v>
      </c>
      <c r="F137" s="4">
        <f t="shared" si="4"/>
        <v>3.3419100000000004</v>
      </c>
      <c r="K137" s="13">
        <v>135</v>
      </c>
      <c r="L137" s="13">
        <v>3971.4630000000002</v>
      </c>
      <c r="M137" s="13">
        <v>99.96</v>
      </c>
      <c r="N137" s="13">
        <v>7.4652700000000003</v>
      </c>
      <c r="O137" s="13">
        <v>3.8000000000000002E-4</v>
      </c>
      <c r="P137" s="4">
        <f t="shared" si="5"/>
        <v>7.4648900000000005</v>
      </c>
    </row>
    <row r="138" spans="1:16" x14ac:dyDescent="0.3">
      <c r="A138" s="13">
        <v>136</v>
      </c>
      <c r="B138" s="13">
        <v>3971.4630000000002</v>
      </c>
      <c r="C138" s="13">
        <v>99.96</v>
      </c>
      <c r="D138" s="13">
        <v>3.4671400000000001</v>
      </c>
      <c r="E138" s="13">
        <v>1.584E-2</v>
      </c>
      <c r="F138" s="4">
        <f t="shared" si="4"/>
        <v>3.4513000000000003</v>
      </c>
      <c r="K138" s="13">
        <v>136</v>
      </c>
      <c r="L138" s="13">
        <v>3958.2469999999998</v>
      </c>
      <c r="M138" s="13">
        <v>99.63</v>
      </c>
      <c r="N138" s="13">
        <v>7.4664299999999999</v>
      </c>
      <c r="O138" s="13">
        <v>1.9550000000000001E-2</v>
      </c>
      <c r="P138" s="4">
        <f t="shared" si="5"/>
        <v>7.4468800000000002</v>
      </c>
    </row>
    <row r="139" spans="1:16" x14ac:dyDescent="0.3">
      <c r="A139" s="13">
        <v>137</v>
      </c>
      <c r="B139" s="13">
        <v>3967.502</v>
      </c>
      <c r="C139" s="13">
        <v>99.86</v>
      </c>
      <c r="D139" s="13">
        <v>3.9025699999999999</v>
      </c>
      <c r="E139" s="13">
        <v>1.0160000000000001E-2</v>
      </c>
      <c r="F139" s="4">
        <f t="shared" si="4"/>
        <v>3.8924099999999999</v>
      </c>
      <c r="K139" s="13">
        <v>137</v>
      </c>
      <c r="L139" s="13">
        <v>3971.4630000000002</v>
      </c>
      <c r="M139" s="13">
        <v>99.96</v>
      </c>
      <c r="N139" s="13">
        <v>7.4015599999999999</v>
      </c>
      <c r="O139" s="13">
        <v>3.0200000000000001E-3</v>
      </c>
      <c r="P139" s="4">
        <f t="shared" si="5"/>
        <v>7.3985399999999997</v>
      </c>
    </row>
    <row r="140" spans="1:16" x14ac:dyDescent="0.3">
      <c r="A140" s="13">
        <v>138</v>
      </c>
      <c r="B140" s="13">
        <v>3971.98</v>
      </c>
      <c r="C140" s="13">
        <v>99.97</v>
      </c>
      <c r="D140" s="13">
        <v>3.7010299999999998</v>
      </c>
      <c r="E140" s="13">
        <v>1.7950000000000001E-2</v>
      </c>
      <c r="F140" s="4">
        <f t="shared" si="4"/>
        <v>3.6830799999999999</v>
      </c>
      <c r="K140" s="13">
        <v>138</v>
      </c>
      <c r="L140" s="13">
        <v>3966.5590000000002</v>
      </c>
      <c r="M140" s="13">
        <v>99.84</v>
      </c>
      <c r="N140" s="13">
        <v>7.4600400000000002</v>
      </c>
      <c r="O140" s="13">
        <v>1.839E-2</v>
      </c>
      <c r="P140" s="4">
        <f t="shared" si="5"/>
        <v>7.4416500000000001</v>
      </c>
    </row>
    <row r="141" spans="1:16" x14ac:dyDescent="0.3">
      <c r="A141" s="13">
        <v>139</v>
      </c>
      <c r="B141" s="13">
        <v>3972.9960000000001</v>
      </c>
      <c r="C141" s="13">
        <v>100</v>
      </c>
      <c r="D141" s="13">
        <v>4.2008099999999997</v>
      </c>
      <c r="E141" s="13">
        <v>1.8509999999999999E-2</v>
      </c>
      <c r="F141" s="4">
        <f t="shared" si="4"/>
        <v>4.1822999999999997</v>
      </c>
      <c r="K141" s="13">
        <v>139</v>
      </c>
      <c r="L141" s="13">
        <v>3970.4110000000001</v>
      </c>
      <c r="M141" s="13">
        <v>99.93</v>
      </c>
      <c r="N141" s="13">
        <v>7.33636</v>
      </c>
      <c r="O141" s="13">
        <v>2.0000000000000002E-5</v>
      </c>
      <c r="P141" s="4">
        <f t="shared" si="5"/>
        <v>7.3363399999999999</v>
      </c>
    </row>
    <row r="142" spans="1:16" x14ac:dyDescent="0.3">
      <c r="A142" s="13">
        <v>140</v>
      </c>
      <c r="B142" s="13">
        <v>3968.8780000000002</v>
      </c>
      <c r="C142" s="13">
        <v>99.9</v>
      </c>
      <c r="D142" s="13">
        <v>3.4138199999999999</v>
      </c>
      <c r="E142" s="13">
        <v>2.1760000000000002E-2</v>
      </c>
      <c r="F142" s="4">
        <f t="shared" si="4"/>
        <v>3.3920599999999999</v>
      </c>
      <c r="K142" s="13">
        <v>140</v>
      </c>
      <c r="L142" s="13">
        <v>3968.8780000000002</v>
      </c>
      <c r="M142" s="13">
        <v>99.9</v>
      </c>
      <c r="N142" s="13">
        <v>7.4506800000000002</v>
      </c>
      <c r="O142" s="13">
        <v>1.3999999999999999E-4</v>
      </c>
      <c r="P142" s="4">
        <f t="shared" si="5"/>
        <v>7.4505400000000002</v>
      </c>
    </row>
    <row r="143" spans="1:16" x14ac:dyDescent="0.3">
      <c r="A143" s="13">
        <v>141</v>
      </c>
      <c r="B143" s="13">
        <v>3967.2049999999999</v>
      </c>
      <c r="C143" s="13">
        <v>99.85</v>
      </c>
      <c r="D143" s="13">
        <v>2.48854</v>
      </c>
      <c r="E143" s="13">
        <v>2.1139999999999999E-2</v>
      </c>
      <c r="F143" s="4">
        <f t="shared" si="4"/>
        <v>2.4674</v>
      </c>
      <c r="K143" s="13">
        <v>141</v>
      </c>
      <c r="L143" s="13">
        <v>3970.0880000000002</v>
      </c>
      <c r="M143" s="13">
        <v>99.93</v>
      </c>
      <c r="N143" s="13">
        <v>7.46652</v>
      </c>
      <c r="O143" s="13">
        <v>3.2000000000000003E-4</v>
      </c>
      <c r="P143" s="4">
        <f t="shared" si="5"/>
        <v>7.4661999999999997</v>
      </c>
    </row>
    <row r="144" spans="1:16" x14ac:dyDescent="0.3">
      <c r="A144" s="13">
        <v>142</v>
      </c>
      <c r="B144" s="13">
        <v>3972.35</v>
      </c>
      <c r="C144" s="13">
        <v>99.98</v>
      </c>
      <c r="D144" s="13">
        <v>3.7803800000000001</v>
      </c>
      <c r="E144" s="13">
        <v>1.898E-2</v>
      </c>
      <c r="F144" s="4">
        <f t="shared" si="4"/>
        <v>3.7614000000000001</v>
      </c>
      <c r="K144" s="13">
        <v>142</v>
      </c>
      <c r="L144" s="13">
        <v>3949.0819999999999</v>
      </c>
      <c r="M144" s="13">
        <v>99.4</v>
      </c>
      <c r="N144" s="13">
        <v>7.4512499999999999</v>
      </c>
      <c r="O144" s="13">
        <v>5.0000000000000002E-5</v>
      </c>
      <c r="P144" s="4">
        <f t="shared" si="5"/>
        <v>7.4512</v>
      </c>
    </row>
    <row r="145" spans="1:16" x14ac:dyDescent="0.3">
      <c r="A145" s="13">
        <v>143</v>
      </c>
      <c r="B145" s="13">
        <v>3961.64</v>
      </c>
      <c r="C145" s="13">
        <v>99.71</v>
      </c>
      <c r="D145" s="13">
        <v>3.3805700000000001</v>
      </c>
      <c r="E145" s="13">
        <v>1.984E-2</v>
      </c>
      <c r="F145" s="4">
        <f t="shared" si="4"/>
        <v>3.3607300000000002</v>
      </c>
      <c r="K145" s="13">
        <v>143</v>
      </c>
      <c r="L145" s="13">
        <v>3971.0569999999998</v>
      </c>
      <c r="M145" s="13">
        <v>99.95</v>
      </c>
      <c r="N145" s="13">
        <v>7.4400599999999999</v>
      </c>
      <c r="O145" s="13">
        <v>3.62E-3</v>
      </c>
      <c r="P145" s="4">
        <f t="shared" si="5"/>
        <v>7.4364400000000002</v>
      </c>
    </row>
    <row r="146" spans="1:16" x14ac:dyDescent="0.3">
      <c r="A146" s="13">
        <v>144</v>
      </c>
      <c r="B146" s="13">
        <v>3970.0880000000002</v>
      </c>
      <c r="C146" s="13">
        <v>99.93</v>
      </c>
      <c r="D146" s="13">
        <v>3.6433599999999999</v>
      </c>
      <c r="E146" s="13">
        <v>2.0389999999999998E-2</v>
      </c>
      <c r="F146" s="4">
        <f t="shared" si="4"/>
        <v>3.62297</v>
      </c>
      <c r="K146" s="13">
        <v>144</v>
      </c>
      <c r="L146" s="13">
        <v>3972.6729999999998</v>
      </c>
      <c r="M146" s="13">
        <v>99.99</v>
      </c>
      <c r="N146" s="13">
        <v>7.4637799999999999</v>
      </c>
      <c r="O146" s="13">
        <v>6.0999999999999997E-4</v>
      </c>
      <c r="P146" s="4">
        <f t="shared" si="5"/>
        <v>7.4631699999999999</v>
      </c>
    </row>
    <row r="147" spans="1:16" x14ac:dyDescent="0.3">
      <c r="A147" s="13">
        <v>145</v>
      </c>
      <c r="B147" s="13">
        <v>3946.6469999999999</v>
      </c>
      <c r="C147" s="13">
        <v>99.34</v>
      </c>
      <c r="D147" s="13">
        <v>4.1300299999999996</v>
      </c>
      <c r="E147" s="13">
        <v>2.1409999999999998E-2</v>
      </c>
      <c r="F147" s="4">
        <f t="shared" si="4"/>
        <v>4.1086199999999993</v>
      </c>
      <c r="K147" s="13">
        <v>145</v>
      </c>
      <c r="L147" s="13">
        <v>3972.35</v>
      </c>
      <c r="M147" s="13">
        <v>99.98</v>
      </c>
      <c r="N147" s="13">
        <v>7.4696699999999998</v>
      </c>
      <c r="O147" s="13">
        <v>4.0000000000000003E-5</v>
      </c>
      <c r="P147" s="4">
        <f t="shared" si="5"/>
        <v>7.4696299999999995</v>
      </c>
    </row>
    <row r="148" spans="1:16" x14ac:dyDescent="0.3">
      <c r="A148" s="13">
        <v>146</v>
      </c>
      <c r="B148" s="13">
        <v>3961.0390000000002</v>
      </c>
      <c r="C148" s="13">
        <v>99.7</v>
      </c>
      <c r="D148" s="13">
        <v>3.0933899999999999</v>
      </c>
      <c r="E148" s="13">
        <v>1.1350000000000001E-2</v>
      </c>
      <c r="F148" s="4">
        <f t="shared" si="4"/>
        <v>3.0820399999999997</v>
      </c>
      <c r="K148" s="13">
        <v>146</v>
      </c>
      <c r="L148" s="13">
        <v>3964.7420000000002</v>
      </c>
      <c r="M148" s="13">
        <v>99.79</v>
      </c>
      <c r="N148" s="13">
        <v>7.4622999999999999</v>
      </c>
      <c r="O148" s="13">
        <v>5.4000000000000001E-4</v>
      </c>
      <c r="P148" s="4">
        <f t="shared" si="5"/>
        <v>7.4617599999999999</v>
      </c>
    </row>
    <row r="149" spans="1:16" x14ac:dyDescent="0.3">
      <c r="A149" s="13">
        <v>147</v>
      </c>
      <c r="B149" s="13">
        <v>3972.1689999999999</v>
      </c>
      <c r="C149" s="13">
        <v>99.98</v>
      </c>
      <c r="D149" s="13">
        <v>3.6917300000000002</v>
      </c>
      <c r="E149" s="13">
        <v>1.5820000000000001E-2</v>
      </c>
      <c r="F149" s="4">
        <f t="shared" si="4"/>
        <v>3.67591</v>
      </c>
      <c r="K149" s="13">
        <v>147</v>
      </c>
      <c r="L149" s="13">
        <v>3966.5329999999999</v>
      </c>
      <c r="M149" s="13">
        <v>99.84</v>
      </c>
      <c r="N149" s="13">
        <v>7.4428299999999998</v>
      </c>
      <c r="O149" s="13">
        <v>6.0000000000000002E-5</v>
      </c>
      <c r="P149" s="4">
        <f t="shared" si="5"/>
        <v>7.4427699999999994</v>
      </c>
    </row>
    <row r="150" spans="1:16" x14ac:dyDescent="0.3">
      <c r="A150" s="13">
        <v>148</v>
      </c>
      <c r="B150" s="13">
        <v>3954.9189999999999</v>
      </c>
      <c r="C150" s="13">
        <v>99.54</v>
      </c>
      <c r="D150" s="13">
        <v>3.5615000000000001</v>
      </c>
      <c r="E150" s="13">
        <v>1.6709999999999999E-2</v>
      </c>
      <c r="F150" s="4">
        <f t="shared" si="4"/>
        <v>3.5447900000000003</v>
      </c>
      <c r="K150" s="13">
        <v>148</v>
      </c>
      <c r="L150" s="13">
        <v>3945.096</v>
      </c>
      <c r="M150" s="13">
        <v>99.3</v>
      </c>
      <c r="N150" s="13">
        <v>7.4637500000000001</v>
      </c>
      <c r="O150" s="13">
        <v>1.7350000000000001E-2</v>
      </c>
      <c r="P150" s="4">
        <f t="shared" si="5"/>
        <v>7.4463999999999997</v>
      </c>
    </row>
    <row r="151" spans="1:16" x14ac:dyDescent="0.3">
      <c r="A151" s="13">
        <v>149</v>
      </c>
      <c r="B151" s="13">
        <v>3970.4110000000001</v>
      </c>
      <c r="C151" s="13">
        <v>99.93</v>
      </c>
      <c r="D151" s="13">
        <v>3.37249</v>
      </c>
      <c r="E151" s="13">
        <v>2.0029999999999999E-2</v>
      </c>
      <c r="F151" s="4">
        <f t="shared" si="4"/>
        <v>3.3524599999999998</v>
      </c>
      <c r="K151" s="13">
        <v>149</v>
      </c>
      <c r="L151" s="13">
        <v>3894.79</v>
      </c>
      <c r="M151" s="13">
        <v>98.03</v>
      </c>
      <c r="N151" s="13">
        <v>7.3654299999999999</v>
      </c>
      <c r="O151" s="13">
        <v>1.0000000000000001E-5</v>
      </c>
      <c r="P151" s="4">
        <f t="shared" si="5"/>
        <v>7.3654200000000003</v>
      </c>
    </row>
    <row r="152" spans="1:16" x14ac:dyDescent="0.3">
      <c r="A152" s="13">
        <v>150</v>
      </c>
      <c r="B152" s="13">
        <v>3968.7950000000001</v>
      </c>
      <c r="C152" s="13">
        <v>99.89</v>
      </c>
      <c r="D152" s="13">
        <v>3.9960499999999999</v>
      </c>
      <c r="E152" s="13">
        <v>1.856E-2</v>
      </c>
      <c r="F152" s="4">
        <f t="shared" si="4"/>
        <v>3.97749</v>
      </c>
      <c r="K152" s="13">
        <v>150</v>
      </c>
      <c r="L152" s="13">
        <v>3972.4969999999998</v>
      </c>
      <c r="M152" s="13">
        <v>99.99</v>
      </c>
      <c r="N152" s="13">
        <v>7.4073500000000001</v>
      </c>
      <c r="O152" s="13">
        <v>4.6100000000000004E-3</v>
      </c>
      <c r="P152" s="4">
        <f t="shared" si="5"/>
        <v>7.4027400000000005</v>
      </c>
    </row>
    <row r="153" spans="1:16" x14ac:dyDescent="0.3">
      <c r="A153" s="13">
        <v>151</v>
      </c>
      <c r="B153" s="13">
        <v>3971.0569999999998</v>
      </c>
      <c r="C153" s="13">
        <v>99.95</v>
      </c>
      <c r="D153" s="13">
        <v>3.74146</v>
      </c>
      <c r="E153" s="13">
        <v>9.6200000000000001E-3</v>
      </c>
      <c r="F153" s="4">
        <f t="shared" si="4"/>
        <v>3.73184</v>
      </c>
      <c r="K153" s="13">
        <v>151</v>
      </c>
      <c r="L153" s="13">
        <v>3958.4540000000002</v>
      </c>
      <c r="M153" s="13">
        <v>99.63</v>
      </c>
      <c r="N153" s="13">
        <v>7.4663700000000004</v>
      </c>
      <c r="O153" s="13">
        <v>5.0000000000000002E-5</v>
      </c>
      <c r="P153" s="4">
        <f t="shared" si="5"/>
        <v>7.4663200000000005</v>
      </c>
    </row>
    <row r="154" spans="1:16" x14ac:dyDescent="0.3">
      <c r="A154" s="13">
        <v>152</v>
      </c>
      <c r="B154" s="13">
        <v>3968.8780000000002</v>
      </c>
      <c r="C154" s="13">
        <v>99.9</v>
      </c>
      <c r="D154" s="13">
        <v>3.0498599999999998</v>
      </c>
      <c r="E154" s="13">
        <v>1.874E-2</v>
      </c>
      <c r="F154" s="4">
        <f t="shared" si="4"/>
        <v>3.0311199999999996</v>
      </c>
      <c r="K154" s="13">
        <v>152</v>
      </c>
      <c r="L154" s="13">
        <v>3967.5279999999998</v>
      </c>
      <c r="M154" s="13">
        <v>99.86</v>
      </c>
      <c r="N154" s="13">
        <v>7.4639899999999999</v>
      </c>
      <c r="O154" s="13">
        <v>1.883E-2</v>
      </c>
      <c r="P154" s="4">
        <f t="shared" si="5"/>
        <v>7.4451599999999996</v>
      </c>
    </row>
    <row r="155" spans="1:16" x14ac:dyDescent="0.3">
      <c r="A155" s="13">
        <v>153</v>
      </c>
      <c r="B155" s="13">
        <v>3969.4409999999998</v>
      </c>
      <c r="C155" s="13">
        <v>99.91</v>
      </c>
      <c r="D155" s="13">
        <v>3.6914799999999999</v>
      </c>
      <c r="E155" s="13">
        <v>1.285E-2</v>
      </c>
      <c r="F155" s="4">
        <f t="shared" si="4"/>
        <v>3.6786300000000001</v>
      </c>
      <c r="K155" s="13">
        <v>153</v>
      </c>
      <c r="L155" s="13">
        <v>3972.6729999999998</v>
      </c>
      <c r="M155" s="13">
        <v>99.99</v>
      </c>
      <c r="N155" s="13">
        <v>7.4682899999999997</v>
      </c>
      <c r="O155" s="13">
        <v>4.0000000000000002E-4</v>
      </c>
      <c r="P155" s="4">
        <f t="shared" si="5"/>
        <v>7.4678899999999997</v>
      </c>
    </row>
    <row r="156" spans="1:16" x14ac:dyDescent="0.3">
      <c r="A156" s="13">
        <v>154</v>
      </c>
      <c r="B156" s="13">
        <v>3970.0880000000002</v>
      </c>
      <c r="C156" s="13">
        <v>99.93</v>
      </c>
      <c r="D156" s="13">
        <v>4.1436999999999999</v>
      </c>
      <c r="E156" s="13">
        <v>2.027E-2</v>
      </c>
      <c r="F156" s="4">
        <f t="shared" si="4"/>
        <v>4.1234299999999999</v>
      </c>
      <c r="K156" s="13">
        <v>154</v>
      </c>
      <c r="L156" s="13">
        <v>3972.35</v>
      </c>
      <c r="M156" s="13">
        <v>99.98</v>
      </c>
      <c r="N156" s="13">
        <v>7.4625700000000004</v>
      </c>
      <c r="O156" s="13">
        <v>1.1E-4</v>
      </c>
      <c r="P156" s="4">
        <f t="shared" si="5"/>
        <v>7.4624600000000001</v>
      </c>
    </row>
    <row r="157" spans="1:16" x14ac:dyDescent="0.3">
      <c r="A157" s="13">
        <v>155</v>
      </c>
      <c r="B157" s="13">
        <v>3969.7640000000001</v>
      </c>
      <c r="C157" s="13">
        <v>99.92</v>
      </c>
      <c r="D157" s="13">
        <v>2.1545299999999998</v>
      </c>
      <c r="E157" s="13">
        <v>4.0099999999999997E-3</v>
      </c>
      <c r="F157" s="4">
        <f t="shared" si="4"/>
        <v>2.1505199999999998</v>
      </c>
      <c r="K157" s="13">
        <v>155</v>
      </c>
      <c r="L157" s="13">
        <v>3973.0140000000001</v>
      </c>
      <c r="M157" s="13">
        <v>100</v>
      </c>
      <c r="N157" s="13">
        <v>7.4179199999999996</v>
      </c>
      <c r="O157" s="13">
        <v>6.9999999999999999E-4</v>
      </c>
      <c r="P157" s="4">
        <f t="shared" si="5"/>
        <v>7.4172199999999995</v>
      </c>
    </row>
    <row r="158" spans="1:16" x14ac:dyDescent="0.3">
      <c r="A158" s="13">
        <v>156</v>
      </c>
      <c r="B158" s="13">
        <v>3960.7159999999999</v>
      </c>
      <c r="C158" s="13">
        <v>99.69</v>
      </c>
      <c r="D158" s="13">
        <v>4.2100400000000002</v>
      </c>
      <c r="E158" s="13">
        <v>1.7690000000000001E-2</v>
      </c>
      <c r="F158" s="4">
        <f t="shared" si="4"/>
        <v>4.1923500000000002</v>
      </c>
      <c r="K158" s="13">
        <v>156</v>
      </c>
      <c r="L158" s="13">
        <v>3950.8409999999999</v>
      </c>
      <c r="M158" s="13">
        <v>99.44</v>
      </c>
      <c r="N158" s="13">
        <v>7.4572200000000004</v>
      </c>
      <c r="O158" s="13">
        <v>1.7780000000000001E-2</v>
      </c>
      <c r="P158" s="4">
        <f t="shared" si="5"/>
        <v>7.4394400000000003</v>
      </c>
    </row>
    <row r="159" spans="1:16" x14ac:dyDescent="0.3">
      <c r="A159" s="13">
        <v>157</v>
      </c>
      <c r="B159" s="13">
        <v>3956.8380000000002</v>
      </c>
      <c r="C159" s="13">
        <v>99.59</v>
      </c>
      <c r="D159" s="13">
        <v>2.4411</v>
      </c>
      <c r="E159" s="13">
        <v>1.72E-2</v>
      </c>
      <c r="F159" s="4">
        <f t="shared" si="4"/>
        <v>2.4239000000000002</v>
      </c>
      <c r="K159" s="13">
        <v>157</v>
      </c>
      <c r="L159" s="13">
        <v>3941.6489999999999</v>
      </c>
      <c r="M159" s="13">
        <v>99.21</v>
      </c>
      <c r="N159" s="13">
        <v>7.4362399999999997</v>
      </c>
      <c r="O159" s="13">
        <v>3.0000000000000001E-5</v>
      </c>
      <c r="P159" s="4">
        <f t="shared" si="5"/>
        <v>7.43621</v>
      </c>
    </row>
    <row r="160" spans="1:16" x14ac:dyDescent="0.3">
      <c r="A160" s="13">
        <v>158</v>
      </c>
      <c r="B160" s="13">
        <v>3972.9960000000001</v>
      </c>
      <c r="C160" s="13">
        <v>100</v>
      </c>
      <c r="D160" s="13">
        <v>3.2693599999999998</v>
      </c>
      <c r="E160" s="13">
        <v>1.5910000000000001E-2</v>
      </c>
      <c r="F160" s="4">
        <f t="shared" si="4"/>
        <v>3.25345</v>
      </c>
      <c r="K160" s="13">
        <v>158</v>
      </c>
      <c r="L160" s="13">
        <v>3962.674</v>
      </c>
      <c r="M160" s="13">
        <v>99.74</v>
      </c>
      <c r="N160" s="13">
        <v>7.4712899999999998</v>
      </c>
      <c r="O160" s="13">
        <v>1.7260000000000001E-2</v>
      </c>
      <c r="P160" s="4">
        <f t="shared" si="5"/>
        <v>7.4540299999999995</v>
      </c>
    </row>
    <row r="161" spans="1:16" x14ac:dyDescent="0.3">
      <c r="A161" s="13">
        <v>159</v>
      </c>
      <c r="B161" s="13">
        <v>3938.4169999999999</v>
      </c>
      <c r="C161" s="13">
        <v>99.13</v>
      </c>
      <c r="D161" s="13">
        <v>3.1181700000000001</v>
      </c>
      <c r="E161" s="13">
        <v>1.8849999999999999E-2</v>
      </c>
      <c r="F161" s="4">
        <f t="shared" si="4"/>
        <v>3.0993200000000001</v>
      </c>
      <c r="K161" s="13">
        <v>159</v>
      </c>
      <c r="L161" s="13">
        <v>3971.38</v>
      </c>
      <c r="M161" s="13">
        <v>99.96</v>
      </c>
      <c r="N161" s="13">
        <v>7.4684200000000001</v>
      </c>
      <c r="O161" s="13">
        <v>4.6999999999999999E-4</v>
      </c>
      <c r="P161" s="4">
        <f t="shared" si="5"/>
        <v>7.4679500000000001</v>
      </c>
    </row>
    <row r="162" spans="1:16" x14ac:dyDescent="0.3">
      <c r="A162" s="13">
        <v>160</v>
      </c>
      <c r="B162" s="13">
        <v>3961.123</v>
      </c>
      <c r="C162" s="13">
        <v>99.7</v>
      </c>
      <c r="D162" s="13">
        <v>3.85744</v>
      </c>
      <c r="E162" s="13">
        <v>1.439E-2</v>
      </c>
      <c r="F162" s="4">
        <f t="shared" si="4"/>
        <v>3.8430499999999999</v>
      </c>
      <c r="K162" s="13">
        <v>160</v>
      </c>
      <c r="L162" s="13">
        <v>3969.395</v>
      </c>
      <c r="M162" s="13">
        <v>99.91</v>
      </c>
      <c r="N162" s="13">
        <v>7.46157</v>
      </c>
      <c r="O162" s="13">
        <v>9.0000000000000006E-5</v>
      </c>
      <c r="P162" s="4">
        <f t="shared" si="5"/>
        <v>7.4614799999999999</v>
      </c>
    </row>
    <row r="163" spans="1:16" x14ac:dyDescent="0.3">
      <c r="A163" s="13">
        <v>161</v>
      </c>
      <c r="B163" s="13">
        <v>3971.703</v>
      </c>
      <c r="C163" s="13">
        <v>99.97</v>
      </c>
      <c r="D163" s="13">
        <v>3.6528100000000001</v>
      </c>
      <c r="E163" s="13">
        <v>2.0250000000000001E-2</v>
      </c>
      <c r="F163" s="4">
        <f t="shared" si="4"/>
        <v>3.6325600000000002</v>
      </c>
      <c r="K163" s="13">
        <v>161</v>
      </c>
      <c r="L163" s="13">
        <v>3953.6979999999999</v>
      </c>
      <c r="M163" s="13">
        <v>99.51</v>
      </c>
      <c r="N163" s="13">
        <v>7.4612499999999997</v>
      </c>
      <c r="O163" s="13">
        <v>2.2009999999999998E-2</v>
      </c>
      <c r="P163" s="4">
        <f t="shared" si="5"/>
        <v>7.4392399999999999</v>
      </c>
    </row>
    <row r="164" spans="1:16" x14ac:dyDescent="0.3">
      <c r="A164" s="13">
        <v>162</v>
      </c>
      <c r="B164" s="13">
        <v>3970.7339999999999</v>
      </c>
      <c r="C164" s="13">
        <v>99.94</v>
      </c>
      <c r="D164" s="13">
        <v>3.5169299999999999</v>
      </c>
      <c r="E164" s="13">
        <v>1.745E-2</v>
      </c>
      <c r="F164" s="4">
        <f t="shared" si="4"/>
        <v>3.4994799999999997</v>
      </c>
      <c r="K164" s="13">
        <v>162</v>
      </c>
      <c r="L164" s="13">
        <v>3970.7339999999999</v>
      </c>
      <c r="M164" s="13">
        <v>99.94</v>
      </c>
      <c r="N164" s="13">
        <v>7.4626400000000004</v>
      </c>
      <c r="O164" s="13">
        <v>3.0000000000000001E-5</v>
      </c>
      <c r="P164" s="4">
        <f t="shared" si="5"/>
        <v>7.4626100000000006</v>
      </c>
    </row>
    <row r="165" spans="1:16" x14ac:dyDescent="0.3">
      <c r="A165" s="13">
        <v>163</v>
      </c>
      <c r="B165" s="13">
        <v>3969.1439999999998</v>
      </c>
      <c r="C165" s="13">
        <v>99.9</v>
      </c>
      <c r="D165" s="13">
        <v>3.3534799999999998</v>
      </c>
      <c r="E165" s="13">
        <v>1.9429999999999999E-2</v>
      </c>
      <c r="F165" s="4">
        <f t="shared" si="4"/>
        <v>3.33405</v>
      </c>
      <c r="K165" s="13">
        <v>163</v>
      </c>
      <c r="L165" s="13">
        <v>3967.2049999999999</v>
      </c>
      <c r="M165" s="13">
        <v>99.85</v>
      </c>
      <c r="N165" s="13">
        <v>7.4635499999999997</v>
      </c>
      <c r="O165" s="13">
        <v>1.9599999999999999E-2</v>
      </c>
      <c r="P165" s="4">
        <f t="shared" si="5"/>
        <v>7.4439500000000001</v>
      </c>
    </row>
    <row r="166" spans="1:16" x14ac:dyDescent="0.3">
      <c r="A166" s="13">
        <v>164</v>
      </c>
      <c r="B166" s="13">
        <v>3971.98</v>
      </c>
      <c r="C166" s="13">
        <v>99.97</v>
      </c>
      <c r="D166" s="13">
        <v>4.1717700000000004</v>
      </c>
      <c r="E166" s="13">
        <v>2.1600000000000001E-2</v>
      </c>
      <c r="F166" s="4">
        <f t="shared" si="4"/>
        <v>4.1501700000000001</v>
      </c>
      <c r="K166" s="13">
        <v>164</v>
      </c>
      <c r="L166" s="13">
        <v>3966.5329999999999</v>
      </c>
      <c r="M166" s="13">
        <v>99.84</v>
      </c>
      <c r="N166" s="13">
        <v>7.4712699999999996</v>
      </c>
      <c r="O166" s="13">
        <v>9.0000000000000006E-5</v>
      </c>
      <c r="P166" s="4">
        <f t="shared" si="5"/>
        <v>7.4711799999999995</v>
      </c>
    </row>
    <row r="167" spans="1:16" x14ac:dyDescent="0.3">
      <c r="A167" s="13">
        <v>165</v>
      </c>
      <c r="B167" s="13">
        <v>3965.7759999999998</v>
      </c>
      <c r="C167" s="13">
        <v>99.82</v>
      </c>
      <c r="D167" s="13">
        <v>3.41838</v>
      </c>
      <c r="E167" s="13">
        <v>1.7090000000000001E-2</v>
      </c>
      <c r="F167" s="4">
        <f t="shared" si="4"/>
        <v>3.4012899999999999</v>
      </c>
      <c r="K167" s="13">
        <v>165</v>
      </c>
      <c r="L167" s="13">
        <v>3968.8780000000002</v>
      </c>
      <c r="M167" s="13">
        <v>99.9</v>
      </c>
      <c r="N167" s="13">
        <v>7.4581900000000001</v>
      </c>
      <c r="O167" s="13">
        <v>7.6000000000000004E-4</v>
      </c>
      <c r="P167" s="4">
        <f t="shared" si="5"/>
        <v>7.4574300000000004</v>
      </c>
    </row>
    <row r="168" spans="1:16" x14ac:dyDescent="0.3">
      <c r="A168" s="13">
        <v>166</v>
      </c>
      <c r="B168" s="13">
        <v>3972.6729999999998</v>
      </c>
      <c r="C168" s="13">
        <v>99.99</v>
      </c>
      <c r="D168" s="13">
        <v>3.8763100000000001</v>
      </c>
      <c r="E168" s="13">
        <v>1.2919999999999999E-2</v>
      </c>
      <c r="F168" s="4">
        <f t="shared" si="4"/>
        <v>3.8633900000000003</v>
      </c>
      <c r="K168" s="13">
        <v>166</v>
      </c>
      <c r="L168" s="13">
        <v>3955.0410000000002</v>
      </c>
      <c r="M168" s="13">
        <v>99.55</v>
      </c>
      <c r="N168" s="13">
        <v>7.4682199999999996</v>
      </c>
      <c r="O168" s="13">
        <v>1.8769999999999998E-2</v>
      </c>
      <c r="P168" s="4">
        <f t="shared" si="5"/>
        <v>7.4494499999999997</v>
      </c>
    </row>
    <row r="169" spans="1:16" x14ac:dyDescent="0.3">
      <c r="A169" s="13">
        <v>167</v>
      </c>
      <c r="B169" s="13">
        <v>3972.9960000000001</v>
      </c>
      <c r="C169" s="13">
        <v>100</v>
      </c>
      <c r="D169" s="13">
        <v>3.7111499999999999</v>
      </c>
      <c r="E169" s="13">
        <v>1.7569999999999999E-2</v>
      </c>
      <c r="F169" s="4">
        <f t="shared" si="4"/>
        <v>3.6935799999999999</v>
      </c>
      <c r="K169" s="13">
        <v>167</v>
      </c>
      <c r="L169" s="13">
        <v>3962.3319999999999</v>
      </c>
      <c r="M169" s="13">
        <v>99.73</v>
      </c>
      <c r="N169" s="13">
        <v>7.3576899999999998</v>
      </c>
      <c r="O169" s="13">
        <v>1.5049999999999999E-2</v>
      </c>
      <c r="P169" s="4">
        <f t="shared" si="5"/>
        <v>7.3426400000000003</v>
      </c>
    </row>
    <row r="170" spans="1:16" x14ac:dyDescent="0.3">
      <c r="A170" s="13">
        <v>168</v>
      </c>
      <c r="B170" s="13">
        <v>3955.4360000000001</v>
      </c>
      <c r="C170" s="13">
        <v>99.56</v>
      </c>
      <c r="D170" s="13">
        <v>3.3826200000000002</v>
      </c>
      <c r="E170" s="13">
        <v>2.0889999999999999E-2</v>
      </c>
      <c r="F170" s="4">
        <f t="shared" si="4"/>
        <v>3.3617300000000001</v>
      </c>
      <c r="K170" s="13">
        <v>168</v>
      </c>
      <c r="L170" s="13">
        <v>3906.5410000000002</v>
      </c>
      <c r="M170" s="13">
        <v>98.33</v>
      </c>
      <c r="N170" s="13">
        <v>7.4755900000000004</v>
      </c>
      <c r="O170" s="13">
        <v>1.8010000000000002E-2</v>
      </c>
      <c r="P170" s="4">
        <f t="shared" si="5"/>
        <v>7.4575800000000001</v>
      </c>
    </row>
    <row r="171" spans="1:16" x14ac:dyDescent="0.3">
      <c r="A171" s="13">
        <v>169</v>
      </c>
      <c r="B171" s="13">
        <v>3972.4969999999998</v>
      </c>
      <c r="C171" s="13">
        <v>99.99</v>
      </c>
      <c r="D171" s="13">
        <v>3.4066800000000002</v>
      </c>
      <c r="E171" s="13">
        <v>2.1669999999999998E-2</v>
      </c>
      <c r="F171" s="4">
        <f t="shared" si="4"/>
        <v>3.3850100000000003</v>
      </c>
      <c r="K171" s="13">
        <v>169</v>
      </c>
      <c r="L171" s="13">
        <v>3966.8560000000002</v>
      </c>
      <c r="M171" s="13">
        <v>99.85</v>
      </c>
      <c r="N171" s="13">
        <v>7.4655699999999996</v>
      </c>
      <c r="O171" s="13">
        <v>8.0000000000000007E-5</v>
      </c>
      <c r="P171" s="4">
        <f t="shared" si="5"/>
        <v>7.46549</v>
      </c>
    </row>
    <row r="172" spans="1:16" x14ac:dyDescent="0.3">
      <c r="A172" s="13">
        <v>170</v>
      </c>
      <c r="B172" s="13">
        <v>3959.5720000000001</v>
      </c>
      <c r="C172" s="13">
        <v>99.66</v>
      </c>
      <c r="D172" s="13">
        <v>4.04434</v>
      </c>
      <c r="E172" s="13">
        <v>1.5169999999999999E-2</v>
      </c>
      <c r="F172" s="4">
        <f t="shared" si="4"/>
        <v>4.0291699999999997</v>
      </c>
      <c r="K172" s="13">
        <v>170</v>
      </c>
      <c r="L172" s="13">
        <v>3968.317</v>
      </c>
      <c r="M172" s="13">
        <v>99.88</v>
      </c>
      <c r="N172" s="13">
        <v>7.4548699999999997</v>
      </c>
      <c r="O172" s="13">
        <v>1.9740000000000001E-2</v>
      </c>
      <c r="P172" s="4">
        <f t="shared" si="5"/>
        <v>7.43513</v>
      </c>
    </row>
    <row r="173" spans="1:16" x14ac:dyDescent="0.3">
      <c r="A173" s="13">
        <v>171</v>
      </c>
      <c r="B173" s="13">
        <v>3970.4110000000001</v>
      </c>
      <c r="C173" s="13">
        <v>99.93</v>
      </c>
      <c r="D173" s="13">
        <v>3.7187899999999998</v>
      </c>
      <c r="E173" s="13">
        <v>1.4959999999999999E-2</v>
      </c>
      <c r="F173" s="4">
        <f t="shared" si="4"/>
        <v>3.70383</v>
      </c>
      <c r="K173" s="13">
        <v>171</v>
      </c>
      <c r="L173" s="13">
        <v>3968.8780000000002</v>
      </c>
      <c r="M173" s="13">
        <v>99.9</v>
      </c>
      <c r="N173" s="13">
        <v>7.4414800000000003</v>
      </c>
      <c r="O173" s="13">
        <v>1.1E-4</v>
      </c>
      <c r="P173" s="4">
        <f t="shared" si="5"/>
        <v>7.44137</v>
      </c>
    </row>
    <row r="174" spans="1:16" x14ac:dyDescent="0.3">
      <c r="A174" s="13">
        <v>172</v>
      </c>
      <c r="B174" s="13">
        <v>3972.35</v>
      </c>
      <c r="C174" s="13">
        <v>99.98</v>
      </c>
      <c r="D174" s="13">
        <v>1.9523999999999999</v>
      </c>
      <c r="E174" s="13">
        <v>1.8700000000000001E-2</v>
      </c>
      <c r="F174" s="4">
        <f t="shared" si="4"/>
        <v>1.9337</v>
      </c>
      <c r="K174" s="13">
        <v>172</v>
      </c>
      <c r="L174" s="13">
        <v>3963.7080000000001</v>
      </c>
      <c r="M174" s="13">
        <v>99.77</v>
      </c>
      <c r="N174" s="13">
        <v>7.4683999999999999</v>
      </c>
      <c r="O174" s="13">
        <v>4.0000000000000003E-5</v>
      </c>
      <c r="P174" s="4">
        <f t="shared" si="5"/>
        <v>7.4683599999999997</v>
      </c>
    </row>
    <row r="175" spans="1:16" x14ac:dyDescent="0.3">
      <c r="A175" s="13">
        <v>173</v>
      </c>
      <c r="B175" s="13">
        <v>3957.95</v>
      </c>
      <c r="C175" s="13">
        <v>99.62</v>
      </c>
      <c r="D175" s="13">
        <v>3.9146100000000001</v>
      </c>
      <c r="E175" s="13">
        <v>1.788E-2</v>
      </c>
      <c r="F175" s="4">
        <f t="shared" si="4"/>
        <v>3.8967300000000002</v>
      </c>
      <c r="K175" s="13">
        <v>173</v>
      </c>
      <c r="L175" s="13">
        <v>3970.4110000000001</v>
      </c>
      <c r="M175" s="13">
        <v>99.93</v>
      </c>
      <c r="N175" s="13">
        <v>7.4502899999999999</v>
      </c>
      <c r="O175" s="13">
        <v>1.6299999999999999E-3</v>
      </c>
      <c r="P175" s="4">
        <f t="shared" si="5"/>
        <v>7.4486600000000003</v>
      </c>
    </row>
    <row r="176" spans="1:16" x14ac:dyDescent="0.3">
      <c r="A176" s="13">
        <v>174</v>
      </c>
      <c r="B176" s="13">
        <v>3959.5720000000001</v>
      </c>
      <c r="C176" s="13">
        <v>99.66</v>
      </c>
      <c r="D176" s="13">
        <v>4.1265700000000001</v>
      </c>
      <c r="E176" s="13">
        <v>1.227E-2</v>
      </c>
      <c r="F176" s="4">
        <f t="shared" si="4"/>
        <v>4.1143000000000001</v>
      </c>
      <c r="K176" s="13">
        <v>174</v>
      </c>
      <c r="L176" s="13">
        <v>3954.692</v>
      </c>
      <c r="M176" s="13">
        <v>99.54</v>
      </c>
      <c r="N176" s="13">
        <v>7.4620100000000003</v>
      </c>
      <c r="O176" s="13">
        <v>1.804E-2</v>
      </c>
      <c r="P176" s="4">
        <f t="shared" si="5"/>
        <v>7.4439700000000002</v>
      </c>
    </row>
    <row r="177" spans="1:16" x14ac:dyDescent="0.3">
      <c r="A177" s="13">
        <v>175</v>
      </c>
      <c r="B177" s="13">
        <v>3973.0140000000001</v>
      </c>
      <c r="C177" s="13">
        <v>100</v>
      </c>
      <c r="D177" s="13">
        <v>3.9520400000000002</v>
      </c>
      <c r="E177" s="13">
        <v>8.6300000000000005E-3</v>
      </c>
      <c r="F177" s="4">
        <f t="shared" si="4"/>
        <v>3.9434100000000001</v>
      </c>
      <c r="K177" s="13">
        <v>175</v>
      </c>
      <c r="L177" s="13">
        <v>3961.123</v>
      </c>
      <c r="M177" s="13">
        <v>99.7</v>
      </c>
      <c r="N177" s="13">
        <v>7.4310099999999997</v>
      </c>
      <c r="O177" s="13">
        <v>2.0570000000000001E-2</v>
      </c>
      <c r="P177" s="4">
        <f t="shared" si="5"/>
        <v>7.4104399999999995</v>
      </c>
    </row>
    <row r="178" spans="1:16" x14ac:dyDescent="0.3">
      <c r="A178" s="13">
        <v>176</v>
      </c>
      <c r="B178" s="13">
        <v>3962.6550000000002</v>
      </c>
      <c r="C178" s="13">
        <v>99.74</v>
      </c>
      <c r="D178" s="13">
        <v>3.5516200000000002</v>
      </c>
      <c r="E178" s="13">
        <v>1.7080000000000001E-2</v>
      </c>
      <c r="F178" s="4">
        <f t="shared" si="4"/>
        <v>3.5345400000000002</v>
      </c>
      <c r="K178" s="13">
        <v>176</v>
      </c>
      <c r="L178" s="13">
        <v>3963.7080000000001</v>
      </c>
      <c r="M178" s="13">
        <v>99.77</v>
      </c>
      <c r="N178" s="13">
        <v>7.4668200000000002</v>
      </c>
      <c r="O178" s="13">
        <v>1.6160000000000001E-2</v>
      </c>
      <c r="P178" s="4">
        <f t="shared" si="5"/>
        <v>7.4506600000000001</v>
      </c>
    </row>
    <row r="179" spans="1:16" x14ac:dyDescent="0.3">
      <c r="A179" s="13">
        <v>177</v>
      </c>
      <c r="B179" s="13">
        <v>3966.5590000000002</v>
      </c>
      <c r="C179" s="13">
        <v>99.84</v>
      </c>
      <c r="D179" s="13">
        <v>3.0949399999999998</v>
      </c>
      <c r="E179" s="13">
        <v>1.8360000000000001E-2</v>
      </c>
      <c r="F179" s="4">
        <f t="shared" si="4"/>
        <v>3.0765799999999999</v>
      </c>
      <c r="K179" s="13">
        <v>177</v>
      </c>
      <c r="L179" s="13">
        <v>3967.8440000000001</v>
      </c>
      <c r="M179" s="13">
        <v>99.87</v>
      </c>
      <c r="N179" s="13">
        <v>7.4691200000000002</v>
      </c>
      <c r="O179" s="13">
        <v>3.6999999999999999E-4</v>
      </c>
      <c r="P179" s="4">
        <f t="shared" si="5"/>
        <v>7.46875</v>
      </c>
    </row>
    <row r="180" spans="1:16" x14ac:dyDescent="0.3">
      <c r="A180" s="13">
        <v>178</v>
      </c>
      <c r="B180" s="13">
        <v>3972.4969999999998</v>
      </c>
      <c r="C180" s="13">
        <v>99.99</v>
      </c>
      <c r="D180" s="13">
        <v>2.6224799999999999</v>
      </c>
      <c r="E180" s="13">
        <v>7.3299999999999997E-3</v>
      </c>
      <c r="F180" s="4">
        <f t="shared" si="4"/>
        <v>2.6151499999999999</v>
      </c>
      <c r="K180" s="13">
        <v>178</v>
      </c>
      <c r="L180" s="13">
        <v>3969.1179999999999</v>
      </c>
      <c r="M180" s="13">
        <v>99.9</v>
      </c>
      <c r="N180" s="13">
        <v>7.4648000000000003</v>
      </c>
      <c r="O180" s="13">
        <v>1E-4</v>
      </c>
      <c r="P180" s="4">
        <f t="shared" si="5"/>
        <v>7.4647000000000006</v>
      </c>
    </row>
    <row r="181" spans="1:16" x14ac:dyDescent="0.3">
      <c r="A181" s="13">
        <v>179</v>
      </c>
      <c r="B181" s="13">
        <v>3964.9169999999999</v>
      </c>
      <c r="C181" s="13">
        <v>99.8</v>
      </c>
      <c r="D181" s="13">
        <v>3.7995100000000002</v>
      </c>
      <c r="E181" s="13">
        <v>1.8290000000000001E-2</v>
      </c>
      <c r="F181" s="4">
        <f t="shared" si="4"/>
        <v>3.7812200000000002</v>
      </c>
      <c r="K181" s="13">
        <v>179</v>
      </c>
      <c r="L181" s="13">
        <v>3969.9070000000002</v>
      </c>
      <c r="M181" s="13">
        <v>99.92</v>
      </c>
      <c r="N181" s="13">
        <v>7.46889</v>
      </c>
      <c r="O181" s="13">
        <v>1.821E-2</v>
      </c>
      <c r="P181" s="4">
        <f t="shared" si="5"/>
        <v>7.4506800000000002</v>
      </c>
    </row>
    <row r="182" spans="1:16" x14ac:dyDescent="0.3">
      <c r="A182" s="13">
        <v>180</v>
      </c>
      <c r="B182" s="13">
        <v>3906.3220000000001</v>
      </c>
      <c r="C182" s="13">
        <v>98.32</v>
      </c>
      <c r="D182" s="13">
        <v>3.5135800000000001</v>
      </c>
      <c r="E182" s="13">
        <v>1.975E-2</v>
      </c>
      <c r="F182" s="4">
        <f t="shared" si="4"/>
        <v>3.49383</v>
      </c>
      <c r="K182" s="13">
        <v>180</v>
      </c>
      <c r="L182" s="13">
        <v>3947.681</v>
      </c>
      <c r="M182" s="13">
        <v>99.36</v>
      </c>
      <c r="N182" s="13">
        <v>7.4699600000000004</v>
      </c>
      <c r="O182" s="13">
        <v>1.4970000000000001E-2</v>
      </c>
      <c r="P182" s="4">
        <f t="shared" si="5"/>
        <v>7.4549900000000004</v>
      </c>
    </row>
    <row r="183" spans="1:16" x14ac:dyDescent="0.3">
      <c r="A183" s="13">
        <v>181</v>
      </c>
      <c r="B183" s="13">
        <v>3971.4630000000002</v>
      </c>
      <c r="C183" s="13">
        <v>99.96</v>
      </c>
      <c r="D183" s="13">
        <v>3.65964</v>
      </c>
      <c r="E183" s="13">
        <v>2.2919999999999999E-2</v>
      </c>
      <c r="F183" s="4">
        <f t="shared" si="4"/>
        <v>3.63672</v>
      </c>
      <c r="K183" s="13">
        <v>181</v>
      </c>
      <c r="L183" s="13">
        <v>3972.4969999999998</v>
      </c>
      <c r="M183" s="13">
        <v>99.99</v>
      </c>
      <c r="N183" s="13">
        <v>7.4334300000000004</v>
      </c>
      <c r="O183" s="13">
        <v>6.3299999999999997E-3</v>
      </c>
      <c r="P183" s="4">
        <f t="shared" si="5"/>
        <v>7.4271000000000003</v>
      </c>
    </row>
    <row r="184" spans="1:16" x14ac:dyDescent="0.3">
      <c r="A184" s="13">
        <v>182</v>
      </c>
      <c r="B184" s="13">
        <v>3951.99</v>
      </c>
      <c r="C184" s="13">
        <v>99.47</v>
      </c>
      <c r="D184" s="13">
        <v>3.37636</v>
      </c>
      <c r="E184" s="13">
        <v>1.823E-2</v>
      </c>
      <c r="F184" s="4">
        <f t="shared" si="4"/>
        <v>3.3581300000000001</v>
      </c>
      <c r="K184" s="13">
        <v>182</v>
      </c>
      <c r="L184" s="13">
        <v>3972.35</v>
      </c>
      <c r="M184" s="13">
        <v>99.98</v>
      </c>
      <c r="N184" s="13">
        <v>7.4241900000000003</v>
      </c>
      <c r="O184" s="13">
        <v>3.5999999999999999E-3</v>
      </c>
      <c r="P184" s="4">
        <f t="shared" si="5"/>
        <v>7.4205900000000007</v>
      </c>
    </row>
    <row r="185" spans="1:16" x14ac:dyDescent="0.3">
      <c r="A185" s="13">
        <v>183</v>
      </c>
      <c r="B185" s="13">
        <v>3968.8780000000002</v>
      </c>
      <c r="C185" s="13">
        <v>99.9</v>
      </c>
      <c r="D185" s="13">
        <v>1.86913</v>
      </c>
      <c r="E185" s="13">
        <v>1.72E-3</v>
      </c>
      <c r="F185" s="4">
        <f t="shared" si="4"/>
        <v>1.86741</v>
      </c>
      <c r="K185" s="13">
        <v>183</v>
      </c>
      <c r="L185" s="13">
        <v>3966.5329999999999</v>
      </c>
      <c r="M185" s="13">
        <v>99.84</v>
      </c>
      <c r="N185" s="13">
        <v>7.4631600000000002</v>
      </c>
      <c r="O185" s="13">
        <v>1.0000000000000001E-5</v>
      </c>
      <c r="P185" s="4">
        <f t="shared" si="5"/>
        <v>7.4631500000000006</v>
      </c>
    </row>
    <row r="186" spans="1:16" x14ac:dyDescent="0.3">
      <c r="A186" s="13">
        <v>184</v>
      </c>
      <c r="B186" s="13">
        <v>3964.4389999999999</v>
      </c>
      <c r="C186" s="13">
        <v>99.78</v>
      </c>
      <c r="D186" s="13">
        <v>3.5089299999999999</v>
      </c>
      <c r="E186" s="13">
        <v>1.7819999999999999E-2</v>
      </c>
      <c r="F186" s="4">
        <f t="shared" si="4"/>
        <v>3.4911099999999999</v>
      </c>
      <c r="K186" s="13">
        <v>184</v>
      </c>
      <c r="L186" s="13">
        <v>3945.2040000000002</v>
      </c>
      <c r="M186" s="13">
        <v>99.3</v>
      </c>
      <c r="N186" s="13">
        <v>7.4704600000000001</v>
      </c>
      <c r="O186" s="13">
        <v>1.4999999999999999E-4</v>
      </c>
      <c r="P186" s="4">
        <f t="shared" si="5"/>
        <v>7.4703100000000004</v>
      </c>
    </row>
    <row r="187" spans="1:16" x14ac:dyDescent="0.3">
      <c r="A187" s="13">
        <v>185</v>
      </c>
      <c r="B187" s="13">
        <v>3970.7339999999999</v>
      </c>
      <c r="C187" s="13">
        <v>99.94</v>
      </c>
      <c r="D187" s="13">
        <v>3.8202500000000001</v>
      </c>
      <c r="E187" s="13">
        <v>7.7600000000000004E-3</v>
      </c>
      <c r="F187" s="4">
        <f t="shared" si="4"/>
        <v>3.8124899999999999</v>
      </c>
      <c r="K187" s="13">
        <v>185</v>
      </c>
      <c r="L187" s="13">
        <v>3962.1570000000002</v>
      </c>
      <c r="M187" s="13">
        <v>99.73</v>
      </c>
      <c r="N187" s="13">
        <v>7.4515000000000002</v>
      </c>
      <c r="O187" s="13">
        <v>1.6000000000000001E-4</v>
      </c>
      <c r="P187" s="4">
        <f t="shared" si="5"/>
        <v>7.4513400000000001</v>
      </c>
    </row>
    <row r="188" spans="1:16" x14ac:dyDescent="0.3">
      <c r="A188" s="13">
        <v>186</v>
      </c>
      <c r="B188" s="13">
        <v>3972.9960000000001</v>
      </c>
      <c r="C188" s="13">
        <v>100</v>
      </c>
      <c r="D188" s="13">
        <v>2.6825600000000001</v>
      </c>
      <c r="E188" s="13">
        <v>1.059E-2</v>
      </c>
      <c r="F188" s="4">
        <f t="shared" si="4"/>
        <v>2.67197</v>
      </c>
      <c r="K188" s="13">
        <v>186</v>
      </c>
      <c r="L188" s="13">
        <v>3968.7950000000001</v>
      </c>
      <c r="M188" s="13">
        <v>99.89</v>
      </c>
      <c r="N188" s="13">
        <v>7.40761</v>
      </c>
      <c r="O188" s="13">
        <v>1.078E-2</v>
      </c>
      <c r="P188" s="4">
        <f t="shared" si="5"/>
        <v>7.3968300000000005</v>
      </c>
    </row>
    <row r="189" spans="1:16" x14ac:dyDescent="0.3">
      <c r="A189" s="13">
        <v>187</v>
      </c>
      <c r="B189" s="13">
        <v>3934.489</v>
      </c>
      <c r="C189" s="13">
        <v>99.03</v>
      </c>
      <c r="D189" s="13">
        <v>3.9966200000000001</v>
      </c>
      <c r="E189" s="13">
        <v>1.636E-2</v>
      </c>
      <c r="F189" s="4">
        <f t="shared" si="4"/>
        <v>3.9802599999999999</v>
      </c>
      <c r="K189" s="13">
        <v>187</v>
      </c>
      <c r="L189" s="13">
        <v>3968.1489999999999</v>
      </c>
      <c r="M189" s="13">
        <v>99.88</v>
      </c>
      <c r="N189" s="13">
        <v>7.4660900000000003</v>
      </c>
      <c r="O189" s="13">
        <v>5.1000000000000004E-4</v>
      </c>
      <c r="P189" s="4">
        <f t="shared" si="5"/>
        <v>7.4655800000000001</v>
      </c>
    </row>
    <row r="190" spans="1:16" x14ac:dyDescent="0.3">
      <c r="A190" s="13">
        <v>188</v>
      </c>
      <c r="B190" s="13">
        <v>3972.027</v>
      </c>
      <c r="C190" s="13">
        <v>99.98</v>
      </c>
      <c r="D190" s="13">
        <v>3.2686600000000001</v>
      </c>
      <c r="E190" s="13">
        <v>1.652E-2</v>
      </c>
      <c r="F190" s="4">
        <f t="shared" si="4"/>
        <v>3.2521400000000003</v>
      </c>
      <c r="K190" s="13">
        <v>188</v>
      </c>
      <c r="L190" s="13">
        <v>3953.8850000000002</v>
      </c>
      <c r="M190" s="13">
        <v>99.52</v>
      </c>
      <c r="N190" s="13">
        <v>7.4667199999999996</v>
      </c>
      <c r="O190" s="13">
        <v>4.2000000000000002E-4</v>
      </c>
      <c r="P190" s="4">
        <f t="shared" si="5"/>
        <v>7.4662999999999995</v>
      </c>
    </row>
    <row r="191" spans="1:16" x14ac:dyDescent="0.3">
      <c r="A191" s="13">
        <v>189</v>
      </c>
      <c r="B191" s="13">
        <v>3962.797</v>
      </c>
      <c r="C191" s="13">
        <v>99.74</v>
      </c>
      <c r="D191" s="13">
        <v>3.4575100000000001</v>
      </c>
      <c r="E191" s="13">
        <v>1.9189999999999999E-2</v>
      </c>
      <c r="F191" s="4">
        <f t="shared" si="4"/>
        <v>3.43832</v>
      </c>
      <c r="K191" s="13">
        <v>189</v>
      </c>
      <c r="L191" s="13">
        <v>3972.6729999999998</v>
      </c>
      <c r="M191" s="13">
        <v>99.99</v>
      </c>
      <c r="N191" s="13">
        <v>7.4616499999999997</v>
      </c>
      <c r="O191" s="13">
        <v>4.2000000000000002E-4</v>
      </c>
      <c r="P191" s="4">
        <f t="shared" si="5"/>
        <v>7.4612299999999996</v>
      </c>
    </row>
    <row r="192" spans="1:16" x14ac:dyDescent="0.3">
      <c r="A192" s="13">
        <v>190</v>
      </c>
      <c r="B192" s="13">
        <v>3972.027</v>
      </c>
      <c r="C192" s="13">
        <v>99.98</v>
      </c>
      <c r="D192" s="13">
        <v>3.4861300000000002</v>
      </c>
      <c r="E192" s="13">
        <v>6.7000000000000002E-4</v>
      </c>
      <c r="F192" s="4">
        <f t="shared" si="4"/>
        <v>3.4854600000000002</v>
      </c>
      <c r="K192" s="13">
        <v>190</v>
      </c>
      <c r="L192" s="13">
        <v>3950.2660000000001</v>
      </c>
      <c r="M192" s="13">
        <v>99.43</v>
      </c>
      <c r="N192" s="13">
        <v>7.4681300000000004</v>
      </c>
      <c r="O192" s="13">
        <v>2.2000000000000001E-4</v>
      </c>
      <c r="P192" s="4">
        <f t="shared" si="5"/>
        <v>7.4679100000000007</v>
      </c>
    </row>
    <row r="193" spans="1:16" x14ac:dyDescent="0.3">
      <c r="A193" s="13">
        <v>191</v>
      </c>
      <c r="B193" s="13">
        <v>3964.7420000000002</v>
      </c>
      <c r="C193" s="13">
        <v>99.79</v>
      </c>
      <c r="D193" s="13">
        <v>4.0553600000000003</v>
      </c>
      <c r="E193" s="13">
        <v>2.0299999999999999E-2</v>
      </c>
      <c r="F193" s="4">
        <f t="shared" si="4"/>
        <v>4.0350600000000005</v>
      </c>
      <c r="K193" s="13">
        <v>191</v>
      </c>
      <c r="L193" s="13">
        <v>3971.0569999999998</v>
      </c>
      <c r="M193" s="13">
        <v>99.95</v>
      </c>
      <c r="N193" s="13">
        <v>7.4550299999999998</v>
      </c>
      <c r="O193" s="13">
        <v>5.0000000000000002E-5</v>
      </c>
      <c r="P193" s="4">
        <f t="shared" si="5"/>
        <v>7.4549799999999999</v>
      </c>
    </row>
    <row r="194" spans="1:16" x14ac:dyDescent="0.3">
      <c r="A194" s="13">
        <v>192</v>
      </c>
      <c r="B194" s="13">
        <v>3972.35</v>
      </c>
      <c r="C194" s="13">
        <v>99.98</v>
      </c>
      <c r="D194" s="13">
        <v>3.4410699999999999</v>
      </c>
      <c r="E194" s="13">
        <v>1.942E-2</v>
      </c>
      <c r="F194" s="4">
        <f t="shared" si="4"/>
        <v>3.4216499999999996</v>
      </c>
      <c r="K194" s="13">
        <v>192</v>
      </c>
      <c r="L194" s="13">
        <v>3970.7339999999999</v>
      </c>
      <c r="M194" s="13">
        <v>99.94</v>
      </c>
      <c r="N194" s="13">
        <v>7.45099</v>
      </c>
      <c r="O194" s="13">
        <v>1.2999999999999999E-4</v>
      </c>
      <c r="P194" s="4">
        <f t="shared" si="5"/>
        <v>7.4508599999999996</v>
      </c>
    </row>
    <row r="195" spans="1:16" x14ac:dyDescent="0.3">
      <c r="A195" s="13">
        <v>193</v>
      </c>
      <c r="B195" s="13">
        <v>3972.6729999999998</v>
      </c>
      <c r="C195" s="13">
        <v>99.99</v>
      </c>
      <c r="D195" s="13">
        <v>3.7204600000000001</v>
      </c>
      <c r="E195" s="13">
        <v>1.525E-2</v>
      </c>
      <c r="F195" s="4">
        <f t="shared" si="4"/>
        <v>3.7052100000000001</v>
      </c>
      <c r="K195" s="13">
        <v>193</v>
      </c>
      <c r="L195" s="13">
        <v>3968.8780000000002</v>
      </c>
      <c r="M195" s="13">
        <v>99.9</v>
      </c>
      <c r="N195" s="13">
        <v>7.46251</v>
      </c>
      <c r="O195" s="13">
        <v>3.0000000000000001E-5</v>
      </c>
      <c r="P195" s="4">
        <f t="shared" si="5"/>
        <v>7.4624800000000002</v>
      </c>
    </row>
    <row r="196" spans="1:16" x14ac:dyDescent="0.3">
      <c r="A196" s="13">
        <v>194</v>
      </c>
      <c r="B196" s="13">
        <v>3961.8270000000002</v>
      </c>
      <c r="C196" s="13">
        <v>99.72</v>
      </c>
      <c r="D196" s="13">
        <v>3.5276000000000001</v>
      </c>
      <c r="E196" s="13">
        <v>2.087E-2</v>
      </c>
      <c r="F196" s="4">
        <f t="shared" ref="F196:F202" si="6">D196-E196</f>
        <v>3.5067300000000001</v>
      </c>
      <c r="K196" s="13">
        <v>194</v>
      </c>
      <c r="L196" s="13">
        <v>3955.8679999999999</v>
      </c>
      <c r="M196" s="13">
        <v>99.57</v>
      </c>
      <c r="N196" s="13">
        <v>7.4577400000000003</v>
      </c>
      <c r="O196" s="13">
        <v>3.1E-4</v>
      </c>
      <c r="P196" s="4">
        <f t="shared" ref="P196:P202" si="7">N196-O196</f>
        <v>7.4574300000000004</v>
      </c>
    </row>
    <row r="197" spans="1:16" x14ac:dyDescent="0.3">
      <c r="A197" s="13">
        <v>195</v>
      </c>
      <c r="B197" s="13">
        <v>3972.4969999999998</v>
      </c>
      <c r="C197" s="13">
        <v>99.99</v>
      </c>
      <c r="D197" s="13">
        <v>3.6378200000000001</v>
      </c>
      <c r="E197" s="13">
        <v>2.0109999999999999E-2</v>
      </c>
      <c r="F197" s="4">
        <f t="shared" si="6"/>
        <v>3.6177100000000002</v>
      </c>
      <c r="K197" s="13">
        <v>195</v>
      </c>
      <c r="L197" s="13">
        <v>3933.57</v>
      </c>
      <c r="M197" s="13">
        <v>99.01</v>
      </c>
      <c r="N197" s="13">
        <v>7.4723300000000004</v>
      </c>
      <c r="O197" s="13">
        <v>3.3E-4</v>
      </c>
      <c r="P197" s="4">
        <f t="shared" si="7"/>
        <v>7.4720000000000004</v>
      </c>
    </row>
    <row r="198" spans="1:16" x14ac:dyDescent="0.3">
      <c r="A198" s="13">
        <v>196</v>
      </c>
      <c r="B198" s="13">
        <v>3926.4879999999998</v>
      </c>
      <c r="C198" s="13">
        <v>98.83</v>
      </c>
      <c r="D198" s="13">
        <v>3.9581400000000002</v>
      </c>
      <c r="E198" s="13">
        <v>1.9199999999999998E-2</v>
      </c>
      <c r="F198" s="4">
        <f t="shared" si="6"/>
        <v>3.9389400000000001</v>
      </c>
      <c r="K198" s="13">
        <v>196</v>
      </c>
      <c r="L198" s="13">
        <v>3962.1570000000002</v>
      </c>
      <c r="M198" s="13">
        <v>99.73</v>
      </c>
      <c r="N198" s="13">
        <v>7.4661299999999997</v>
      </c>
      <c r="O198" s="13">
        <v>2.7999999999999998E-4</v>
      </c>
      <c r="P198" s="4">
        <f t="shared" si="7"/>
        <v>7.4658499999999997</v>
      </c>
    </row>
    <row r="199" spans="1:16" x14ac:dyDescent="0.3">
      <c r="A199" s="13">
        <v>197</v>
      </c>
      <c r="B199" s="13">
        <v>3963.1909999999998</v>
      </c>
      <c r="C199" s="13">
        <v>99.75</v>
      </c>
      <c r="D199" s="13">
        <v>3.88923</v>
      </c>
      <c r="E199" s="13">
        <v>1.9290000000000002E-2</v>
      </c>
      <c r="F199" s="4">
        <f t="shared" si="6"/>
        <v>3.8699400000000002</v>
      </c>
      <c r="K199" s="13">
        <v>197</v>
      </c>
      <c r="L199" s="13">
        <v>3949.7489999999998</v>
      </c>
      <c r="M199" s="13">
        <v>99.41</v>
      </c>
      <c r="N199" s="13">
        <v>7.4670399999999999</v>
      </c>
      <c r="O199" s="13">
        <v>1.934E-2</v>
      </c>
      <c r="P199" s="4">
        <f t="shared" si="7"/>
        <v>7.4477000000000002</v>
      </c>
    </row>
    <row r="200" spans="1:16" x14ac:dyDescent="0.3">
      <c r="A200" s="13">
        <v>198</v>
      </c>
      <c r="B200" s="13">
        <v>3947.1640000000002</v>
      </c>
      <c r="C200" s="13">
        <v>99.35</v>
      </c>
      <c r="D200" s="13">
        <v>3.7713100000000002</v>
      </c>
      <c r="E200" s="13">
        <v>2.051E-2</v>
      </c>
      <c r="F200" s="4">
        <f t="shared" si="6"/>
        <v>3.7508000000000004</v>
      </c>
      <c r="K200" s="13">
        <v>198</v>
      </c>
      <c r="L200" s="13">
        <v>3970.4110000000001</v>
      </c>
      <c r="M200" s="13">
        <v>99.93</v>
      </c>
      <c r="N200" s="13">
        <v>7.4458200000000003</v>
      </c>
      <c r="O200" s="13">
        <v>6.9999999999999994E-5</v>
      </c>
      <c r="P200" s="4">
        <f t="shared" si="7"/>
        <v>7.4457500000000003</v>
      </c>
    </row>
    <row r="201" spans="1:16" x14ac:dyDescent="0.3">
      <c r="A201" s="13">
        <v>199</v>
      </c>
      <c r="B201" s="13">
        <v>3972.6729999999998</v>
      </c>
      <c r="C201" s="13">
        <v>99.99</v>
      </c>
      <c r="D201" s="13">
        <v>3.3361000000000001</v>
      </c>
      <c r="E201" s="13">
        <v>1.7860000000000001E-2</v>
      </c>
      <c r="F201" s="4">
        <f t="shared" si="6"/>
        <v>3.3182399999999999</v>
      </c>
      <c r="K201" s="13">
        <v>199</v>
      </c>
      <c r="L201" s="13">
        <v>3941.998</v>
      </c>
      <c r="M201" s="13">
        <v>99.22</v>
      </c>
      <c r="N201" s="13">
        <v>7.4423199999999996</v>
      </c>
      <c r="O201" s="13">
        <v>2.0789999999999999E-2</v>
      </c>
      <c r="P201" s="4">
        <f t="shared" si="7"/>
        <v>7.4215299999999997</v>
      </c>
    </row>
    <row r="202" spans="1:16" x14ac:dyDescent="0.3">
      <c r="A202" s="13">
        <v>200</v>
      </c>
      <c r="B202" s="13">
        <v>3921.8310000000001</v>
      </c>
      <c r="C202" s="13">
        <v>98.71</v>
      </c>
      <c r="D202" s="13">
        <v>4.19069</v>
      </c>
      <c r="E202" s="13">
        <v>2.034E-2</v>
      </c>
      <c r="F202" s="4">
        <f t="shared" si="6"/>
        <v>4.17035</v>
      </c>
      <c r="K202" s="13">
        <v>200</v>
      </c>
      <c r="L202" s="13">
        <v>3967.1790000000001</v>
      </c>
      <c r="M202" s="13">
        <v>99.85</v>
      </c>
      <c r="N202" s="13">
        <v>7.4668999999999999</v>
      </c>
      <c r="O202" s="13">
        <v>1E-4</v>
      </c>
      <c r="P202" s="4">
        <f t="shared" si="7"/>
        <v>7.4668000000000001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8F6A4-5AE4-4147-8CBB-76D1894B7E53}">
  <dimension ref="A1:S202"/>
  <sheetViews>
    <sheetView topLeftCell="C1" workbookViewId="0">
      <selection activeCell="I18" sqref="I18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3972.9960000000001</v>
      </c>
    </row>
    <row r="3" spans="1:19" x14ac:dyDescent="0.3">
      <c r="A3" s="13">
        <v>1</v>
      </c>
      <c r="B3" s="13">
        <v>3970.4290000000001</v>
      </c>
      <c r="C3" s="13">
        <v>99.94</v>
      </c>
      <c r="D3" s="13">
        <v>2.2864300000000002</v>
      </c>
      <c r="E3" s="13">
        <v>5.4099999999999999E-3</v>
      </c>
      <c r="F3" s="4">
        <f>D3-E3</f>
        <v>2.2810200000000003</v>
      </c>
      <c r="H3" s="72" t="s">
        <v>34</v>
      </c>
      <c r="I3" s="60">
        <v>3890.2948999999999</v>
      </c>
      <c r="K3" s="5">
        <v>1</v>
      </c>
      <c r="L3" s="5">
        <v>3970.4290000000001</v>
      </c>
      <c r="M3" s="5">
        <v>99.94</v>
      </c>
      <c r="N3" s="5">
        <v>7.42936</v>
      </c>
      <c r="O3" s="5">
        <v>4.0000000000000003E-5</v>
      </c>
      <c r="P3" s="4">
        <f>N3-O3</f>
        <v>7.4293199999999997</v>
      </c>
      <c r="R3" s="55" t="s">
        <v>21</v>
      </c>
      <c r="S3" s="60">
        <v>3879.915</v>
      </c>
    </row>
    <row r="4" spans="1:19" x14ac:dyDescent="0.3">
      <c r="A4" s="13">
        <v>2</v>
      </c>
      <c r="B4" s="13">
        <v>3968.3609999999999</v>
      </c>
      <c r="C4" s="13">
        <v>99.88</v>
      </c>
      <c r="D4" s="13">
        <v>3.39758</v>
      </c>
      <c r="E4" s="13">
        <v>1.187E-2</v>
      </c>
      <c r="F4" s="4">
        <f t="shared" ref="F4:F67" si="0">D4-E4</f>
        <v>3.38571</v>
      </c>
      <c r="H4" s="72" t="s">
        <v>22</v>
      </c>
      <c r="I4" s="60">
        <v>3959.8611999999998</v>
      </c>
      <c r="K4" s="5">
        <v>2</v>
      </c>
      <c r="L4" s="5">
        <v>3969.1179999999999</v>
      </c>
      <c r="M4" s="5">
        <v>99.9</v>
      </c>
      <c r="N4" s="5">
        <v>7.47309</v>
      </c>
      <c r="O4" s="5">
        <v>6.9999999999999994E-5</v>
      </c>
      <c r="P4" s="4">
        <f t="shared" ref="P4:P67" si="1">N4-O4</f>
        <v>7.47302</v>
      </c>
      <c r="R4" s="55" t="s">
        <v>22</v>
      </c>
      <c r="S4" s="60">
        <v>3958.7064999999998</v>
      </c>
    </row>
    <row r="5" spans="1:19" x14ac:dyDescent="0.3">
      <c r="A5" s="13">
        <v>3</v>
      </c>
      <c r="B5" s="13">
        <v>3962.797</v>
      </c>
      <c r="C5" s="13">
        <v>99.74</v>
      </c>
      <c r="D5" s="13">
        <v>3.6350899999999999</v>
      </c>
      <c r="E5" s="13">
        <v>2.1420000000000002E-2</v>
      </c>
      <c r="F5" s="4">
        <f t="shared" si="0"/>
        <v>3.6136699999999999</v>
      </c>
      <c r="H5" s="72" t="s">
        <v>23</v>
      </c>
      <c r="I5" s="60">
        <v>3959.8611999999998</v>
      </c>
      <c r="K5" s="5">
        <v>3</v>
      </c>
      <c r="L5" s="5">
        <v>3972.9960000000001</v>
      </c>
      <c r="M5" s="5">
        <v>100</v>
      </c>
      <c r="N5" s="5">
        <v>7.4689699999999997</v>
      </c>
      <c r="O5" s="5">
        <v>9.0000000000000006E-5</v>
      </c>
      <c r="P5" s="4">
        <f t="shared" si="1"/>
        <v>7.4688799999999995</v>
      </c>
      <c r="R5" s="55" t="s">
        <v>23</v>
      </c>
      <c r="S5" s="60">
        <v>3958.7064999999998</v>
      </c>
    </row>
    <row r="6" spans="1:19" x14ac:dyDescent="0.3">
      <c r="A6" s="13">
        <v>4</v>
      </c>
      <c r="B6" s="13">
        <v>3971.4630000000002</v>
      </c>
      <c r="C6" s="13">
        <v>99.96</v>
      </c>
      <c r="D6" s="13">
        <v>2.8026900000000001</v>
      </c>
      <c r="E6" s="13">
        <v>1.8100000000000002E-2</v>
      </c>
      <c r="F6" s="4">
        <f t="shared" si="0"/>
        <v>2.7845900000000001</v>
      </c>
      <c r="H6" s="72" t="s">
        <v>35</v>
      </c>
      <c r="I6" s="60">
        <v>17.0261</v>
      </c>
      <c r="K6" s="5">
        <v>4</v>
      </c>
      <c r="L6" s="5">
        <v>3964.7420000000002</v>
      </c>
      <c r="M6" s="5">
        <v>99.79</v>
      </c>
      <c r="N6" s="5">
        <v>7.4726100000000004</v>
      </c>
      <c r="O6" s="5">
        <v>1.2999999999999999E-4</v>
      </c>
      <c r="P6" s="4">
        <f t="shared" si="1"/>
        <v>7.47248</v>
      </c>
      <c r="R6" s="55" t="s">
        <v>24</v>
      </c>
      <c r="S6" s="60">
        <v>18.5107</v>
      </c>
    </row>
    <row r="7" spans="1:19" x14ac:dyDescent="0.3">
      <c r="A7" s="13">
        <v>5</v>
      </c>
      <c r="B7" s="13">
        <v>3964.7420000000002</v>
      </c>
      <c r="C7" s="13">
        <v>99.79</v>
      </c>
      <c r="D7" s="13">
        <v>3.11816</v>
      </c>
      <c r="E7" s="13">
        <v>2.3E-2</v>
      </c>
      <c r="F7" s="4">
        <f t="shared" si="0"/>
        <v>3.0951599999999999</v>
      </c>
      <c r="H7" s="72" t="s">
        <v>25</v>
      </c>
      <c r="I7" s="60">
        <v>19.05</v>
      </c>
      <c r="K7" s="5">
        <v>5</v>
      </c>
      <c r="L7" s="5">
        <v>3968.3609999999999</v>
      </c>
      <c r="M7" s="5">
        <v>99.88</v>
      </c>
      <c r="N7" s="5">
        <v>7.4639800000000003</v>
      </c>
      <c r="O7" s="5">
        <v>1.66E-2</v>
      </c>
      <c r="P7" s="4">
        <f t="shared" si="1"/>
        <v>7.4473799999999999</v>
      </c>
      <c r="R7" s="55" t="s">
        <v>25</v>
      </c>
      <c r="S7" s="60">
        <v>65.94</v>
      </c>
    </row>
    <row r="8" spans="1:19" x14ac:dyDescent="0.3">
      <c r="A8" s="13">
        <v>6</v>
      </c>
      <c r="B8" s="13">
        <v>3972.35</v>
      </c>
      <c r="C8" s="13">
        <v>99.98</v>
      </c>
      <c r="D8" s="13">
        <v>3.4551699999999999</v>
      </c>
      <c r="E8" s="13">
        <v>1.9460000000000002E-2</v>
      </c>
      <c r="F8" s="4">
        <f t="shared" si="0"/>
        <v>3.4357099999999998</v>
      </c>
      <c r="H8" s="73" t="s">
        <v>26</v>
      </c>
      <c r="I8" s="62">
        <v>36</v>
      </c>
      <c r="K8" s="5">
        <v>6</v>
      </c>
      <c r="L8" s="5">
        <v>3966.8820000000001</v>
      </c>
      <c r="M8" s="5">
        <v>99.85</v>
      </c>
      <c r="N8" s="5">
        <v>7.4409999999999998</v>
      </c>
      <c r="O8" s="5">
        <v>1.7840000000000002E-2</v>
      </c>
      <c r="P8" s="4">
        <f t="shared" si="1"/>
        <v>7.4231600000000002</v>
      </c>
      <c r="R8" s="56" t="s">
        <v>26</v>
      </c>
      <c r="S8" s="62">
        <v>36.5</v>
      </c>
    </row>
    <row r="9" spans="1:19" x14ac:dyDescent="0.3">
      <c r="A9" s="13">
        <v>7</v>
      </c>
      <c r="B9" s="13">
        <v>3916.7649999999999</v>
      </c>
      <c r="C9" s="13">
        <v>98.58</v>
      </c>
      <c r="D9" s="13">
        <v>2.5473699999999999</v>
      </c>
      <c r="E9" s="13">
        <v>1.789E-2</v>
      </c>
      <c r="F9" s="4">
        <f t="shared" si="0"/>
        <v>2.52948</v>
      </c>
      <c r="H9" s="73" t="s">
        <v>27</v>
      </c>
      <c r="I9" s="62">
        <v>52.916699999999999</v>
      </c>
      <c r="K9" s="5">
        <v>7</v>
      </c>
      <c r="L9" s="5">
        <v>3970.4110000000001</v>
      </c>
      <c r="M9" s="5">
        <v>99.93</v>
      </c>
      <c r="N9" s="5">
        <v>7.4653499999999999</v>
      </c>
      <c r="O9" s="5">
        <v>3.0000000000000001E-5</v>
      </c>
      <c r="P9" s="4">
        <f t="shared" si="1"/>
        <v>7.4653200000000002</v>
      </c>
      <c r="R9" s="56" t="s">
        <v>27</v>
      </c>
      <c r="S9" s="62">
        <v>180.6575</v>
      </c>
    </row>
    <row r="10" spans="1:19" x14ac:dyDescent="0.3">
      <c r="A10" s="13">
        <v>8</v>
      </c>
      <c r="B10" s="13">
        <v>3970.0880000000002</v>
      </c>
      <c r="C10" s="13">
        <v>99.93</v>
      </c>
      <c r="D10" s="13">
        <v>3.33867</v>
      </c>
      <c r="E10" s="13">
        <v>8.4700000000000001E-3</v>
      </c>
      <c r="F10" s="4">
        <f t="shared" si="0"/>
        <v>3.3302</v>
      </c>
      <c r="H10" s="73" t="s">
        <v>28</v>
      </c>
      <c r="I10" s="115">
        <v>99.668999999999997</v>
      </c>
      <c r="K10" s="5">
        <v>8</v>
      </c>
      <c r="L10" s="5">
        <v>3879.915</v>
      </c>
      <c r="M10" s="5">
        <v>97.66</v>
      </c>
      <c r="N10" s="5">
        <v>7.4602399999999998</v>
      </c>
      <c r="O10" s="5">
        <v>1.9230000000000001E-2</v>
      </c>
      <c r="P10" s="4">
        <f t="shared" si="1"/>
        <v>7.4410099999999995</v>
      </c>
      <c r="R10" s="56" t="s">
        <v>28</v>
      </c>
      <c r="S10" s="62">
        <v>99.64</v>
      </c>
    </row>
    <row r="11" spans="1:19" x14ac:dyDescent="0.3">
      <c r="A11" s="13">
        <v>9</v>
      </c>
      <c r="B11" s="13">
        <v>3972.6729999999998</v>
      </c>
      <c r="C11" s="13">
        <v>99.99</v>
      </c>
      <c r="D11" s="13">
        <v>3.37818</v>
      </c>
      <c r="E11" s="13">
        <v>2.1610000000000001E-2</v>
      </c>
      <c r="F11" s="4">
        <f t="shared" si="0"/>
        <v>3.3565700000000001</v>
      </c>
      <c r="H11" s="72" t="s">
        <v>29</v>
      </c>
      <c r="I11" s="60">
        <v>-125.71729999999999</v>
      </c>
      <c r="K11" s="5">
        <v>9</v>
      </c>
      <c r="L11" s="5">
        <v>3966.6750000000002</v>
      </c>
      <c r="M11" s="5">
        <v>99.84</v>
      </c>
      <c r="N11" s="5">
        <v>7.4502899999999999</v>
      </c>
      <c r="O11" s="5">
        <v>1.7430000000000001E-2</v>
      </c>
      <c r="P11" s="4">
        <f t="shared" si="1"/>
        <v>7.4328599999999998</v>
      </c>
      <c r="R11" s="55" t="s">
        <v>29</v>
      </c>
      <c r="S11" s="60">
        <v>-42.944000000000003</v>
      </c>
    </row>
    <row r="12" spans="1:19" x14ac:dyDescent="0.3">
      <c r="A12" s="13">
        <v>10</v>
      </c>
      <c r="B12" s="13">
        <v>3968.4720000000002</v>
      </c>
      <c r="C12" s="13">
        <v>99.89</v>
      </c>
      <c r="D12" s="13">
        <v>3.2014999999999998</v>
      </c>
      <c r="E12" s="13">
        <v>1.4829999999999999E-2</v>
      </c>
      <c r="F12" s="4">
        <f t="shared" si="0"/>
        <v>3.1866699999999999</v>
      </c>
      <c r="H12" s="72" t="s">
        <v>30</v>
      </c>
      <c r="I12" s="112">
        <v>-0.79737000000000002</v>
      </c>
      <c r="K12" s="5">
        <v>10</v>
      </c>
      <c r="L12" s="5">
        <v>3972.35</v>
      </c>
      <c r="M12" s="5">
        <v>99.98</v>
      </c>
      <c r="N12" s="5">
        <v>7.4497999999999998</v>
      </c>
      <c r="O12" s="5">
        <v>6.0000000000000002E-5</v>
      </c>
      <c r="P12" s="4">
        <f t="shared" si="1"/>
        <v>7.4497399999999994</v>
      </c>
      <c r="R12" s="56" t="s">
        <v>30</v>
      </c>
      <c r="S12" s="117">
        <v>-0.83492</v>
      </c>
    </row>
    <row r="13" spans="1:19" x14ac:dyDescent="0.3">
      <c r="A13" s="13">
        <v>11</v>
      </c>
      <c r="B13" s="13">
        <v>3961.0390000000002</v>
      </c>
      <c r="C13" s="13">
        <v>99.7</v>
      </c>
      <c r="D13" s="13">
        <v>2.5023</v>
      </c>
      <c r="E13" s="13">
        <v>1.2019999999999999E-2</v>
      </c>
      <c r="F13" s="4">
        <f t="shared" si="0"/>
        <v>2.4902799999999998</v>
      </c>
      <c r="H13" s="72" t="s">
        <v>17</v>
      </c>
      <c r="I13" s="60">
        <v>232.57599999999999</v>
      </c>
      <c r="K13" s="5">
        <v>11</v>
      </c>
      <c r="L13" s="5">
        <v>3952.8510000000001</v>
      </c>
      <c r="M13" s="5">
        <v>99.49</v>
      </c>
      <c r="N13" s="5">
        <v>7.4317399999999996</v>
      </c>
      <c r="O13" s="5">
        <v>1.8970000000000001E-2</v>
      </c>
      <c r="P13" s="4">
        <f t="shared" si="1"/>
        <v>7.4127699999999992</v>
      </c>
      <c r="R13" s="55" t="s">
        <v>17</v>
      </c>
      <c r="S13" s="60">
        <v>213.86</v>
      </c>
    </row>
    <row r="14" spans="1:19" x14ac:dyDescent="0.3">
      <c r="A14" s="13">
        <v>12</v>
      </c>
      <c r="B14" s="13">
        <v>3972.027</v>
      </c>
      <c r="C14" s="13">
        <v>99.98</v>
      </c>
      <c r="D14" s="13">
        <v>3.2619600000000002</v>
      </c>
      <c r="E14" s="13">
        <v>1.7579999999999998E-2</v>
      </c>
      <c r="F14" s="4">
        <f t="shared" si="0"/>
        <v>3.24438</v>
      </c>
      <c r="H14" s="73" t="s">
        <v>31</v>
      </c>
      <c r="I14" s="62">
        <v>1.8898000000000002E-2</v>
      </c>
      <c r="K14" s="5">
        <v>12</v>
      </c>
      <c r="L14" s="5">
        <v>3950.7829999999999</v>
      </c>
      <c r="M14" s="5">
        <v>99.44</v>
      </c>
      <c r="N14" s="5">
        <v>7.4568399999999997</v>
      </c>
      <c r="O14" s="5">
        <v>3.5E-4</v>
      </c>
      <c r="P14" s="4">
        <f t="shared" si="1"/>
        <v>7.4564899999999996</v>
      </c>
      <c r="R14" s="56" t="s">
        <v>31</v>
      </c>
      <c r="S14" s="62">
        <v>5.5352999999999999E-3</v>
      </c>
    </row>
    <row r="15" spans="1:19" ht="15" thickBot="1" x14ac:dyDescent="0.35">
      <c r="A15" s="13">
        <v>13</v>
      </c>
      <c r="B15" s="13">
        <v>3973.0140000000001</v>
      </c>
      <c r="C15" s="13">
        <v>100</v>
      </c>
      <c r="D15" s="13">
        <v>3.41412</v>
      </c>
      <c r="E15" s="13">
        <v>1.04E-2</v>
      </c>
      <c r="F15" s="4">
        <f t="shared" si="0"/>
        <v>3.4037199999999999</v>
      </c>
      <c r="H15" s="74" t="s">
        <v>32</v>
      </c>
      <c r="I15" s="59">
        <v>0.86661999999999995</v>
      </c>
      <c r="K15" s="5">
        <v>13</v>
      </c>
      <c r="L15" s="5">
        <v>3963.7080000000001</v>
      </c>
      <c r="M15" s="5">
        <v>99.77</v>
      </c>
      <c r="N15" s="5">
        <v>7.46671</v>
      </c>
      <c r="O15" s="5">
        <v>2.2000000000000001E-4</v>
      </c>
      <c r="P15" s="4">
        <f t="shared" si="1"/>
        <v>7.4664900000000003</v>
      </c>
      <c r="R15" s="57" t="s">
        <v>32</v>
      </c>
      <c r="S15" s="59">
        <v>2.9733000000000001</v>
      </c>
    </row>
    <row r="16" spans="1:19" x14ac:dyDescent="0.3">
      <c r="A16" s="13">
        <v>14</v>
      </c>
      <c r="B16" s="13">
        <v>3954.9189999999999</v>
      </c>
      <c r="C16" s="13">
        <v>99.54</v>
      </c>
      <c r="D16" s="13">
        <v>3.8960699999999999</v>
      </c>
      <c r="E16" s="13">
        <v>1.9990000000000001E-2</v>
      </c>
      <c r="F16" s="4">
        <f t="shared" si="0"/>
        <v>3.87608</v>
      </c>
      <c r="K16" s="5">
        <v>14</v>
      </c>
      <c r="L16" s="5">
        <v>3970.4110000000001</v>
      </c>
      <c r="M16" s="5">
        <v>99.93</v>
      </c>
      <c r="N16" s="5">
        <v>7.46279</v>
      </c>
      <c r="O16" s="5">
        <v>2.3000000000000001E-4</v>
      </c>
      <c r="P16" s="4">
        <f t="shared" si="1"/>
        <v>7.4625599999999999</v>
      </c>
    </row>
    <row r="17" spans="1:16" x14ac:dyDescent="0.3">
      <c r="A17" s="13">
        <v>15</v>
      </c>
      <c r="B17" s="13">
        <v>3952.96</v>
      </c>
      <c r="C17" s="13">
        <v>99.5</v>
      </c>
      <c r="D17" s="13">
        <v>3.25</v>
      </c>
      <c r="E17" s="13">
        <v>1.9009999999999999E-2</v>
      </c>
      <c r="F17" s="4">
        <f t="shared" si="0"/>
        <v>3.2309899999999998</v>
      </c>
      <c r="K17" s="5">
        <v>15</v>
      </c>
      <c r="L17" s="5">
        <v>3958.4540000000002</v>
      </c>
      <c r="M17" s="5">
        <v>99.63</v>
      </c>
      <c r="N17" s="5">
        <v>7.4607000000000001</v>
      </c>
      <c r="O17" s="5">
        <v>1.2999999999999999E-4</v>
      </c>
      <c r="P17" s="4">
        <f t="shared" si="1"/>
        <v>7.4605699999999997</v>
      </c>
    </row>
    <row r="18" spans="1:16" x14ac:dyDescent="0.3">
      <c r="A18" s="13">
        <v>16</v>
      </c>
      <c r="B18" s="13">
        <v>3968.1750000000002</v>
      </c>
      <c r="C18" s="13">
        <v>99.88</v>
      </c>
      <c r="D18" s="13">
        <v>3.47011</v>
      </c>
      <c r="E18" s="13">
        <v>1.661E-2</v>
      </c>
      <c r="F18" s="4">
        <f t="shared" si="0"/>
        <v>3.4535</v>
      </c>
      <c r="K18" s="5">
        <v>16</v>
      </c>
      <c r="L18" s="5">
        <v>3971.846</v>
      </c>
      <c r="M18" s="5">
        <v>99.97</v>
      </c>
      <c r="N18" s="5">
        <v>7.4527700000000001</v>
      </c>
      <c r="O18" s="5">
        <v>2.2190000000000001E-2</v>
      </c>
      <c r="P18" s="4">
        <f t="shared" si="1"/>
        <v>7.43058</v>
      </c>
    </row>
    <row r="19" spans="1:16" x14ac:dyDescent="0.3">
      <c r="A19" s="13">
        <v>17</v>
      </c>
      <c r="B19" s="13">
        <v>3961.3620000000001</v>
      </c>
      <c r="C19" s="13">
        <v>99.71</v>
      </c>
      <c r="D19" s="13">
        <v>3.7406000000000001</v>
      </c>
      <c r="E19" s="13">
        <v>1.1259999999999999E-2</v>
      </c>
      <c r="F19" s="4">
        <f t="shared" si="0"/>
        <v>3.7293400000000001</v>
      </c>
      <c r="K19" s="5">
        <v>17</v>
      </c>
      <c r="L19" s="5">
        <v>3958.8939999999998</v>
      </c>
      <c r="M19" s="5">
        <v>99.64</v>
      </c>
      <c r="N19" s="5">
        <v>7.4681199999999999</v>
      </c>
      <c r="O19" s="5">
        <v>2.0209999999999999E-2</v>
      </c>
      <c r="P19" s="4">
        <f t="shared" si="1"/>
        <v>7.4479100000000003</v>
      </c>
    </row>
    <row r="20" spans="1:16" x14ac:dyDescent="0.3">
      <c r="A20" s="13">
        <v>18</v>
      </c>
      <c r="B20" s="13">
        <v>3968.3609999999999</v>
      </c>
      <c r="C20" s="13">
        <v>99.88</v>
      </c>
      <c r="D20" s="13">
        <v>3.5586099999999998</v>
      </c>
      <c r="E20" s="13">
        <v>1.7080000000000001E-2</v>
      </c>
      <c r="F20" s="4">
        <f t="shared" si="0"/>
        <v>3.5415299999999998</v>
      </c>
      <c r="K20" s="5">
        <v>18</v>
      </c>
      <c r="L20" s="5">
        <v>3972.9960000000001</v>
      </c>
      <c r="M20" s="5">
        <v>100</v>
      </c>
      <c r="N20" s="5">
        <v>7.4241299999999999</v>
      </c>
      <c r="O20" s="5">
        <v>1.0000000000000001E-5</v>
      </c>
      <c r="P20" s="4">
        <f t="shared" si="1"/>
        <v>7.4241200000000003</v>
      </c>
    </row>
    <row r="21" spans="1:16" x14ac:dyDescent="0.3">
      <c r="A21" s="13">
        <v>19</v>
      </c>
      <c r="B21" s="13">
        <v>3951.6669999999999</v>
      </c>
      <c r="C21" s="13">
        <v>99.46</v>
      </c>
      <c r="D21" s="13">
        <v>3.7722799999999999</v>
      </c>
      <c r="E21" s="13">
        <v>8.9200000000000008E-3</v>
      </c>
      <c r="F21" s="4">
        <f t="shared" si="0"/>
        <v>3.76336</v>
      </c>
      <c r="K21" s="5">
        <v>19</v>
      </c>
      <c r="L21" s="5">
        <v>3957.5039999999999</v>
      </c>
      <c r="M21" s="5">
        <v>99.61</v>
      </c>
      <c r="N21" s="5">
        <v>7.4645299999999999</v>
      </c>
      <c r="O21" s="5">
        <v>8.8000000000000003E-4</v>
      </c>
      <c r="P21" s="4">
        <f t="shared" si="1"/>
        <v>7.4636499999999995</v>
      </c>
    </row>
    <row r="22" spans="1:16" x14ac:dyDescent="0.3">
      <c r="A22" s="13">
        <v>20</v>
      </c>
      <c r="B22" s="13">
        <v>3966.21</v>
      </c>
      <c r="C22" s="13">
        <v>99.83</v>
      </c>
      <c r="D22" s="13">
        <v>3.5069300000000001</v>
      </c>
      <c r="E22" s="13">
        <v>2.086E-2</v>
      </c>
      <c r="F22" s="4">
        <f t="shared" si="0"/>
        <v>3.4860700000000002</v>
      </c>
      <c r="K22" s="5">
        <v>20</v>
      </c>
      <c r="L22" s="5">
        <v>3968.8780000000002</v>
      </c>
      <c r="M22" s="5">
        <v>99.9</v>
      </c>
      <c r="N22" s="5">
        <v>7.4574499999999997</v>
      </c>
      <c r="O22" s="5">
        <v>1.9000000000000001E-4</v>
      </c>
      <c r="P22" s="4">
        <f t="shared" si="1"/>
        <v>7.4572599999999998</v>
      </c>
    </row>
    <row r="23" spans="1:16" x14ac:dyDescent="0.3">
      <c r="A23" s="13">
        <v>21</v>
      </c>
      <c r="B23" s="13">
        <v>3943.5450000000001</v>
      </c>
      <c r="C23" s="13">
        <v>99.26</v>
      </c>
      <c r="D23" s="13">
        <v>2.5365700000000002</v>
      </c>
      <c r="E23" s="13">
        <v>1.8689999999999998E-2</v>
      </c>
      <c r="F23" s="4">
        <f t="shared" si="0"/>
        <v>2.5178800000000003</v>
      </c>
      <c r="K23" s="5">
        <v>21</v>
      </c>
      <c r="L23" s="5">
        <v>3940.1509999999998</v>
      </c>
      <c r="M23" s="5">
        <v>99.17</v>
      </c>
      <c r="N23" s="5">
        <v>7.4036</v>
      </c>
      <c r="O23" s="5">
        <v>1.9689999999999999E-2</v>
      </c>
      <c r="P23" s="4">
        <f t="shared" si="1"/>
        <v>7.3839100000000002</v>
      </c>
    </row>
    <row r="24" spans="1:16" x14ac:dyDescent="0.3">
      <c r="A24" s="13">
        <v>22</v>
      </c>
      <c r="B24" s="13">
        <v>3964.2710000000002</v>
      </c>
      <c r="C24" s="13">
        <v>99.78</v>
      </c>
      <c r="D24" s="13">
        <v>4.0261300000000002</v>
      </c>
      <c r="E24" s="13">
        <v>7.6800000000000002E-3</v>
      </c>
      <c r="F24" s="4">
        <f t="shared" si="0"/>
        <v>4.0184500000000005</v>
      </c>
      <c r="K24" s="5">
        <v>22</v>
      </c>
      <c r="L24" s="5">
        <v>3959.0549999999998</v>
      </c>
      <c r="M24" s="5">
        <v>99.65</v>
      </c>
      <c r="N24" s="5">
        <v>7.4502699999999997</v>
      </c>
      <c r="O24" s="5">
        <v>1.9470000000000001E-2</v>
      </c>
      <c r="P24" s="4">
        <f t="shared" si="1"/>
        <v>7.4307999999999996</v>
      </c>
    </row>
    <row r="25" spans="1:16" x14ac:dyDescent="0.3">
      <c r="A25" s="13">
        <v>23</v>
      </c>
      <c r="B25" s="13">
        <v>3968.4720000000002</v>
      </c>
      <c r="C25" s="13">
        <v>99.89</v>
      </c>
      <c r="D25" s="13">
        <v>3.4421300000000001</v>
      </c>
      <c r="E25" s="13">
        <v>2.2429999999999999E-2</v>
      </c>
      <c r="F25" s="4">
        <f t="shared" si="0"/>
        <v>3.4197000000000002</v>
      </c>
      <c r="K25" s="5">
        <v>23</v>
      </c>
      <c r="L25" s="5">
        <v>3972.35</v>
      </c>
      <c r="M25" s="5">
        <v>99.98</v>
      </c>
      <c r="N25" s="5">
        <v>7.4709899999999996</v>
      </c>
      <c r="O25" s="5">
        <v>5.0000000000000002E-5</v>
      </c>
      <c r="P25" s="4">
        <f t="shared" si="1"/>
        <v>7.4709399999999997</v>
      </c>
    </row>
    <row r="26" spans="1:16" x14ac:dyDescent="0.3">
      <c r="A26" s="13">
        <v>24</v>
      </c>
      <c r="B26" s="13">
        <v>3966.6750000000002</v>
      </c>
      <c r="C26" s="13">
        <v>99.84</v>
      </c>
      <c r="D26" s="13">
        <v>3.7380399999999998</v>
      </c>
      <c r="E26" s="13">
        <v>1.704E-2</v>
      </c>
      <c r="F26" s="4">
        <f t="shared" si="0"/>
        <v>3.7209999999999996</v>
      </c>
      <c r="K26" s="5">
        <v>24</v>
      </c>
      <c r="L26" s="5">
        <v>3950.7829999999999</v>
      </c>
      <c r="M26" s="5">
        <v>99.44</v>
      </c>
      <c r="N26" s="5">
        <v>7.4586899999999998</v>
      </c>
      <c r="O26" s="5">
        <v>1.8280000000000001E-2</v>
      </c>
      <c r="P26" s="4">
        <f t="shared" si="1"/>
        <v>7.44041</v>
      </c>
    </row>
    <row r="27" spans="1:16" x14ac:dyDescent="0.3">
      <c r="A27" s="13">
        <v>25</v>
      </c>
      <c r="B27" s="13">
        <v>3968.3609999999999</v>
      </c>
      <c r="C27" s="13">
        <v>99.88</v>
      </c>
      <c r="D27" s="13">
        <v>4.1150799999999998</v>
      </c>
      <c r="E27" s="13">
        <v>2.044E-2</v>
      </c>
      <c r="F27" s="4">
        <f t="shared" si="0"/>
        <v>4.0946400000000001</v>
      </c>
      <c r="K27" s="5">
        <v>25</v>
      </c>
      <c r="L27" s="5">
        <v>3920.32</v>
      </c>
      <c r="M27" s="5">
        <v>98.67</v>
      </c>
      <c r="N27" s="5">
        <v>7.4644700000000004</v>
      </c>
      <c r="O27" s="5">
        <v>6.9999999999999994E-5</v>
      </c>
      <c r="P27" s="4">
        <f t="shared" si="1"/>
        <v>7.4644000000000004</v>
      </c>
    </row>
    <row r="28" spans="1:16" x14ac:dyDescent="0.3">
      <c r="A28" s="13">
        <v>26</v>
      </c>
      <c r="B28" s="13">
        <v>3972.35</v>
      </c>
      <c r="C28" s="13">
        <v>99.98</v>
      </c>
      <c r="D28" s="13">
        <v>2.5808399999999998</v>
      </c>
      <c r="E28" s="13">
        <v>7.5700000000000003E-3</v>
      </c>
      <c r="F28" s="4">
        <f t="shared" si="0"/>
        <v>2.5732699999999999</v>
      </c>
      <c r="K28" s="5">
        <v>26</v>
      </c>
      <c r="L28" s="5">
        <v>3938.4169999999999</v>
      </c>
      <c r="M28" s="5">
        <v>99.13</v>
      </c>
      <c r="N28" s="5">
        <v>7.4422899999999998</v>
      </c>
      <c r="O28" s="5">
        <v>5.0000000000000002E-5</v>
      </c>
      <c r="P28" s="4">
        <f t="shared" si="1"/>
        <v>7.44224</v>
      </c>
    </row>
    <row r="29" spans="1:16" x14ac:dyDescent="0.3">
      <c r="A29" s="13">
        <v>27</v>
      </c>
      <c r="B29" s="13">
        <v>3972.6729999999998</v>
      </c>
      <c r="C29" s="13">
        <v>99.99</v>
      </c>
      <c r="D29" s="13">
        <v>3.4236499999999999</v>
      </c>
      <c r="E29" s="13">
        <v>1.7059999999999999E-2</v>
      </c>
      <c r="F29" s="4">
        <f t="shared" si="0"/>
        <v>3.40659</v>
      </c>
      <c r="K29" s="5">
        <v>27</v>
      </c>
      <c r="L29" s="5">
        <v>3965.24</v>
      </c>
      <c r="M29" s="5">
        <v>99.8</v>
      </c>
      <c r="N29" s="5">
        <v>7.3935700000000004</v>
      </c>
      <c r="O29" s="5">
        <v>1.38E-2</v>
      </c>
      <c r="P29" s="4">
        <f t="shared" si="1"/>
        <v>7.3797700000000006</v>
      </c>
    </row>
    <row r="30" spans="1:16" x14ac:dyDescent="0.3">
      <c r="A30" s="13">
        <v>28</v>
      </c>
      <c r="B30" s="13">
        <v>3963.0949999999998</v>
      </c>
      <c r="C30" s="13">
        <v>99.75</v>
      </c>
      <c r="D30" s="13">
        <v>3.7035399999999998</v>
      </c>
      <c r="E30" s="13">
        <v>1.8519999999999998E-2</v>
      </c>
      <c r="F30" s="4">
        <f t="shared" si="0"/>
        <v>3.6850199999999997</v>
      </c>
      <c r="K30" s="5">
        <v>28</v>
      </c>
      <c r="L30" s="5">
        <v>3969.1179999999999</v>
      </c>
      <c r="M30" s="5">
        <v>99.9</v>
      </c>
      <c r="N30" s="5">
        <v>7.4681100000000002</v>
      </c>
      <c r="O30" s="5">
        <v>2.7999999999999998E-4</v>
      </c>
      <c r="P30" s="4">
        <f t="shared" si="1"/>
        <v>7.4678300000000002</v>
      </c>
    </row>
    <row r="31" spans="1:16" x14ac:dyDescent="0.3">
      <c r="A31" s="13">
        <v>29</v>
      </c>
      <c r="B31" s="13">
        <v>3902.703</v>
      </c>
      <c r="C31" s="13">
        <v>98.23</v>
      </c>
      <c r="D31" s="13">
        <v>3.7303199999999999</v>
      </c>
      <c r="E31" s="13">
        <v>2.0809999999999999E-2</v>
      </c>
      <c r="F31" s="4">
        <f t="shared" si="0"/>
        <v>3.7095099999999999</v>
      </c>
      <c r="K31" s="5">
        <v>29</v>
      </c>
      <c r="L31" s="5">
        <v>3968.3609999999999</v>
      </c>
      <c r="M31" s="5">
        <v>99.88</v>
      </c>
      <c r="N31" s="5">
        <v>7.4440400000000002</v>
      </c>
      <c r="O31" s="5">
        <v>1.771E-2</v>
      </c>
      <c r="P31" s="4">
        <f t="shared" si="1"/>
        <v>7.4263300000000001</v>
      </c>
    </row>
    <row r="32" spans="1:16" x14ac:dyDescent="0.3">
      <c r="A32" s="13">
        <v>30</v>
      </c>
      <c r="B32" s="13">
        <v>3950.4659999999999</v>
      </c>
      <c r="C32" s="13">
        <v>99.43</v>
      </c>
      <c r="D32" s="13">
        <v>2.6948599999999998</v>
      </c>
      <c r="E32" s="13">
        <v>2.0549999999999999E-2</v>
      </c>
      <c r="F32" s="4">
        <f t="shared" si="0"/>
        <v>2.6743099999999997</v>
      </c>
      <c r="K32" s="5">
        <v>30</v>
      </c>
      <c r="L32" s="5">
        <v>3970.9459999999999</v>
      </c>
      <c r="M32" s="5">
        <v>99.95</v>
      </c>
      <c r="N32" s="5">
        <v>7.4605499999999996</v>
      </c>
      <c r="O32" s="5">
        <v>9.0000000000000006E-5</v>
      </c>
      <c r="P32" s="4">
        <f t="shared" si="1"/>
        <v>7.4604599999999994</v>
      </c>
    </row>
    <row r="33" spans="1:16" x14ac:dyDescent="0.3">
      <c r="A33" s="13">
        <v>31</v>
      </c>
      <c r="B33" s="13">
        <v>3900.9969999999998</v>
      </c>
      <c r="C33" s="13">
        <v>98.19</v>
      </c>
      <c r="D33" s="13">
        <v>3.94814</v>
      </c>
      <c r="E33" s="13">
        <v>1.7909999999999999E-2</v>
      </c>
      <c r="F33" s="4">
        <f t="shared" si="0"/>
        <v>3.9302299999999999</v>
      </c>
      <c r="K33" s="5">
        <v>31</v>
      </c>
      <c r="L33" s="5">
        <v>3953.2829999999999</v>
      </c>
      <c r="M33" s="5">
        <v>99.5</v>
      </c>
      <c r="N33" s="5">
        <v>7.4642400000000002</v>
      </c>
      <c r="O33" s="5">
        <v>2.4000000000000001E-4</v>
      </c>
      <c r="P33" s="4">
        <f t="shared" si="1"/>
        <v>7.4640000000000004</v>
      </c>
    </row>
    <row r="34" spans="1:16" x14ac:dyDescent="0.3">
      <c r="A34" s="13">
        <v>32</v>
      </c>
      <c r="B34" s="13">
        <v>3972.4969999999998</v>
      </c>
      <c r="C34" s="13">
        <v>99.99</v>
      </c>
      <c r="D34" s="13">
        <v>3.7135600000000002</v>
      </c>
      <c r="E34" s="13">
        <v>1.064E-2</v>
      </c>
      <c r="F34" s="4">
        <f t="shared" si="0"/>
        <v>3.7029200000000002</v>
      </c>
      <c r="K34" s="5">
        <v>32</v>
      </c>
      <c r="L34" s="5">
        <v>3963.1909999999998</v>
      </c>
      <c r="M34" s="5">
        <v>99.75</v>
      </c>
      <c r="N34" s="5">
        <v>7.4502499999999996</v>
      </c>
      <c r="O34" s="5">
        <v>1.7000000000000001E-4</v>
      </c>
      <c r="P34" s="4">
        <f t="shared" si="1"/>
        <v>7.4500799999999998</v>
      </c>
    </row>
    <row r="35" spans="1:16" x14ac:dyDescent="0.3">
      <c r="A35" s="13">
        <v>33</v>
      </c>
      <c r="B35" s="13">
        <v>3968.7950000000001</v>
      </c>
      <c r="C35" s="13">
        <v>99.89</v>
      </c>
      <c r="D35" s="13">
        <v>3.2523399999999998</v>
      </c>
      <c r="E35" s="13">
        <v>2.196E-2</v>
      </c>
      <c r="F35" s="4">
        <f t="shared" si="0"/>
        <v>3.2303799999999998</v>
      </c>
      <c r="K35" s="5">
        <v>33</v>
      </c>
      <c r="L35" s="5">
        <v>3970.0880000000002</v>
      </c>
      <c r="M35" s="5">
        <v>99.93</v>
      </c>
      <c r="N35" s="5">
        <v>7.4599099999999998</v>
      </c>
      <c r="O35" s="5">
        <v>1.9E-3</v>
      </c>
      <c r="P35" s="4">
        <f t="shared" si="1"/>
        <v>7.4580099999999998</v>
      </c>
    </row>
    <row r="36" spans="1:16" x14ac:dyDescent="0.3">
      <c r="A36" s="13">
        <v>34</v>
      </c>
      <c r="B36" s="13">
        <v>3964.9169999999999</v>
      </c>
      <c r="C36" s="13">
        <v>99.8</v>
      </c>
      <c r="D36" s="13">
        <v>4.28498</v>
      </c>
      <c r="E36" s="13">
        <v>5.1500000000000001E-3</v>
      </c>
      <c r="F36" s="4">
        <f t="shared" si="0"/>
        <v>4.2798299999999996</v>
      </c>
      <c r="K36" s="5">
        <v>34</v>
      </c>
      <c r="L36" s="5">
        <v>3932.1709999999998</v>
      </c>
      <c r="M36" s="5">
        <v>98.97</v>
      </c>
      <c r="N36" s="5">
        <v>7.4644000000000004</v>
      </c>
      <c r="O36" s="5">
        <v>1.9460000000000002E-2</v>
      </c>
      <c r="P36" s="4">
        <f t="shared" si="1"/>
        <v>7.4449400000000008</v>
      </c>
    </row>
    <row r="37" spans="1:16" x14ac:dyDescent="0.3">
      <c r="A37" s="13">
        <v>35</v>
      </c>
      <c r="B37" s="13">
        <v>3972.35</v>
      </c>
      <c r="C37" s="13">
        <v>99.98</v>
      </c>
      <c r="D37" s="13">
        <v>2.56385</v>
      </c>
      <c r="E37" s="13">
        <v>2.2249999999999999E-2</v>
      </c>
      <c r="F37" s="4">
        <f t="shared" si="0"/>
        <v>2.5415999999999999</v>
      </c>
      <c r="K37" s="5">
        <v>35</v>
      </c>
      <c r="L37" s="5">
        <v>3972.6729999999998</v>
      </c>
      <c r="M37" s="5">
        <v>99.99</v>
      </c>
      <c r="N37" s="5">
        <v>7.4580299999999999</v>
      </c>
      <c r="O37" s="5">
        <v>1.8000000000000001E-4</v>
      </c>
      <c r="P37" s="4">
        <f t="shared" si="1"/>
        <v>7.4578499999999996</v>
      </c>
    </row>
    <row r="38" spans="1:16" x14ac:dyDescent="0.3">
      <c r="A38" s="13">
        <v>36</v>
      </c>
      <c r="B38" s="13">
        <v>3970.9459999999999</v>
      </c>
      <c r="C38" s="13">
        <v>99.95</v>
      </c>
      <c r="D38" s="13">
        <v>3.9064700000000001</v>
      </c>
      <c r="E38" s="13">
        <v>6.6400000000000001E-3</v>
      </c>
      <c r="F38" s="4">
        <f t="shared" si="0"/>
        <v>3.8998300000000001</v>
      </c>
      <c r="K38" s="5">
        <v>36</v>
      </c>
      <c r="L38" s="5">
        <v>3963.3009999999999</v>
      </c>
      <c r="M38" s="5">
        <v>99.76</v>
      </c>
      <c r="N38" s="5">
        <v>7.4455</v>
      </c>
      <c r="O38" s="5">
        <v>1.6000000000000001E-3</v>
      </c>
      <c r="P38" s="4">
        <f t="shared" si="1"/>
        <v>7.4439000000000002</v>
      </c>
    </row>
    <row r="39" spans="1:16" x14ac:dyDescent="0.3">
      <c r="A39" s="13">
        <v>37</v>
      </c>
      <c r="B39" s="13">
        <v>3958.57</v>
      </c>
      <c r="C39" s="13">
        <v>99.64</v>
      </c>
      <c r="D39" s="13">
        <v>2.26539</v>
      </c>
      <c r="E39" s="13">
        <v>1.6199999999999999E-2</v>
      </c>
      <c r="F39" s="4">
        <f t="shared" si="0"/>
        <v>2.24919</v>
      </c>
      <c r="K39" s="5">
        <v>37</v>
      </c>
      <c r="L39" s="5">
        <v>3972.6729999999998</v>
      </c>
      <c r="M39" s="5">
        <v>99.99</v>
      </c>
      <c r="N39" s="5">
        <v>7.4632199999999997</v>
      </c>
      <c r="O39" s="5">
        <v>2.9999999999999997E-4</v>
      </c>
      <c r="P39" s="4">
        <f t="shared" si="1"/>
        <v>7.4629199999999996</v>
      </c>
    </row>
    <row r="40" spans="1:16" x14ac:dyDescent="0.3">
      <c r="A40" s="13">
        <v>38</v>
      </c>
      <c r="B40" s="13">
        <v>3959.1</v>
      </c>
      <c r="C40" s="13">
        <v>99.65</v>
      </c>
      <c r="D40" s="13">
        <v>3.4797899999999999</v>
      </c>
      <c r="E40" s="13">
        <v>1.7270000000000001E-2</v>
      </c>
      <c r="F40" s="4">
        <f t="shared" si="0"/>
        <v>3.46252</v>
      </c>
      <c r="K40" s="5">
        <v>38</v>
      </c>
      <c r="L40" s="5">
        <v>3969.1179999999999</v>
      </c>
      <c r="M40" s="5">
        <v>99.9</v>
      </c>
      <c r="N40" s="5">
        <v>7.4718799999999996</v>
      </c>
      <c r="O40" s="5">
        <v>9.0000000000000006E-5</v>
      </c>
      <c r="P40" s="4">
        <f t="shared" si="1"/>
        <v>7.4717899999999995</v>
      </c>
    </row>
    <row r="41" spans="1:16" x14ac:dyDescent="0.3">
      <c r="A41" s="13">
        <v>39</v>
      </c>
      <c r="B41" s="13">
        <v>3971.4630000000002</v>
      </c>
      <c r="C41" s="13">
        <v>99.96</v>
      </c>
      <c r="D41" s="13">
        <v>3.9695100000000001</v>
      </c>
      <c r="E41" s="13">
        <v>9.2700000000000005E-3</v>
      </c>
      <c r="F41" s="4">
        <f t="shared" si="0"/>
        <v>3.9602400000000002</v>
      </c>
      <c r="K41" s="5">
        <v>39</v>
      </c>
      <c r="L41" s="5">
        <v>3971.4630000000002</v>
      </c>
      <c r="M41" s="5">
        <v>99.96</v>
      </c>
      <c r="N41" s="5">
        <v>7.4651500000000004</v>
      </c>
      <c r="O41" s="5">
        <v>5.0000000000000002E-5</v>
      </c>
      <c r="P41" s="4">
        <f t="shared" si="1"/>
        <v>7.4651000000000005</v>
      </c>
    </row>
    <row r="42" spans="1:16" x14ac:dyDescent="0.3">
      <c r="A42" s="13">
        <v>40</v>
      </c>
      <c r="B42" s="13">
        <v>3961.7109999999998</v>
      </c>
      <c r="C42" s="13">
        <v>99.72</v>
      </c>
      <c r="D42" s="13">
        <v>3.8273299999999999</v>
      </c>
      <c r="E42" s="13">
        <v>1.934E-2</v>
      </c>
      <c r="F42" s="4">
        <f t="shared" si="0"/>
        <v>3.8079899999999998</v>
      </c>
      <c r="K42" s="5">
        <v>40</v>
      </c>
      <c r="L42" s="5">
        <v>3943.5880000000002</v>
      </c>
      <c r="M42" s="5">
        <v>99.26</v>
      </c>
      <c r="N42" s="5">
        <v>7.4678100000000001</v>
      </c>
      <c r="O42" s="5">
        <v>1.1E-4</v>
      </c>
      <c r="P42" s="4">
        <f t="shared" si="1"/>
        <v>7.4676999999999998</v>
      </c>
    </row>
    <row r="43" spans="1:16" x14ac:dyDescent="0.3">
      <c r="A43" s="13">
        <v>41</v>
      </c>
      <c r="B43" s="13">
        <v>3968.3609999999999</v>
      </c>
      <c r="C43" s="13">
        <v>99.88</v>
      </c>
      <c r="D43" s="13">
        <v>3.8667500000000001</v>
      </c>
      <c r="E43" s="13">
        <v>2.06E-2</v>
      </c>
      <c r="F43" s="4">
        <f t="shared" si="0"/>
        <v>3.8461500000000002</v>
      </c>
      <c r="K43" s="5">
        <v>41</v>
      </c>
      <c r="L43" s="5">
        <v>3967.1790000000001</v>
      </c>
      <c r="M43" s="5">
        <v>99.85</v>
      </c>
      <c r="N43" s="5">
        <v>7.4641099999999998</v>
      </c>
      <c r="O43" s="5">
        <v>3.3E-4</v>
      </c>
      <c r="P43" s="4">
        <f t="shared" si="1"/>
        <v>7.4637799999999999</v>
      </c>
    </row>
    <row r="44" spans="1:16" x14ac:dyDescent="0.3">
      <c r="A44" s="13">
        <v>42</v>
      </c>
      <c r="B44" s="13">
        <v>3972.35</v>
      </c>
      <c r="C44" s="13">
        <v>99.98</v>
      </c>
      <c r="D44" s="13">
        <v>2.21217</v>
      </c>
      <c r="E44" s="13">
        <v>1.61E-2</v>
      </c>
      <c r="F44" s="4">
        <f t="shared" si="0"/>
        <v>2.1960700000000002</v>
      </c>
      <c r="K44" s="5">
        <v>42</v>
      </c>
      <c r="L44" s="5">
        <v>3930.62</v>
      </c>
      <c r="M44" s="5">
        <v>98.93</v>
      </c>
      <c r="N44" s="5">
        <v>7.4628300000000003</v>
      </c>
      <c r="O44" s="5">
        <v>1.984E-2</v>
      </c>
      <c r="P44" s="4">
        <f t="shared" si="1"/>
        <v>7.44299</v>
      </c>
    </row>
    <row r="45" spans="1:16" x14ac:dyDescent="0.3">
      <c r="A45" s="13">
        <v>43</v>
      </c>
      <c r="B45" s="13">
        <v>3898.567</v>
      </c>
      <c r="C45" s="13">
        <v>98.13</v>
      </c>
      <c r="D45" s="13">
        <v>3.83778</v>
      </c>
      <c r="E45" s="13">
        <v>1.9939999999999999E-2</v>
      </c>
      <c r="F45" s="4">
        <f t="shared" si="0"/>
        <v>3.8178399999999999</v>
      </c>
      <c r="K45" s="5">
        <v>43</v>
      </c>
      <c r="L45" s="5">
        <v>3962.6550000000002</v>
      </c>
      <c r="M45" s="5">
        <v>99.74</v>
      </c>
      <c r="N45" s="5">
        <v>7.4714099999999997</v>
      </c>
      <c r="O45" s="5">
        <v>2.3000000000000001E-4</v>
      </c>
      <c r="P45" s="4">
        <f t="shared" si="1"/>
        <v>7.4711799999999995</v>
      </c>
    </row>
    <row r="46" spans="1:16" x14ac:dyDescent="0.3">
      <c r="A46" s="13">
        <v>44</v>
      </c>
      <c r="B46" s="13">
        <v>3951.4349999999999</v>
      </c>
      <c r="C46" s="13">
        <v>99.46</v>
      </c>
      <c r="D46" s="13">
        <v>3.8898199999999998</v>
      </c>
      <c r="E46" s="13">
        <v>1.721E-2</v>
      </c>
      <c r="F46" s="4">
        <f t="shared" si="0"/>
        <v>3.8726099999999999</v>
      </c>
      <c r="K46" s="5">
        <v>44</v>
      </c>
      <c r="L46" s="5">
        <v>3970.7339999999999</v>
      </c>
      <c r="M46" s="5">
        <v>99.94</v>
      </c>
      <c r="N46" s="5">
        <v>7.44984</v>
      </c>
      <c r="O46" s="5">
        <v>1.3999999999999999E-4</v>
      </c>
      <c r="P46" s="4">
        <f t="shared" si="1"/>
        <v>7.4497</v>
      </c>
    </row>
    <row r="47" spans="1:16" x14ac:dyDescent="0.3">
      <c r="A47" s="13">
        <v>45</v>
      </c>
      <c r="B47" s="13">
        <v>3970.4110000000001</v>
      </c>
      <c r="C47" s="13">
        <v>99.93</v>
      </c>
      <c r="D47" s="13">
        <v>3.0708799999999998</v>
      </c>
      <c r="E47" s="13">
        <v>3.5999999999999999E-3</v>
      </c>
      <c r="F47" s="4">
        <f t="shared" si="0"/>
        <v>3.0672799999999998</v>
      </c>
      <c r="K47" s="5">
        <v>45</v>
      </c>
      <c r="L47" s="5">
        <v>3972.6729999999998</v>
      </c>
      <c r="M47" s="5">
        <v>99.99</v>
      </c>
      <c r="N47" s="5">
        <v>7.4700100000000003</v>
      </c>
      <c r="O47" s="5">
        <v>9.0000000000000006E-5</v>
      </c>
      <c r="P47" s="4">
        <f t="shared" si="1"/>
        <v>7.4699200000000001</v>
      </c>
    </row>
    <row r="48" spans="1:16" x14ac:dyDescent="0.3">
      <c r="A48" s="13">
        <v>46</v>
      </c>
      <c r="B48" s="13">
        <v>3959.4229999999998</v>
      </c>
      <c r="C48" s="13">
        <v>99.66</v>
      </c>
      <c r="D48" s="13">
        <v>2.73034</v>
      </c>
      <c r="E48" s="13">
        <v>2.112E-2</v>
      </c>
      <c r="F48" s="4">
        <f t="shared" si="0"/>
        <v>2.7092200000000002</v>
      </c>
      <c r="K48" s="5">
        <v>46</v>
      </c>
      <c r="L48" s="5">
        <v>3970.5529999999999</v>
      </c>
      <c r="M48" s="5">
        <v>99.94</v>
      </c>
      <c r="N48" s="5">
        <v>7.43954</v>
      </c>
      <c r="O48" s="5">
        <v>1.7819999999999999E-2</v>
      </c>
      <c r="P48" s="4">
        <f t="shared" si="1"/>
        <v>7.4217199999999997</v>
      </c>
    </row>
    <row r="49" spans="1:16" x14ac:dyDescent="0.3">
      <c r="A49" s="13">
        <v>47</v>
      </c>
      <c r="B49" s="13">
        <v>3969.7640000000001</v>
      </c>
      <c r="C49" s="13">
        <v>99.92</v>
      </c>
      <c r="D49" s="13">
        <v>4.3301699999999999</v>
      </c>
      <c r="E49" s="13">
        <v>1.2579999999999999E-2</v>
      </c>
      <c r="F49" s="4">
        <f t="shared" si="0"/>
        <v>4.31759</v>
      </c>
      <c r="K49" s="5">
        <v>47</v>
      </c>
      <c r="L49" s="5">
        <v>3951.3440000000001</v>
      </c>
      <c r="M49" s="5">
        <v>99.45</v>
      </c>
      <c r="N49" s="5">
        <v>7.4107200000000004</v>
      </c>
      <c r="O49" s="5">
        <v>4.5300000000000002E-3</v>
      </c>
      <c r="P49" s="4">
        <f t="shared" si="1"/>
        <v>7.4061900000000005</v>
      </c>
    </row>
    <row r="50" spans="1:16" x14ac:dyDescent="0.3">
      <c r="A50" s="13">
        <v>48</v>
      </c>
      <c r="B50" s="13">
        <v>3962.1770000000001</v>
      </c>
      <c r="C50" s="13">
        <v>99.73</v>
      </c>
      <c r="D50" s="13">
        <v>3.2577500000000001</v>
      </c>
      <c r="E50" s="13">
        <v>1.6420000000000001E-2</v>
      </c>
      <c r="F50" s="4">
        <f t="shared" si="0"/>
        <v>3.24133</v>
      </c>
      <c r="K50" s="5">
        <v>48</v>
      </c>
      <c r="L50" s="5">
        <v>3968.7950000000001</v>
      </c>
      <c r="M50" s="5">
        <v>99.89</v>
      </c>
      <c r="N50" s="5">
        <v>7.4744900000000003</v>
      </c>
      <c r="O50" s="5">
        <v>1.8000000000000001E-4</v>
      </c>
      <c r="P50" s="4">
        <f t="shared" si="1"/>
        <v>7.47431</v>
      </c>
    </row>
    <row r="51" spans="1:16" x14ac:dyDescent="0.3">
      <c r="A51" s="13">
        <v>49</v>
      </c>
      <c r="B51" s="13">
        <v>3952.8510000000001</v>
      </c>
      <c r="C51" s="13">
        <v>99.49</v>
      </c>
      <c r="D51" s="13">
        <v>3.1022400000000001</v>
      </c>
      <c r="E51" s="13">
        <v>1.5389999999999999E-2</v>
      </c>
      <c r="F51" s="4">
        <f t="shared" si="0"/>
        <v>3.0868500000000001</v>
      </c>
      <c r="K51" s="5">
        <v>49</v>
      </c>
      <c r="L51" s="5">
        <v>3961.0390000000002</v>
      </c>
      <c r="M51" s="5">
        <v>99.7</v>
      </c>
      <c r="N51" s="5">
        <v>7.4518300000000002</v>
      </c>
      <c r="O51" s="5">
        <v>3.5E-4</v>
      </c>
      <c r="P51" s="4">
        <f t="shared" si="1"/>
        <v>7.4514800000000001</v>
      </c>
    </row>
    <row r="52" spans="1:16" x14ac:dyDescent="0.3">
      <c r="A52" s="13">
        <v>50</v>
      </c>
      <c r="B52" s="13">
        <v>3973.0140000000001</v>
      </c>
      <c r="C52" s="13">
        <v>100</v>
      </c>
      <c r="D52" s="13">
        <v>3.8552399999999998</v>
      </c>
      <c r="E52" s="13">
        <v>2.282E-2</v>
      </c>
      <c r="F52" s="4">
        <f t="shared" si="0"/>
        <v>3.8324199999999999</v>
      </c>
      <c r="K52" s="5">
        <v>50</v>
      </c>
      <c r="L52" s="5">
        <v>3934.6559999999999</v>
      </c>
      <c r="M52" s="5">
        <v>99.03</v>
      </c>
      <c r="N52" s="5">
        <v>7.3283899999999997</v>
      </c>
      <c r="O52" s="5">
        <v>1.6979999999999999E-2</v>
      </c>
      <c r="P52" s="4">
        <f t="shared" si="1"/>
        <v>7.3114099999999995</v>
      </c>
    </row>
    <row r="53" spans="1:16" x14ac:dyDescent="0.3">
      <c r="A53" s="13">
        <v>51</v>
      </c>
      <c r="B53" s="13">
        <v>3968.3609999999999</v>
      </c>
      <c r="C53" s="13">
        <v>99.88</v>
      </c>
      <c r="D53" s="13">
        <v>3.89621</v>
      </c>
      <c r="E53" s="13">
        <v>1.7139999999999999E-2</v>
      </c>
      <c r="F53" s="4">
        <f t="shared" si="0"/>
        <v>3.87907</v>
      </c>
      <c r="K53" s="5">
        <v>51</v>
      </c>
      <c r="L53" s="5">
        <v>3963.9470000000001</v>
      </c>
      <c r="M53" s="5">
        <v>99.77</v>
      </c>
      <c r="N53" s="5">
        <v>7.4205399999999999</v>
      </c>
      <c r="O53" s="5">
        <v>6.0699999999999999E-3</v>
      </c>
      <c r="P53" s="4">
        <f t="shared" si="1"/>
        <v>7.4144699999999997</v>
      </c>
    </row>
    <row r="54" spans="1:16" x14ac:dyDescent="0.3">
      <c r="A54" s="13">
        <v>52</v>
      </c>
      <c r="B54" s="13">
        <v>3890.2950000000001</v>
      </c>
      <c r="C54" s="13">
        <v>97.92</v>
      </c>
      <c r="D54" s="13">
        <v>3.9453999999999998</v>
      </c>
      <c r="E54" s="13">
        <v>1.848E-2</v>
      </c>
      <c r="F54" s="4">
        <f t="shared" si="0"/>
        <v>3.92692</v>
      </c>
      <c r="K54" s="5">
        <v>52</v>
      </c>
      <c r="L54" s="5">
        <v>3942.71</v>
      </c>
      <c r="M54" s="5">
        <v>99.24</v>
      </c>
      <c r="N54" s="5">
        <v>7.4545300000000001</v>
      </c>
      <c r="O54" s="5">
        <v>1.6920000000000001E-2</v>
      </c>
      <c r="P54" s="4">
        <f t="shared" si="1"/>
        <v>7.4376100000000003</v>
      </c>
    </row>
    <row r="55" spans="1:16" x14ac:dyDescent="0.3">
      <c r="A55" s="13">
        <v>53</v>
      </c>
      <c r="B55" s="13">
        <v>3968.7950000000001</v>
      </c>
      <c r="C55" s="13">
        <v>99.89</v>
      </c>
      <c r="D55" s="13">
        <v>2.6346699999999998</v>
      </c>
      <c r="E55" s="13">
        <v>1.391E-2</v>
      </c>
      <c r="F55" s="4">
        <f t="shared" si="0"/>
        <v>2.6207599999999998</v>
      </c>
      <c r="K55" s="5">
        <v>53</v>
      </c>
      <c r="L55" s="5">
        <v>3940.96</v>
      </c>
      <c r="M55" s="5">
        <v>99.19</v>
      </c>
      <c r="N55" s="5">
        <v>7.4535099999999996</v>
      </c>
      <c r="O55" s="5">
        <v>1.4540000000000001E-2</v>
      </c>
      <c r="P55" s="4">
        <f t="shared" si="1"/>
        <v>7.4389699999999994</v>
      </c>
    </row>
    <row r="56" spans="1:16" x14ac:dyDescent="0.3">
      <c r="A56" s="13">
        <v>54</v>
      </c>
      <c r="B56" s="13">
        <v>3972.4969999999998</v>
      </c>
      <c r="C56" s="13">
        <v>99.99</v>
      </c>
      <c r="D56" s="13">
        <v>4.2291400000000001</v>
      </c>
      <c r="E56" s="13">
        <v>1.737E-2</v>
      </c>
      <c r="F56" s="4">
        <f t="shared" si="0"/>
        <v>4.2117700000000005</v>
      </c>
      <c r="K56" s="5">
        <v>54</v>
      </c>
      <c r="L56" s="5">
        <v>3972.35</v>
      </c>
      <c r="M56" s="5">
        <v>99.98</v>
      </c>
      <c r="N56" s="5">
        <v>7.4564300000000001</v>
      </c>
      <c r="O56" s="5">
        <v>7.2999999999999996E-4</v>
      </c>
      <c r="P56" s="4">
        <f t="shared" si="1"/>
        <v>7.4557000000000002</v>
      </c>
    </row>
    <row r="57" spans="1:16" x14ac:dyDescent="0.3">
      <c r="A57" s="13">
        <v>55</v>
      </c>
      <c r="B57" s="13">
        <v>3958.777</v>
      </c>
      <c r="C57" s="13">
        <v>99.64</v>
      </c>
      <c r="D57" s="13">
        <v>3.4580600000000001</v>
      </c>
      <c r="E57" s="13">
        <v>1.529E-2</v>
      </c>
      <c r="F57" s="4">
        <f t="shared" si="0"/>
        <v>3.4427700000000003</v>
      </c>
      <c r="K57" s="5">
        <v>55</v>
      </c>
      <c r="L57" s="5">
        <v>3937.8580000000002</v>
      </c>
      <c r="M57" s="5">
        <v>99.12</v>
      </c>
      <c r="N57" s="5">
        <v>7.4505999999999997</v>
      </c>
      <c r="O57" s="5">
        <v>1.58E-3</v>
      </c>
      <c r="P57" s="4">
        <f t="shared" si="1"/>
        <v>7.44902</v>
      </c>
    </row>
    <row r="58" spans="1:16" x14ac:dyDescent="0.3">
      <c r="A58" s="13">
        <v>56</v>
      </c>
      <c r="B58" s="13">
        <v>3972.027</v>
      </c>
      <c r="C58" s="13">
        <v>99.98</v>
      </c>
      <c r="D58" s="13">
        <v>2.95574</v>
      </c>
      <c r="E58" s="13">
        <v>2.0799999999999998E-3</v>
      </c>
      <c r="F58" s="4">
        <f t="shared" si="0"/>
        <v>2.9536600000000002</v>
      </c>
      <c r="K58" s="5">
        <v>56</v>
      </c>
      <c r="L58" s="5">
        <v>3972.6729999999998</v>
      </c>
      <c r="M58" s="5">
        <v>99.99</v>
      </c>
      <c r="N58" s="5">
        <v>7.4627600000000003</v>
      </c>
      <c r="O58" s="5">
        <v>2.9999999999999997E-4</v>
      </c>
      <c r="P58" s="4">
        <f t="shared" si="1"/>
        <v>7.4624600000000001</v>
      </c>
    </row>
    <row r="59" spans="1:16" x14ac:dyDescent="0.3">
      <c r="A59" s="13">
        <v>57</v>
      </c>
      <c r="B59" s="13">
        <v>3930.6610000000001</v>
      </c>
      <c r="C59" s="13">
        <v>98.93</v>
      </c>
      <c r="D59" s="13">
        <v>3.8272900000000001</v>
      </c>
      <c r="E59" s="13">
        <v>1.719E-2</v>
      </c>
      <c r="F59" s="4">
        <f t="shared" si="0"/>
        <v>3.8101000000000003</v>
      </c>
      <c r="K59" s="5">
        <v>57</v>
      </c>
      <c r="L59" s="5">
        <v>3972.027</v>
      </c>
      <c r="M59" s="5">
        <v>99.98</v>
      </c>
      <c r="N59" s="5">
        <v>7.4412200000000004</v>
      </c>
      <c r="O59" s="5">
        <v>9.0000000000000006E-5</v>
      </c>
      <c r="P59" s="4">
        <f t="shared" si="1"/>
        <v>7.4411300000000002</v>
      </c>
    </row>
    <row r="60" spans="1:16" x14ac:dyDescent="0.3">
      <c r="A60" s="13">
        <v>58</v>
      </c>
      <c r="B60" s="13">
        <v>3972.9960000000001</v>
      </c>
      <c r="C60" s="13">
        <v>100</v>
      </c>
      <c r="D60" s="13">
        <v>3.4586000000000001</v>
      </c>
      <c r="E60" s="13">
        <v>1.2199999999999999E-3</v>
      </c>
      <c r="F60" s="4">
        <f t="shared" si="0"/>
        <v>3.4573800000000001</v>
      </c>
      <c r="K60" s="5">
        <v>58</v>
      </c>
      <c r="L60" s="5">
        <v>3958.0210000000002</v>
      </c>
      <c r="M60" s="5">
        <v>99.62</v>
      </c>
      <c r="N60" s="5">
        <v>7.4592599999999996</v>
      </c>
      <c r="O60" s="5">
        <v>2.102E-2</v>
      </c>
      <c r="P60" s="4">
        <f t="shared" si="1"/>
        <v>7.4382399999999995</v>
      </c>
    </row>
    <row r="61" spans="1:16" x14ac:dyDescent="0.3">
      <c r="A61" s="13">
        <v>59</v>
      </c>
      <c r="B61" s="13">
        <v>3972.9960000000001</v>
      </c>
      <c r="C61" s="13">
        <v>100</v>
      </c>
      <c r="D61" s="13">
        <v>3.6419899999999998</v>
      </c>
      <c r="E61" s="13">
        <v>1.669E-2</v>
      </c>
      <c r="F61" s="4">
        <f t="shared" si="0"/>
        <v>3.6252999999999997</v>
      </c>
      <c r="K61" s="5">
        <v>59</v>
      </c>
      <c r="L61" s="5">
        <v>3970.7339999999999</v>
      </c>
      <c r="M61" s="5">
        <v>99.94</v>
      </c>
      <c r="N61" s="5">
        <v>7.4565400000000004</v>
      </c>
      <c r="O61" s="5">
        <v>1.3999999999999999E-4</v>
      </c>
      <c r="P61" s="4">
        <f t="shared" si="1"/>
        <v>7.4564000000000004</v>
      </c>
    </row>
    <row r="62" spans="1:16" x14ac:dyDescent="0.3">
      <c r="A62" s="13">
        <v>60</v>
      </c>
      <c r="B62" s="13">
        <v>3939.337</v>
      </c>
      <c r="C62" s="13">
        <v>99.15</v>
      </c>
      <c r="D62" s="13">
        <v>3.5183599999999999</v>
      </c>
      <c r="E62" s="13">
        <v>1.5959999999999998E-2</v>
      </c>
      <c r="F62" s="4">
        <f t="shared" si="0"/>
        <v>3.5023999999999997</v>
      </c>
      <c r="K62" s="5">
        <v>60</v>
      </c>
      <c r="L62" s="5">
        <v>3958.538</v>
      </c>
      <c r="M62" s="5">
        <v>99.64</v>
      </c>
      <c r="N62" s="5">
        <v>7.4683400000000004</v>
      </c>
      <c r="O62" s="5">
        <v>1.8159999999999999E-2</v>
      </c>
      <c r="P62" s="4">
        <f t="shared" si="1"/>
        <v>7.4501800000000005</v>
      </c>
    </row>
    <row r="63" spans="1:16" x14ac:dyDescent="0.3">
      <c r="A63" s="13">
        <v>61</v>
      </c>
      <c r="B63" s="13">
        <v>3971.846</v>
      </c>
      <c r="C63" s="13">
        <v>99.97</v>
      </c>
      <c r="D63" s="13">
        <v>3.8430399999999998</v>
      </c>
      <c r="E63" s="13">
        <v>1.8089999999999998E-2</v>
      </c>
      <c r="F63" s="4">
        <f t="shared" si="0"/>
        <v>3.8249499999999999</v>
      </c>
      <c r="K63" s="5">
        <v>61</v>
      </c>
      <c r="L63" s="5">
        <v>3953.2829999999999</v>
      </c>
      <c r="M63" s="5">
        <v>99.5</v>
      </c>
      <c r="N63" s="5">
        <v>7.4613100000000001</v>
      </c>
      <c r="O63" s="5">
        <v>5.0000000000000002E-5</v>
      </c>
      <c r="P63" s="4">
        <f t="shared" si="1"/>
        <v>7.4612600000000002</v>
      </c>
    </row>
    <row r="64" spans="1:16" x14ac:dyDescent="0.3">
      <c r="A64" s="13">
        <v>62</v>
      </c>
      <c r="B64" s="13">
        <v>3962.9780000000001</v>
      </c>
      <c r="C64" s="13">
        <v>99.75</v>
      </c>
      <c r="D64" s="13">
        <v>3.97044</v>
      </c>
      <c r="E64" s="13">
        <v>1.5180000000000001E-2</v>
      </c>
      <c r="F64" s="4">
        <f t="shared" si="0"/>
        <v>3.95526</v>
      </c>
      <c r="K64" s="5">
        <v>62</v>
      </c>
      <c r="L64" s="5">
        <v>3929.7179999999998</v>
      </c>
      <c r="M64" s="5">
        <v>98.91</v>
      </c>
      <c r="N64" s="5">
        <v>7.4729099999999997</v>
      </c>
      <c r="O64" s="5">
        <v>1.6590000000000001E-2</v>
      </c>
      <c r="P64" s="4">
        <f t="shared" si="1"/>
        <v>7.4563199999999998</v>
      </c>
    </row>
    <row r="65" spans="1:16" x14ac:dyDescent="0.3">
      <c r="A65" s="13">
        <v>63</v>
      </c>
      <c r="B65" s="13">
        <v>3947.8150000000001</v>
      </c>
      <c r="C65" s="13">
        <v>99.37</v>
      </c>
      <c r="D65" s="13">
        <v>3.79914</v>
      </c>
      <c r="E65" s="13">
        <v>2.0920000000000001E-2</v>
      </c>
      <c r="F65" s="4">
        <f t="shared" si="0"/>
        <v>3.7782200000000001</v>
      </c>
      <c r="K65" s="5">
        <v>63</v>
      </c>
      <c r="L65" s="5">
        <v>3972.027</v>
      </c>
      <c r="M65" s="5">
        <v>99.98</v>
      </c>
      <c r="N65" s="5">
        <v>7.4665100000000004</v>
      </c>
      <c r="O65" s="5">
        <v>2.2000000000000001E-3</v>
      </c>
      <c r="P65" s="4">
        <f t="shared" si="1"/>
        <v>7.4643100000000002</v>
      </c>
    </row>
    <row r="66" spans="1:16" x14ac:dyDescent="0.3">
      <c r="A66" s="13">
        <v>64</v>
      </c>
      <c r="B66" s="13">
        <v>3972.35</v>
      </c>
      <c r="C66" s="13">
        <v>99.98</v>
      </c>
      <c r="D66" s="13">
        <v>3.84301</v>
      </c>
      <c r="E66" s="13">
        <v>1.6420000000000001E-2</v>
      </c>
      <c r="F66" s="4">
        <f t="shared" si="0"/>
        <v>3.8265899999999999</v>
      </c>
      <c r="K66" s="5">
        <v>64</v>
      </c>
      <c r="L66" s="5">
        <v>3970.4110000000001</v>
      </c>
      <c r="M66" s="5">
        <v>99.93</v>
      </c>
      <c r="N66" s="5">
        <v>7.4482400000000002</v>
      </c>
      <c r="O66" s="5">
        <v>8.0000000000000007E-5</v>
      </c>
      <c r="P66" s="4">
        <f t="shared" si="1"/>
        <v>7.4481600000000006</v>
      </c>
    </row>
    <row r="67" spans="1:16" x14ac:dyDescent="0.3">
      <c r="A67" s="13">
        <v>65</v>
      </c>
      <c r="B67" s="13">
        <v>3963.7660000000001</v>
      </c>
      <c r="C67" s="13">
        <v>99.77</v>
      </c>
      <c r="D67" s="13">
        <v>3.6832600000000002</v>
      </c>
      <c r="E67" s="13">
        <v>1.9290000000000002E-2</v>
      </c>
      <c r="F67" s="4">
        <f t="shared" si="0"/>
        <v>3.6639700000000004</v>
      </c>
      <c r="K67" s="5">
        <v>65</v>
      </c>
      <c r="L67" s="5">
        <v>3971.4630000000002</v>
      </c>
      <c r="M67" s="5">
        <v>99.96</v>
      </c>
      <c r="N67" s="5">
        <v>7.4702200000000003</v>
      </c>
      <c r="O67" s="5">
        <v>2.0000000000000001E-4</v>
      </c>
      <c r="P67" s="4">
        <f t="shared" si="1"/>
        <v>7.4700199999999999</v>
      </c>
    </row>
    <row r="68" spans="1:16" x14ac:dyDescent="0.3">
      <c r="A68" s="13">
        <v>66</v>
      </c>
      <c r="B68" s="13">
        <v>3961.64</v>
      </c>
      <c r="C68" s="13">
        <v>99.71</v>
      </c>
      <c r="D68" s="13">
        <v>4.12425</v>
      </c>
      <c r="E68" s="13">
        <v>1.7840000000000002E-2</v>
      </c>
      <c r="F68" s="4">
        <f t="shared" ref="F68:F131" si="2">D68-E68</f>
        <v>4.1064100000000003</v>
      </c>
      <c r="K68" s="5">
        <v>66</v>
      </c>
      <c r="L68" s="5">
        <v>3959.5720000000001</v>
      </c>
      <c r="M68" s="5">
        <v>99.66</v>
      </c>
      <c r="N68" s="5">
        <v>7.4570800000000004</v>
      </c>
      <c r="O68" s="5">
        <v>3.6000000000000002E-4</v>
      </c>
      <c r="P68" s="4">
        <f t="shared" ref="P68:P131" si="3">N68-O68</f>
        <v>7.4567200000000007</v>
      </c>
    </row>
    <row r="69" spans="1:16" x14ac:dyDescent="0.3">
      <c r="A69" s="13">
        <v>67</v>
      </c>
      <c r="B69" s="13">
        <v>3971.98</v>
      </c>
      <c r="C69" s="13">
        <v>99.97</v>
      </c>
      <c r="D69" s="13">
        <v>3.2892899999999998</v>
      </c>
      <c r="E69" s="13">
        <v>1.546E-2</v>
      </c>
      <c r="F69" s="4">
        <f t="shared" si="2"/>
        <v>3.2738299999999998</v>
      </c>
      <c r="K69" s="5">
        <v>67</v>
      </c>
      <c r="L69" s="5">
        <v>3969.395</v>
      </c>
      <c r="M69" s="5">
        <v>99.91</v>
      </c>
      <c r="N69" s="5">
        <v>7.46272</v>
      </c>
      <c r="O69" s="5">
        <v>5.4000000000000001E-4</v>
      </c>
      <c r="P69" s="4">
        <f t="shared" si="3"/>
        <v>7.46218</v>
      </c>
    </row>
    <row r="70" spans="1:16" x14ac:dyDescent="0.3">
      <c r="A70" s="13">
        <v>68</v>
      </c>
      <c r="B70" s="13">
        <v>3959.0549999999998</v>
      </c>
      <c r="C70" s="13">
        <v>99.65</v>
      </c>
      <c r="D70" s="13">
        <v>3.0695100000000002</v>
      </c>
      <c r="E70" s="13">
        <v>1.9279999999999999E-2</v>
      </c>
      <c r="F70" s="4">
        <f t="shared" si="2"/>
        <v>3.05023</v>
      </c>
      <c r="K70" s="5">
        <v>68</v>
      </c>
      <c r="L70" s="5">
        <v>3910.5749999999998</v>
      </c>
      <c r="M70" s="5">
        <v>98.43</v>
      </c>
      <c r="N70" s="5">
        <v>7.4618799999999998</v>
      </c>
      <c r="O70" s="5">
        <v>1.8489999999999999E-2</v>
      </c>
      <c r="P70" s="4">
        <f t="shared" si="3"/>
        <v>7.44339</v>
      </c>
    </row>
    <row r="71" spans="1:16" x14ac:dyDescent="0.3">
      <c r="A71" s="13">
        <v>69</v>
      </c>
      <c r="B71" s="13">
        <v>3936.3069999999998</v>
      </c>
      <c r="C71" s="13">
        <v>99.08</v>
      </c>
      <c r="D71" s="13">
        <v>3.3660700000000001</v>
      </c>
      <c r="E71" s="13">
        <v>1.9689999999999999E-2</v>
      </c>
      <c r="F71" s="4">
        <f t="shared" si="2"/>
        <v>3.3463799999999999</v>
      </c>
      <c r="K71" s="5">
        <v>69</v>
      </c>
      <c r="L71" s="5">
        <v>3966.8560000000002</v>
      </c>
      <c r="M71" s="5">
        <v>99.85</v>
      </c>
      <c r="N71" s="5">
        <v>7.4686899999999996</v>
      </c>
      <c r="O71" s="5">
        <v>9.0000000000000006E-5</v>
      </c>
      <c r="P71" s="4">
        <f t="shared" si="3"/>
        <v>7.4685999999999995</v>
      </c>
    </row>
    <row r="72" spans="1:16" x14ac:dyDescent="0.3">
      <c r="A72" s="13">
        <v>70</v>
      </c>
      <c r="B72" s="13">
        <v>3939.71</v>
      </c>
      <c r="C72" s="13">
        <v>99.16</v>
      </c>
      <c r="D72" s="13">
        <v>4.1794200000000004</v>
      </c>
      <c r="E72" s="13">
        <v>1.8180000000000002E-2</v>
      </c>
      <c r="F72" s="4">
        <f t="shared" si="2"/>
        <v>4.1612400000000003</v>
      </c>
      <c r="K72" s="5">
        <v>70</v>
      </c>
      <c r="L72" s="5">
        <v>3959.0549999999998</v>
      </c>
      <c r="M72" s="5">
        <v>99.65</v>
      </c>
      <c r="N72" s="5">
        <v>7.4459099999999996</v>
      </c>
      <c r="O72" s="5">
        <v>1.1E-4</v>
      </c>
      <c r="P72" s="4">
        <f t="shared" si="3"/>
        <v>7.4457999999999993</v>
      </c>
    </row>
    <row r="73" spans="1:16" x14ac:dyDescent="0.3">
      <c r="A73" s="13">
        <v>71</v>
      </c>
      <c r="B73" s="13">
        <v>3968.3609999999999</v>
      </c>
      <c r="C73" s="13">
        <v>99.88</v>
      </c>
      <c r="D73" s="13">
        <v>3.44035</v>
      </c>
      <c r="E73" s="13">
        <v>4.0000000000000001E-3</v>
      </c>
      <c r="F73" s="4">
        <f t="shared" si="2"/>
        <v>3.43635</v>
      </c>
      <c r="K73" s="5">
        <v>71</v>
      </c>
      <c r="L73" s="5">
        <v>3972.9960000000001</v>
      </c>
      <c r="M73" s="5">
        <v>100</v>
      </c>
      <c r="N73" s="5">
        <v>7.4616199999999999</v>
      </c>
      <c r="O73" s="5">
        <v>1.0000000000000001E-5</v>
      </c>
      <c r="P73" s="4">
        <f t="shared" si="3"/>
        <v>7.4616100000000003</v>
      </c>
    </row>
    <row r="74" spans="1:16" x14ac:dyDescent="0.3">
      <c r="A74" s="13">
        <v>72</v>
      </c>
      <c r="B74" s="13">
        <v>3971.4630000000002</v>
      </c>
      <c r="C74" s="13">
        <v>99.96</v>
      </c>
      <c r="D74" s="13">
        <v>3.41378</v>
      </c>
      <c r="E74" s="13">
        <v>1.729E-2</v>
      </c>
      <c r="F74" s="4">
        <f t="shared" si="2"/>
        <v>3.39649</v>
      </c>
      <c r="K74" s="5">
        <v>72</v>
      </c>
      <c r="L74" s="5">
        <v>3961.64</v>
      </c>
      <c r="M74" s="5">
        <v>99.71</v>
      </c>
      <c r="N74" s="5">
        <v>7.4647899999999998</v>
      </c>
      <c r="O74" s="5">
        <v>4.6999999999999999E-4</v>
      </c>
      <c r="P74" s="4">
        <f t="shared" si="3"/>
        <v>7.4643199999999998</v>
      </c>
    </row>
    <row r="75" spans="1:16" x14ac:dyDescent="0.3">
      <c r="A75" s="13">
        <v>73</v>
      </c>
      <c r="B75" s="13">
        <v>3931.654</v>
      </c>
      <c r="C75" s="13">
        <v>98.96</v>
      </c>
      <c r="D75" s="13">
        <v>2.6697700000000002</v>
      </c>
      <c r="E75" s="13">
        <v>2.2259999999999999E-2</v>
      </c>
      <c r="F75" s="4">
        <f t="shared" si="2"/>
        <v>2.64751</v>
      </c>
      <c r="K75" s="5">
        <v>73</v>
      </c>
      <c r="L75" s="5">
        <v>3969.1179999999999</v>
      </c>
      <c r="M75" s="5">
        <v>99.9</v>
      </c>
      <c r="N75" s="5">
        <v>7.4481799999999998</v>
      </c>
      <c r="O75" s="5">
        <v>1.2999999999999999E-4</v>
      </c>
      <c r="P75" s="4">
        <f t="shared" si="3"/>
        <v>7.4480499999999994</v>
      </c>
    </row>
    <row r="76" spans="1:16" x14ac:dyDescent="0.3">
      <c r="A76" s="13">
        <v>74</v>
      </c>
      <c r="B76" s="13">
        <v>3929.5859999999998</v>
      </c>
      <c r="C76" s="13">
        <v>98.91</v>
      </c>
      <c r="D76" s="13">
        <v>2.9596200000000001</v>
      </c>
      <c r="E76" s="13">
        <v>2.026E-2</v>
      </c>
      <c r="F76" s="4">
        <f t="shared" si="2"/>
        <v>2.9393600000000002</v>
      </c>
      <c r="K76" s="5">
        <v>74</v>
      </c>
      <c r="L76" s="5">
        <v>3920.797</v>
      </c>
      <c r="M76" s="5">
        <v>98.69</v>
      </c>
      <c r="N76" s="5">
        <v>7.4715699999999998</v>
      </c>
      <c r="O76" s="5">
        <v>1.8079999999999999E-2</v>
      </c>
      <c r="P76" s="4">
        <f t="shared" si="3"/>
        <v>7.4534899999999995</v>
      </c>
    </row>
    <row r="77" spans="1:16" x14ac:dyDescent="0.3">
      <c r="A77" s="13">
        <v>75</v>
      </c>
      <c r="B77" s="13">
        <v>3953.2829999999999</v>
      </c>
      <c r="C77" s="13">
        <v>99.5</v>
      </c>
      <c r="D77" s="13">
        <v>2.1018500000000002</v>
      </c>
      <c r="E77" s="13">
        <v>1.7989999999999999E-2</v>
      </c>
      <c r="F77" s="4">
        <f t="shared" si="2"/>
        <v>2.08386</v>
      </c>
      <c r="K77" s="5">
        <v>75</v>
      </c>
      <c r="L77" s="5">
        <v>3939.4090000000001</v>
      </c>
      <c r="M77" s="5">
        <v>99.15</v>
      </c>
      <c r="N77" s="5">
        <v>7.4671500000000002</v>
      </c>
      <c r="O77" s="5">
        <v>1.883E-2</v>
      </c>
      <c r="P77" s="4">
        <f t="shared" si="3"/>
        <v>7.4483199999999998</v>
      </c>
    </row>
    <row r="78" spans="1:16" x14ac:dyDescent="0.3">
      <c r="A78" s="13">
        <v>76</v>
      </c>
      <c r="B78" s="13">
        <v>3970.4110000000001</v>
      </c>
      <c r="C78" s="13">
        <v>99.93</v>
      </c>
      <c r="D78" s="13">
        <v>3.89513</v>
      </c>
      <c r="E78" s="13">
        <v>1.7000000000000001E-2</v>
      </c>
      <c r="F78" s="4">
        <f t="shared" si="2"/>
        <v>3.8781300000000001</v>
      </c>
      <c r="K78" s="5">
        <v>76</v>
      </c>
      <c r="L78" s="5">
        <v>3967.8440000000001</v>
      </c>
      <c r="M78" s="5">
        <v>99.87</v>
      </c>
      <c r="N78" s="5">
        <v>7.4498199999999999</v>
      </c>
      <c r="O78" s="5">
        <v>1.5399999999999999E-3</v>
      </c>
      <c r="P78" s="4">
        <f t="shared" si="3"/>
        <v>7.4482799999999996</v>
      </c>
    </row>
    <row r="79" spans="1:16" x14ac:dyDescent="0.3">
      <c r="A79" s="13">
        <v>77</v>
      </c>
      <c r="B79" s="13">
        <v>3908.9070000000002</v>
      </c>
      <c r="C79" s="13">
        <v>98.39</v>
      </c>
      <c r="D79" s="13">
        <v>3.5346299999999999</v>
      </c>
      <c r="E79" s="13">
        <v>2.018E-2</v>
      </c>
      <c r="F79" s="4">
        <f t="shared" si="2"/>
        <v>3.5144500000000001</v>
      </c>
      <c r="K79" s="5">
        <v>77</v>
      </c>
      <c r="L79" s="5">
        <v>3967.9679999999998</v>
      </c>
      <c r="M79" s="5">
        <v>99.87</v>
      </c>
      <c r="N79" s="5">
        <v>7.4668999999999999</v>
      </c>
      <c r="O79" s="5">
        <v>1.507E-2</v>
      </c>
      <c r="P79" s="4">
        <f t="shared" si="3"/>
        <v>7.4518300000000002</v>
      </c>
    </row>
    <row r="80" spans="1:16" x14ac:dyDescent="0.3">
      <c r="A80" s="13">
        <v>78</v>
      </c>
      <c r="B80" s="13">
        <v>3941.4769999999999</v>
      </c>
      <c r="C80" s="13">
        <v>99.21</v>
      </c>
      <c r="D80" s="13">
        <v>2.9902899999999999</v>
      </c>
      <c r="E80" s="13">
        <v>1.7069999999999998E-2</v>
      </c>
      <c r="F80" s="4">
        <f t="shared" si="2"/>
        <v>2.97322</v>
      </c>
      <c r="K80" s="5">
        <v>78</v>
      </c>
      <c r="L80" s="5">
        <v>3965.24</v>
      </c>
      <c r="M80" s="5">
        <v>99.8</v>
      </c>
      <c r="N80" s="5">
        <v>7.4545000000000003</v>
      </c>
      <c r="O80" s="5">
        <v>5.0000000000000002E-5</v>
      </c>
      <c r="P80" s="4">
        <f t="shared" si="3"/>
        <v>7.4544500000000005</v>
      </c>
    </row>
    <row r="81" spans="1:16" x14ac:dyDescent="0.3">
      <c r="A81" s="13">
        <v>79</v>
      </c>
      <c r="B81" s="13">
        <v>3972.9960000000001</v>
      </c>
      <c r="C81" s="13">
        <v>100</v>
      </c>
      <c r="D81" s="13">
        <v>3.2572299999999998</v>
      </c>
      <c r="E81" s="13">
        <v>1.6539999999999999E-2</v>
      </c>
      <c r="F81" s="4">
        <f t="shared" si="2"/>
        <v>3.2406899999999998</v>
      </c>
      <c r="K81" s="5">
        <v>79</v>
      </c>
      <c r="L81" s="5">
        <v>3967.1790000000001</v>
      </c>
      <c r="M81" s="5">
        <v>99.85</v>
      </c>
      <c r="N81" s="5">
        <v>7.4659700000000004</v>
      </c>
      <c r="O81" s="5">
        <v>1.6000000000000001E-4</v>
      </c>
      <c r="P81" s="4">
        <f t="shared" si="3"/>
        <v>7.4658100000000003</v>
      </c>
    </row>
    <row r="82" spans="1:16" x14ac:dyDescent="0.3">
      <c r="A82" s="13">
        <v>80</v>
      </c>
      <c r="B82" s="13">
        <v>3972.4969999999998</v>
      </c>
      <c r="C82" s="13">
        <v>99.99</v>
      </c>
      <c r="D82" s="13">
        <v>3.8231799999999998</v>
      </c>
      <c r="E82" s="13">
        <v>2.1559999999999999E-2</v>
      </c>
      <c r="F82" s="4">
        <f t="shared" si="2"/>
        <v>3.8016199999999998</v>
      </c>
      <c r="K82" s="5">
        <v>80</v>
      </c>
      <c r="L82" s="5">
        <v>3892.3629999999998</v>
      </c>
      <c r="M82" s="5">
        <v>97.97</v>
      </c>
      <c r="N82" s="5">
        <v>7.4576200000000004</v>
      </c>
      <c r="O82" s="5">
        <v>1.3820000000000001E-2</v>
      </c>
      <c r="P82" s="4">
        <f t="shared" si="3"/>
        <v>7.4438000000000004</v>
      </c>
    </row>
    <row r="83" spans="1:16" x14ac:dyDescent="0.3">
      <c r="A83" s="13">
        <v>81</v>
      </c>
      <c r="B83" s="13">
        <v>3913.56</v>
      </c>
      <c r="C83" s="13">
        <v>98.5</v>
      </c>
      <c r="D83" s="13">
        <v>4.0465400000000002</v>
      </c>
      <c r="E83" s="13">
        <v>2.0299999999999999E-2</v>
      </c>
      <c r="F83" s="4">
        <f t="shared" si="2"/>
        <v>4.0262400000000005</v>
      </c>
      <c r="K83" s="5">
        <v>81</v>
      </c>
      <c r="L83" s="5">
        <v>3968.3609999999999</v>
      </c>
      <c r="M83" s="5">
        <v>99.88</v>
      </c>
      <c r="N83" s="5">
        <v>7.4616400000000001</v>
      </c>
      <c r="O83" s="5">
        <v>1.822E-2</v>
      </c>
      <c r="P83" s="4">
        <f t="shared" si="3"/>
        <v>7.4434199999999997</v>
      </c>
    </row>
    <row r="84" spans="1:16" x14ac:dyDescent="0.3">
      <c r="A84" s="13">
        <v>82</v>
      </c>
      <c r="B84" s="13">
        <v>3970.4290000000001</v>
      </c>
      <c r="C84" s="13">
        <v>99.94</v>
      </c>
      <c r="D84" s="13">
        <v>2.9732699999999999</v>
      </c>
      <c r="E84" s="13">
        <v>2.0129999999999999E-2</v>
      </c>
      <c r="F84" s="4">
        <f t="shared" si="2"/>
        <v>2.9531399999999999</v>
      </c>
      <c r="K84" s="5">
        <v>82</v>
      </c>
      <c r="L84" s="5">
        <v>3958.596</v>
      </c>
      <c r="M84" s="5">
        <v>99.64</v>
      </c>
      <c r="N84" s="5">
        <v>7.4684900000000001</v>
      </c>
      <c r="O84" s="5">
        <v>1.9040000000000001E-2</v>
      </c>
      <c r="P84" s="4">
        <f t="shared" si="3"/>
        <v>7.4494499999999997</v>
      </c>
    </row>
    <row r="85" spans="1:16" x14ac:dyDescent="0.3">
      <c r="A85" s="13">
        <v>83</v>
      </c>
      <c r="B85" s="13">
        <v>3966.8560000000002</v>
      </c>
      <c r="C85" s="13">
        <v>99.85</v>
      </c>
      <c r="D85" s="13">
        <v>3.5001199999999999</v>
      </c>
      <c r="E85" s="13">
        <v>5.7299999999999999E-3</v>
      </c>
      <c r="F85" s="4">
        <f t="shared" si="2"/>
        <v>3.4943900000000001</v>
      </c>
      <c r="K85" s="5">
        <v>83</v>
      </c>
      <c r="L85" s="5">
        <v>3971.4630000000002</v>
      </c>
      <c r="M85" s="5">
        <v>99.96</v>
      </c>
      <c r="N85" s="5">
        <v>7.4076700000000004</v>
      </c>
      <c r="O85" s="5">
        <v>6.7200000000000003E-3</v>
      </c>
      <c r="P85" s="4">
        <f t="shared" si="3"/>
        <v>7.4009500000000008</v>
      </c>
    </row>
    <row r="86" spans="1:16" x14ac:dyDescent="0.3">
      <c r="A86" s="13">
        <v>84</v>
      </c>
      <c r="B86" s="13">
        <v>3970.4110000000001</v>
      </c>
      <c r="C86" s="13">
        <v>99.93</v>
      </c>
      <c r="D86" s="13">
        <v>2.2700499999999999</v>
      </c>
      <c r="E86" s="13">
        <v>1.481E-2</v>
      </c>
      <c r="F86" s="4">
        <f t="shared" si="2"/>
        <v>2.2552399999999997</v>
      </c>
      <c r="K86" s="5">
        <v>84</v>
      </c>
      <c r="L86" s="5">
        <v>3971.98</v>
      </c>
      <c r="M86" s="5">
        <v>99.97</v>
      </c>
      <c r="N86" s="5">
        <v>7.4679099999999998</v>
      </c>
      <c r="O86" s="5">
        <v>1.2E-4</v>
      </c>
      <c r="P86" s="4">
        <f t="shared" si="3"/>
        <v>7.4677899999999999</v>
      </c>
    </row>
    <row r="87" spans="1:16" x14ac:dyDescent="0.3">
      <c r="A87" s="13">
        <v>85</v>
      </c>
      <c r="B87" s="13">
        <v>3972.6729999999998</v>
      </c>
      <c r="C87" s="13">
        <v>99.99</v>
      </c>
      <c r="D87" s="13">
        <v>3.72987</v>
      </c>
      <c r="E87" s="13">
        <v>2.009E-2</v>
      </c>
      <c r="F87" s="4">
        <f t="shared" si="2"/>
        <v>3.7097799999999999</v>
      </c>
      <c r="K87" s="5">
        <v>85</v>
      </c>
      <c r="L87" s="5">
        <v>3971.38</v>
      </c>
      <c r="M87" s="5">
        <v>99.96</v>
      </c>
      <c r="N87" s="5">
        <v>7.4637500000000001</v>
      </c>
      <c r="O87" s="5">
        <v>1.9000000000000001E-4</v>
      </c>
      <c r="P87" s="4">
        <f t="shared" si="3"/>
        <v>7.4635600000000002</v>
      </c>
    </row>
    <row r="88" spans="1:16" x14ac:dyDescent="0.3">
      <c r="A88" s="13">
        <v>86</v>
      </c>
      <c r="B88" s="13">
        <v>3972.027</v>
      </c>
      <c r="C88" s="13">
        <v>99.98</v>
      </c>
      <c r="D88" s="13">
        <v>3.8586999999999998</v>
      </c>
      <c r="E88" s="13">
        <v>1.7520000000000001E-2</v>
      </c>
      <c r="F88" s="4">
        <f t="shared" si="2"/>
        <v>3.8411799999999996</v>
      </c>
      <c r="K88" s="5">
        <v>86</v>
      </c>
      <c r="L88" s="5">
        <v>3972.35</v>
      </c>
      <c r="M88" s="5">
        <v>99.98</v>
      </c>
      <c r="N88" s="5">
        <v>7.3911499999999997</v>
      </c>
      <c r="O88" s="5">
        <v>1.1440000000000001E-2</v>
      </c>
      <c r="P88" s="4">
        <f t="shared" si="3"/>
        <v>7.3797099999999993</v>
      </c>
    </row>
    <row r="89" spans="1:16" x14ac:dyDescent="0.3">
      <c r="A89" s="13">
        <v>87</v>
      </c>
      <c r="B89" s="13">
        <v>3966.8560000000002</v>
      </c>
      <c r="C89" s="13">
        <v>99.85</v>
      </c>
      <c r="D89" s="13">
        <v>2.97458</v>
      </c>
      <c r="E89" s="13">
        <v>3.5999999999999999E-3</v>
      </c>
      <c r="F89" s="4">
        <f t="shared" si="2"/>
        <v>2.97098</v>
      </c>
      <c r="K89" s="5">
        <v>87</v>
      </c>
      <c r="L89" s="5">
        <v>3972.4969999999998</v>
      </c>
      <c r="M89" s="5">
        <v>99.99</v>
      </c>
      <c r="N89" s="5">
        <v>7.4450399999999997</v>
      </c>
      <c r="O89" s="5">
        <v>1.753E-2</v>
      </c>
      <c r="P89" s="4">
        <f t="shared" si="3"/>
        <v>7.4275099999999998</v>
      </c>
    </row>
    <row r="90" spans="1:16" x14ac:dyDescent="0.3">
      <c r="A90" s="13">
        <v>88</v>
      </c>
      <c r="B90" s="13">
        <v>3962.1570000000002</v>
      </c>
      <c r="C90" s="13">
        <v>99.73</v>
      </c>
      <c r="D90" s="13">
        <v>3.74166</v>
      </c>
      <c r="E90" s="13">
        <v>1.934E-2</v>
      </c>
      <c r="F90" s="4">
        <f t="shared" si="2"/>
        <v>3.7223199999999999</v>
      </c>
      <c r="K90" s="5">
        <v>88</v>
      </c>
      <c r="L90" s="5">
        <v>3968.7950000000001</v>
      </c>
      <c r="M90" s="5">
        <v>99.89</v>
      </c>
      <c r="N90" s="5">
        <v>7.4618000000000002</v>
      </c>
      <c r="O90" s="5">
        <v>1.6000000000000001E-4</v>
      </c>
      <c r="P90" s="4">
        <f t="shared" si="3"/>
        <v>7.4616400000000001</v>
      </c>
    </row>
    <row r="91" spans="1:16" x14ac:dyDescent="0.3">
      <c r="A91" s="13">
        <v>89</v>
      </c>
      <c r="B91" s="13">
        <v>3970.0880000000002</v>
      </c>
      <c r="C91" s="13">
        <v>99.93</v>
      </c>
      <c r="D91" s="13">
        <v>3.7657099999999999</v>
      </c>
      <c r="E91" s="13">
        <v>1.8509999999999999E-2</v>
      </c>
      <c r="F91" s="4">
        <f t="shared" si="2"/>
        <v>3.7471999999999999</v>
      </c>
      <c r="K91" s="5">
        <v>89</v>
      </c>
      <c r="L91" s="5">
        <v>3946.1729999999998</v>
      </c>
      <c r="M91" s="5">
        <v>99.32</v>
      </c>
      <c r="N91" s="5">
        <v>7.4715100000000003</v>
      </c>
      <c r="O91" s="5">
        <v>1.4999999999999999E-4</v>
      </c>
      <c r="P91" s="4">
        <f t="shared" si="3"/>
        <v>7.4713600000000007</v>
      </c>
    </row>
    <row r="92" spans="1:16" x14ac:dyDescent="0.3">
      <c r="A92" s="13">
        <v>90</v>
      </c>
      <c r="B92" s="13">
        <v>3967.8440000000001</v>
      </c>
      <c r="C92" s="13">
        <v>99.87</v>
      </c>
      <c r="D92" s="13">
        <v>3.5435099999999999</v>
      </c>
      <c r="E92" s="13">
        <v>1.7610000000000001E-2</v>
      </c>
      <c r="F92" s="4">
        <f t="shared" si="2"/>
        <v>3.5259</v>
      </c>
      <c r="K92" s="5">
        <v>90</v>
      </c>
      <c r="L92" s="5">
        <v>3970.4110000000001</v>
      </c>
      <c r="M92" s="5">
        <v>99.93</v>
      </c>
      <c r="N92" s="5">
        <v>7.4683799999999998</v>
      </c>
      <c r="O92" s="5">
        <v>1.8000000000000001E-4</v>
      </c>
      <c r="P92" s="4">
        <f t="shared" si="3"/>
        <v>7.4681999999999995</v>
      </c>
    </row>
    <row r="93" spans="1:16" x14ac:dyDescent="0.3">
      <c r="A93" s="13">
        <v>91</v>
      </c>
      <c r="B93" s="13">
        <v>3962.674</v>
      </c>
      <c r="C93" s="13">
        <v>99.74</v>
      </c>
      <c r="D93" s="13">
        <v>4.0309200000000001</v>
      </c>
      <c r="E93" s="13">
        <v>2.1659999999999999E-2</v>
      </c>
      <c r="F93" s="4">
        <f t="shared" si="2"/>
        <v>4.0092600000000003</v>
      </c>
      <c r="K93" s="5">
        <v>91</v>
      </c>
      <c r="L93" s="5">
        <v>3967.8440000000001</v>
      </c>
      <c r="M93" s="5">
        <v>99.87</v>
      </c>
      <c r="N93" s="5">
        <v>7.4653099999999997</v>
      </c>
      <c r="O93" s="5">
        <v>2.1909999999999999E-2</v>
      </c>
      <c r="P93" s="4">
        <f t="shared" si="3"/>
        <v>7.4433999999999996</v>
      </c>
    </row>
    <row r="94" spans="1:16" x14ac:dyDescent="0.3">
      <c r="A94" s="13">
        <v>92</v>
      </c>
      <c r="B94" s="13">
        <v>3970.4110000000001</v>
      </c>
      <c r="C94" s="13">
        <v>99.93</v>
      </c>
      <c r="D94" s="13">
        <v>3.8207300000000002</v>
      </c>
      <c r="E94" s="13">
        <v>1.7850000000000001E-2</v>
      </c>
      <c r="F94" s="4">
        <f t="shared" si="2"/>
        <v>3.80288</v>
      </c>
      <c r="K94" s="5">
        <v>92</v>
      </c>
      <c r="L94" s="5">
        <v>3962.1570000000002</v>
      </c>
      <c r="M94" s="5">
        <v>99.73</v>
      </c>
      <c r="N94" s="5">
        <v>7.4639899999999999</v>
      </c>
      <c r="O94" s="5">
        <v>2.3910000000000001E-2</v>
      </c>
      <c r="P94" s="4">
        <f t="shared" si="3"/>
        <v>7.44008</v>
      </c>
    </row>
    <row r="95" spans="1:16" x14ac:dyDescent="0.3">
      <c r="A95" s="13">
        <v>93</v>
      </c>
      <c r="B95" s="13">
        <v>3962.3319999999999</v>
      </c>
      <c r="C95" s="13">
        <v>99.73</v>
      </c>
      <c r="D95" s="13">
        <v>2.7546900000000001</v>
      </c>
      <c r="E95" s="13">
        <v>1.5180000000000001E-2</v>
      </c>
      <c r="F95" s="4">
        <f t="shared" si="2"/>
        <v>2.7395100000000001</v>
      </c>
      <c r="K95" s="5">
        <v>93</v>
      </c>
      <c r="L95" s="5">
        <v>3971.98</v>
      </c>
      <c r="M95" s="5">
        <v>99.97</v>
      </c>
      <c r="N95" s="5">
        <v>7.4085299999999998</v>
      </c>
      <c r="O95" s="5">
        <v>1.7389999999999999E-2</v>
      </c>
      <c r="P95" s="4">
        <f t="shared" si="3"/>
        <v>7.39114</v>
      </c>
    </row>
    <row r="96" spans="1:16" x14ac:dyDescent="0.3">
      <c r="A96" s="13">
        <v>94</v>
      </c>
      <c r="B96" s="13">
        <v>3944.2339999999999</v>
      </c>
      <c r="C96" s="13">
        <v>99.28</v>
      </c>
      <c r="D96" s="13">
        <v>4.1720600000000001</v>
      </c>
      <c r="E96" s="13">
        <v>9.2000000000000003E-4</v>
      </c>
      <c r="F96" s="4">
        <f t="shared" si="2"/>
        <v>4.1711400000000003</v>
      </c>
      <c r="K96" s="5">
        <v>94</v>
      </c>
      <c r="L96" s="5">
        <v>3970.0880000000002</v>
      </c>
      <c r="M96" s="5">
        <v>99.93</v>
      </c>
      <c r="N96" s="5">
        <v>7.4553000000000003</v>
      </c>
      <c r="O96" s="5">
        <v>9.0000000000000006E-5</v>
      </c>
      <c r="P96" s="4">
        <f t="shared" si="3"/>
        <v>7.4552100000000001</v>
      </c>
    </row>
    <row r="97" spans="1:16" x14ac:dyDescent="0.3">
      <c r="A97" s="13">
        <v>95</v>
      </c>
      <c r="B97" s="13">
        <v>3968.3609999999999</v>
      </c>
      <c r="C97" s="13">
        <v>99.88</v>
      </c>
      <c r="D97" s="13">
        <v>3.3759700000000001</v>
      </c>
      <c r="E97" s="13">
        <v>1.585E-2</v>
      </c>
      <c r="F97" s="4">
        <f t="shared" si="2"/>
        <v>3.3601200000000002</v>
      </c>
      <c r="K97" s="5">
        <v>95</v>
      </c>
      <c r="L97" s="5">
        <v>3955.953</v>
      </c>
      <c r="M97" s="5">
        <v>99.57</v>
      </c>
      <c r="N97" s="5">
        <v>7.4590800000000002</v>
      </c>
      <c r="O97" s="5">
        <v>1.6400000000000001E-2</v>
      </c>
      <c r="P97" s="4">
        <f t="shared" si="3"/>
        <v>7.4426800000000002</v>
      </c>
    </row>
    <row r="98" spans="1:16" x14ac:dyDescent="0.3">
      <c r="A98" s="13">
        <v>96</v>
      </c>
      <c r="B98" s="13">
        <v>3949.4050000000002</v>
      </c>
      <c r="C98" s="13">
        <v>99.41</v>
      </c>
      <c r="D98" s="13">
        <v>3.3482799999999999</v>
      </c>
      <c r="E98" s="13">
        <v>1.7809999999999999E-2</v>
      </c>
      <c r="F98" s="4">
        <f t="shared" si="2"/>
        <v>3.33047</v>
      </c>
      <c r="K98" s="5">
        <v>96</v>
      </c>
      <c r="L98" s="5">
        <v>3964.62</v>
      </c>
      <c r="M98" s="5">
        <v>99.79</v>
      </c>
      <c r="N98" s="5">
        <v>7.4696199999999999</v>
      </c>
      <c r="O98" s="5">
        <v>2.001E-2</v>
      </c>
      <c r="P98" s="4">
        <f t="shared" si="3"/>
        <v>7.4496099999999998</v>
      </c>
    </row>
    <row r="99" spans="1:16" x14ac:dyDescent="0.3">
      <c r="A99" s="13">
        <v>97</v>
      </c>
      <c r="B99" s="13">
        <v>3970.7339999999999</v>
      </c>
      <c r="C99" s="13">
        <v>99.94</v>
      </c>
      <c r="D99" s="13">
        <v>3.6242800000000002</v>
      </c>
      <c r="E99" s="13">
        <v>2.0719999999999999E-2</v>
      </c>
      <c r="F99" s="4">
        <f t="shared" si="2"/>
        <v>3.6035600000000003</v>
      </c>
      <c r="K99" s="5">
        <v>97</v>
      </c>
      <c r="L99" s="5">
        <v>3956.9549999999999</v>
      </c>
      <c r="M99" s="5">
        <v>99.6</v>
      </c>
      <c r="N99" s="5">
        <v>7.4579399999999998</v>
      </c>
      <c r="O99" s="5">
        <v>2.035E-2</v>
      </c>
      <c r="P99" s="4">
        <f t="shared" si="3"/>
        <v>7.4375900000000001</v>
      </c>
    </row>
    <row r="100" spans="1:16" x14ac:dyDescent="0.3">
      <c r="A100" s="13">
        <v>98</v>
      </c>
      <c r="B100" s="13">
        <v>3966.701</v>
      </c>
      <c r="C100" s="13">
        <v>99.84</v>
      </c>
      <c r="D100" s="13">
        <v>4.0845599999999997</v>
      </c>
      <c r="E100" s="13">
        <v>1.5810000000000001E-2</v>
      </c>
      <c r="F100" s="4">
        <f t="shared" si="2"/>
        <v>4.0687499999999996</v>
      </c>
      <c r="K100" s="5">
        <v>98</v>
      </c>
      <c r="L100" s="5">
        <v>3951.3440000000001</v>
      </c>
      <c r="M100" s="5">
        <v>99.45</v>
      </c>
      <c r="N100" s="5">
        <v>7.4624499999999996</v>
      </c>
      <c r="O100" s="5">
        <v>6.0000000000000002E-5</v>
      </c>
      <c r="P100" s="4">
        <f t="shared" si="3"/>
        <v>7.4623899999999992</v>
      </c>
    </row>
    <row r="101" spans="1:16" x14ac:dyDescent="0.3">
      <c r="A101" s="13">
        <v>99</v>
      </c>
      <c r="B101" s="13">
        <v>3959.5720000000001</v>
      </c>
      <c r="C101" s="13">
        <v>99.66</v>
      </c>
      <c r="D101" s="13">
        <v>3.1854200000000001</v>
      </c>
      <c r="E101" s="13">
        <v>2.009E-2</v>
      </c>
      <c r="F101" s="4">
        <f t="shared" si="2"/>
        <v>3.16533</v>
      </c>
      <c r="K101" s="5">
        <v>99</v>
      </c>
      <c r="L101" s="5">
        <v>3972.4920000000002</v>
      </c>
      <c r="M101" s="5">
        <v>99.99</v>
      </c>
      <c r="N101" s="5">
        <v>7.4706999999999999</v>
      </c>
      <c r="O101" s="5">
        <v>2.102E-2</v>
      </c>
      <c r="P101" s="4">
        <f t="shared" si="3"/>
        <v>7.4496799999999999</v>
      </c>
    </row>
    <row r="102" spans="1:16" x14ac:dyDescent="0.3">
      <c r="A102" s="13">
        <v>100</v>
      </c>
      <c r="B102" s="13">
        <v>3972.9960000000001</v>
      </c>
      <c r="C102" s="13">
        <v>100</v>
      </c>
      <c r="D102" s="13">
        <v>3.7900999999999998</v>
      </c>
      <c r="E102" s="13">
        <v>2.0740000000000001E-2</v>
      </c>
      <c r="F102" s="4">
        <f t="shared" si="2"/>
        <v>3.7693599999999998</v>
      </c>
      <c r="K102" s="5">
        <v>100</v>
      </c>
      <c r="L102" s="5">
        <v>3883.4789999999998</v>
      </c>
      <c r="M102" s="5">
        <v>97.75</v>
      </c>
      <c r="N102" s="5">
        <v>7.4254899999999999</v>
      </c>
      <c r="O102" s="5">
        <v>3.0000000000000001E-5</v>
      </c>
      <c r="P102" s="4">
        <f t="shared" si="3"/>
        <v>7.4254600000000002</v>
      </c>
    </row>
    <row r="103" spans="1:16" x14ac:dyDescent="0.3">
      <c r="A103" s="13">
        <v>101</v>
      </c>
      <c r="B103" s="13">
        <v>3952.96</v>
      </c>
      <c r="C103" s="13">
        <v>99.5</v>
      </c>
      <c r="D103" s="13">
        <v>3.94258</v>
      </c>
      <c r="E103" s="13">
        <v>5.6100000000000004E-3</v>
      </c>
      <c r="F103" s="4">
        <f t="shared" si="2"/>
        <v>3.9369700000000001</v>
      </c>
      <c r="K103" s="5">
        <v>101</v>
      </c>
      <c r="L103" s="5">
        <v>3968.8780000000002</v>
      </c>
      <c r="M103" s="5">
        <v>99.9</v>
      </c>
      <c r="N103" s="5">
        <v>7.46401</v>
      </c>
      <c r="O103" s="5">
        <v>1.1E-4</v>
      </c>
      <c r="P103" s="4">
        <f t="shared" si="3"/>
        <v>7.4638999999999998</v>
      </c>
    </row>
    <row r="104" spans="1:16" x14ac:dyDescent="0.3">
      <c r="A104" s="13">
        <v>102</v>
      </c>
      <c r="B104" s="13">
        <v>3908.3270000000002</v>
      </c>
      <c r="C104" s="13">
        <v>98.37</v>
      </c>
      <c r="D104" s="13">
        <v>2.6210100000000001</v>
      </c>
      <c r="E104" s="13">
        <v>1.7129999999999999E-2</v>
      </c>
      <c r="F104" s="4">
        <f t="shared" si="2"/>
        <v>2.6038800000000002</v>
      </c>
      <c r="K104" s="5">
        <v>102</v>
      </c>
      <c r="L104" s="5">
        <v>3970.0880000000002</v>
      </c>
      <c r="M104" s="5">
        <v>99.93</v>
      </c>
      <c r="N104" s="5">
        <v>7.4686300000000001</v>
      </c>
      <c r="O104" s="5">
        <v>4.8000000000000001E-4</v>
      </c>
      <c r="P104" s="4">
        <f t="shared" si="3"/>
        <v>7.4681500000000005</v>
      </c>
    </row>
    <row r="105" spans="1:16" x14ac:dyDescent="0.3">
      <c r="A105" s="13">
        <v>103</v>
      </c>
      <c r="B105" s="13">
        <v>3955.2220000000002</v>
      </c>
      <c r="C105" s="13">
        <v>99.55</v>
      </c>
      <c r="D105" s="13">
        <v>3.9995699999999998</v>
      </c>
      <c r="E105" s="13">
        <v>1.108E-2</v>
      </c>
      <c r="F105" s="4">
        <f t="shared" si="2"/>
        <v>3.9884899999999996</v>
      </c>
      <c r="K105" s="5">
        <v>103</v>
      </c>
      <c r="L105" s="5">
        <v>3966.8560000000002</v>
      </c>
      <c r="M105" s="5">
        <v>99.85</v>
      </c>
      <c r="N105" s="5">
        <v>7.4029699999999998</v>
      </c>
      <c r="O105" s="5">
        <v>6.9999999999999994E-5</v>
      </c>
      <c r="P105" s="4">
        <f t="shared" si="3"/>
        <v>7.4028999999999998</v>
      </c>
    </row>
    <row r="106" spans="1:16" x14ac:dyDescent="0.3">
      <c r="A106" s="13">
        <v>104</v>
      </c>
      <c r="B106" s="13">
        <v>3965.259</v>
      </c>
      <c r="C106" s="13">
        <v>99.8</v>
      </c>
      <c r="D106" s="13">
        <v>3.2402600000000001</v>
      </c>
      <c r="E106" s="13">
        <v>8.3700000000000007E-3</v>
      </c>
      <c r="F106" s="4">
        <f t="shared" si="2"/>
        <v>3.2318899999999999</v>
      </c>
      <c r="K106" s="5">
        <v>104</v>
      </c>
      <c r="L106" s="5">
        <v>3949.7489999999998</v>
      </c>
      <c r="M106" s="5">
        <v>99.41</v>
      </c>
      <c r="N106" s="5">
        <v>7.4700899999999999</v>
      </c>
      <c r="O106" s="5">
        <v>2.1499999999999998E-2</v>
      </c>
      <c r="P106" s="4">
        <f t="shared" si="3"/>
        <v>7.4485900000000003</v>
      </c>
    </row>
    <row r="107" spans="1:16" x14ac:dyDescent="0.3">
      <c r="A107" s="13">
        <v>105</v>
      </c>
      <c r="B107" s="13">
        <v>3965.259</v>
      </c>
      <c r="C107" s="13">
        <v>99.8</v>
      </c>
      <c r="D107" s="13">
        <v>3.1128800000000001</v>
      </c>
      <c r="E107" s="13">
        <v>1.9890000000000001E-2</v>
      </c>
      <c r="F107" s="4">
        <f t="shared" si="2"/>
        <v>3.0929899999999999</v>
      </c>
      <c r="K107" s="5">
        <v>105</v>
      </c>
      <c r="L107" s="5">
        <v>3961.6849999999999</v>
      </c>
      <c r="M107" s="5">
        <v>99.71</v>
      </c>
      <c r="N107" s="5">
        <v>7.4658600000000002</v>
      </c>
      <c r="O107" s="5">
        <v>2.2000000000000001E-4</v>
      </c>
      <c r="P107" s="4">
        <f t="shared" si="3"/>
        <v>7.4656400000000005</v>
      </c>
    </row>
    <row r="108" spans="1:16" x14ac:dyDescent="0.3">
      <c r="A108" s="13">
        <v>106</v>
      </c>
      <c r="B108" s="13">
        <v>3963.1909999999998</v>
      </c>
      <c r="C108" s="13">
        <v>99.75</v>
      </c>
      <c r="D108" s="13">
        <v>2.80925</v>
      </c>
      <c r="E108" s="13">
        <v>2.1329999999999998E-2</v>
      </c>
      <c r="F108" s="4">
        <f t="shared" si="2"/>
        <v>2.7879200000000002</v>
      </c>
      <c r="K108" s="5">
        <v>106</v>
      </c>
      <c r="L108" s="5">
        <v>3922.5819999999999</v>
      </c>
      <c r="M108" s="5">
        <v>98.73</v>
      </c>
      <c r="N108" s="5">
        <v>7.4663599999999999</v>
      </c>
      <c r="O108" s="5">
        <v>2.5000000000000001E-4</v>
      </c>
      <c r="P108" s="4">
        <f t="shared" si="3"/>
        <v>7.4661099999999996</v>
      </c>
    </row>
    <row r="109" spans="1:16" x14ac:dyDescent="0.3">
      <c r="A109" s="13">
        <v>107</v>
      </c>
      <c r="B109" s="13">
        <v>3946.6390000000001</v>
      </c>
      <c r="C109" s="13">
        <v>99.34</v>
      </c>
      <c r="D109" s="13">
        <v>3.8639199999999998</v>
      </c>
      <c r="E109" s="13">
        <v>1.8290000000000001E-2</v>
      </c>
      <c r="F109" s="4">
        <f t="shared" si="2"/>
        <v>3.8456299999999999</v>
      </c>
      <c r="K109" s="5">
        <v>107</v>
      </c>
      <c r="L109" s="5">
        <v>3945.6129999999998</v>
      </c>
      <c r="M109" s="5">
        <v>99.31</v>
      </c>
      <c r="N109" s="5">
        <v>7.4624300000000003</v>
      </c>
      <c r="O109" s="5">
        <v>1.8E-3</v>
      </c>
      <c r="P109" s="4">
        <f t="shared" si="3"/>
        <v>7.4606300000000001</v>
      </c>
    </row>
    <row r="110" spans="1:16" x14ac:dyDescent="0.3">
      <c r="A110" s="13">
        <v>108</v>
      </c>
      <c r="B110" s="13">
        <v>3962.9780000000001</v>
      </c>
      <c r="C110" s="13">
        <v>99.75</v>
      </c>
      <c r="D110" s="13">
        <v>3.32253</v>
      </c>
      <c r="E110" s="13">
        <v>1.201E-2</v>
      </c>
      <c r="F110" s="4">
        <f t="shared" si="2"/>
        <v>3.3105199999999999</v>
      </c>
      <c r="K110" s="5">
        <v>108</v>
      </c>
      <c r="L110" s="5">
        <v>3970.4110000000001</v>
      </c>
      <c r="M110" s="5">
        <v>99.93</v>
      </c>
      <c r="N110" s="5">
        <v>7.4585699999999999</v>
      </c>
      <c r="O110" s="5">
        <v>1.8000000000000001E-4</v>
      </c>
      <c r="P110" s="4">
        <f t="shared" si="3"/>
        <v>7.4583899999999996</v>
      </c>
    </row>
    <row r="111" spans="1:16" x14ac:dyDescent="0.3">
      <c r="A111" s="13">
        <v>109</v>
      </c>
      <c r="B111" s="13">
        <v>3961.3620000000001</v>
      </c>
      <c r="C111" s="13">
        <v>99.71</v>
      </c>
      <c r="D111" s="13">
        <v>4.1605400000000001</v>
      </c>
      <c r="E111" s="13">
        <v>2.1129999999999999E-2</v>
      </c>
      <c r="F111" s="4">
        <f t="shared" si="2"/>
        <v>4.1394099999999998</v>
      </c>
      <c r="K111" s="5">
        <v>109</v>
      </c>
      <c r="L111" s="5">
        <v>3950.7829999999999</v>
      </c>
      <c r="M111" s="5">
        <v>99.44</v>
      </c>
      <c r="N111" s="5">
        <v>7.4687999999999999</v>
      </c>
      <c r="O111" s="5">
        <v>3.1E-4</v>
      </c>
      <c r="P111" s="4">
        <f t="shared" si="3"/>
        <v>7.4684900000000001</v>
      </c>
    </row>
    <row r="112" spans="1:16" x14ac:dyDescent="0.3">
      <c r="A112" s="13">
        <v>110</v>
      </c>
      <c r="B112" s="13">
        <v>3964.7420000000002</v>
      </c>
      <c r="C112" s="13">
        <v>99.79</v>
      </c>
      <c r="D112" s="13">
        <v>3.7289099999999999</v>
      </c>
      <c r="E112" s="13">
        <v>1.754E-2</v>
      </c>
      <c r="F112" s="4">
        <f t="shared" si="2"/>
        <v>3.7113700000000001</v>
      </c>
      <c r="K112" s="5">
        <v>110</v>
      </c>
      <c r="L112" s="5">
        <v>3906.3879999999999</v>
      </c>
      <c r="M112" s="5">
        <v>98.32</v>
      </c>
      <c r="N112" s="5">
        <v>7.4565000000000001</v>
      </c>
      <c r="O112" s="5">
        <v>1.8190000000000001E-2</v>
      </c>
      <c r="P112" s="4">
        <f t="shared" si="3"/>
        <v>7.4383100000000004</v>
      </c>
    </row>
    <row r="113" spans="1:16" x14ac:dyDescent="0.3">
      <c r="A113" s="13">
        <v>111</v>
      </c>
      <c r="B113" s="13">
        <v>3963.3009999999999</v>
      </c>
      <c r="C113" s="13">
        <v>99.76</v>
      </c>
      <c r="D113" s="13">
        <v>3.1626300000000001</v>
      </c>
      <c r="E113" s="13">
        <v>1.206E-2</v>
      </c>
      <c r="F113" s="4">
        <f t="shared" si="2"/>
        <v>3.1505700000000001</v>
      </c>
      <c r="K113" s="5">
        <v>111</v>
      </c>
      <c r="L113" s="5">
        <v>3966.21</v>
      </c>
      <c r="M113" s="5">
        <v>99.83</v>
      </c>
      <c r="N113" s="5">
        <v>7.4680499999999999</v>
      </c>
      <c r="O113" s="5">
        <v>1.0000000000000001E-5</v>
      </c>
      <c r="P113" s="4">
        <f t="shared" si="3"/>
        <v>7.4680400000000002</v>
      </c>
    </row>
    <row r="114" spans="1:16" x14ac:dyDescent="0.3">
      <c r="A114" s="13">
        <v>112</v>
      </c>
      <c r="B114" s="13">
        <v>3972.1689999999999</v>
      </c>
      <c r="C114" s="13">
        <v>99.98</v>
      </c>
      <c r="D114" s="13">
        <v>3.06955</v>
      </c>
      <c r="E114" s="13">
        <v>1.9959999999999999E-2</v>
      </c>
      <c r="F114" s="4">
        <f t="shared" si="2"/>
        <v>3.0495899999999998</v>
      </c>
      <c r="K114" s="5">
        <v>112</v>
      </c>
      <c r="L114" s="5">
        <v>3970.4110000000001</v>
      </c>
      <c r="M114" s="5">
        <v>99.93</v>
      </c>
      <c r="N114" s="5">
        <v>7.4654299999999996</v>
      </c>
      <c r="O114" s="5">
        <v>1.2999999999999999E-4</v>
      </c>
      <c r="P114" s="4">
        <f t="shared" si="3"/>
        <v>7.4652999999999992</v>
      </c>
    </row>
    <row r="115" spans="1:16" x14ac:dyDescent="0.3">
      <c r="A115" s="13">
        <v>113</v>
      </c>
      <c r="B115" s="13">
        <v>3970.7339999999999</v>
      </c>
      <c r="C115" s="13">
        <v>99.94</v>
      </c>
      <c r="D115" s="13">
        <v>4.18682</v>
      </c>
      <c r="E115" s="13">
        <v>1.949E-2</v>
      </c>
      <c r="F115" s="4">
        <f t="shared" si="2"/>
        <v>4.1673299999999998</v>
      </c>
      <c r="K115" s="5">
        <v>113</v>
      </c>
      <c r="L115" s="5">
        <v>3970.4110000000001</v>
      </c>
      <c r="M115" s="5">
        <v>99.93</v>
      </c>
      <c r="N115" s="5">
        <v>7.4591500000000002</v>
      </c>
      <c r="O115" s="5">
        <v>5.9999999999999995E-4</v>
      </c>
      <c r="P115" s="4">
        <f t="shared" si="3"/>
        <v>7.4585499999999998</v>
      </c>
    </row>
    <row r="116" spans="1:16" x14ac:dyDescent="0.3">
      <c r="A116" s="13">
        <v>114</v>
      </c>
      <c r="B116" s="13">
        <v>3951.4870000000001</v>
      </c>
      <c r="C116" s="13">
        <v>99.46</v>
      </c>
      <c r="D116" s="13">
        <v>3.6274799999999998</v>
      </c>
      <c r="E116" s="13">
        <v>2.0990000000000002E-2</v>
      </c>
      <c r="F116" s="4">
        <f t="shared" si="2"/>
        <v>3.60649</v>
      </c>
      <c r="K116" s="5">
        <v>114</v>
      </c>
      <c r="L116" s="5">
        <v>3967.1790000000001</v>
      </c>
      <c r="M116" s="5">
        <v>99.85</v>
      </c>
      <c r="N116" s="5">
        <v>7.4516</v>
      </c>
      <c r="O116" s="5">
        <v>1.1E-4</v>
      </c>
      <c r="P116" s="4">
        <f t="shared" si="3"/>
        <v>7.4514899999999997</v>
      </c>
    </row>
    <row r="117" spans="1:16" x14ac:dyDescent="0.3">
      <c r="A117" s="13">
        <v>115</v>
      </c>
      <c r="B117" s="13">
        <v>3972.4969999999998</v>
      </c>
      <c r="C117" s="13">
        <v>99.99</v>
      </c>
      <c r="D117" s="13">
        <v>3.7536499999999999</v>
      </c>
      <c r="E117" s="13">
        <v>5.0800000000000003E-3</v>
      </c>
      <c r="F117" s="4">
        <f t="shared" si="2"/>
        <v>3.74857</v>
      </c>
      <c r="K117" s="5">
        <v>115</v>
      </c>
      <c r="L117" s="5">
        <v>3970.0880000000002</v>
      </c>
      <c r="M117" s="5">
        <v>99.93</v>
      </c>
      <c r="N117" s="5">
        <v>7.4571500000000004</v>
      </c>
      <c r="O117" s="5">
        <v>4.8999999999999998E-4</v>
      </c>
      <c r="P117" s="4">
        <f t="shared" si="3"/>
        <v>7.4566600000000003</v>
      </c>
    </row>
    <row r="118" spans="1:16" x14ac:dyDescent="0.3">
      <c r="A118" s="13">
        <v>116</v>
      </c>
      <c r="B118" s="13">
        <v>3969.9070000000002</v>
      </c>
      <c r="C118" s="13">
        <v>99.92</v>
      </c>
      <c r="D118" s="13">
        <v>3.78722</v>
      </c>
      <c r="E118" s="13">
        <v>1.966E-2</v>
      </c>
      <c r="F118" s="4">
        <f t="shared" si="2"/>
        <v>3.76756</v>
      </c>
      <c r="K118" s="5">
        <v>116</v>
      </c>
      <c r="L118" s="5">
        <v>3966.8560000000002</v>
      </c>
      <c r="M118" s="5">
        <v>99.85</v>
      </c>
      <c r="N118" s="5">
        <v>7.4283999999999999</v>
      </c>
      <c r="O118" s="5">
        <v>5.0000000000000002E-5</v>
      </c>
      <c r="P118" s="4">
        <f t="shared" si="3"/>
        <v>7.42835</v>
      </c>
    </row>
    <row r="119" spans="1:16" x14ac:dyDescent="0.3">
      <c r="A119" s="13">
        <v>117</v>
      </c>
      <c r="B119" s="13">
        <v>3945.527</v>
      </c>
      <c r="C119" s="13">
        <v>99.31</v>
      </c>
      <c r="D119" s="13">
        <v>3.96475</v>
      </c>
      <c r="E119" s="13">
        <v>1.8409999999999999E-2</v>
      </c>
      <c r="F119" s="4">
        <f t="shared" si="2"/>
        <v>3.9463400000000002</v>
      </c>
      <c r="K119" s="5">
        <v>117</v>
      </c>
      <c r="L119" s="5">
        <v>3968.8780000000002</v>
      </c>
      <c r="M119" s="5">
        <v>99.9</v>
      </c>
      <c r="N119" s="5">
        <v>7.4671200000000004</v>
      </c>
      <c r="O119" s="5">
        <v>3.8999999999999999E-4</v>
      </c>
      <c r="P119" s="4">
        <f t="shared" si="3"/>
        <v>7.4667300000000001</v>
      </c>
    </row>
    <row r="120" spans="1:16" x14ac:dyDescent="0.3">
      <c r="A120" s="13">
        <v>118</v>
      </c>
      <c r="B120" s="13">
        <v>3972.9960000000001</v>
      </c>
      <c r="C120" s="13">
        <v>100</v>
      </c>
      <c r="D120" s="13">
        <v>3.9237199999999999</v>
      </c>
      <c r="E120" s="13">
        <v>9.5999999999999992E-3</v>
      </c>
      <c r="F120" s="4">
        <f t="shared" si="2"/>
        <v>3.91412</v>
      </c>
      <c r="K120" s="5">
        <v>118</v>
      </c>
      <c r="L120" s="5">
        <v>3963.0949999999998</v>
      </c>
      <c r="M120" s="5">
        <v>99.75</v>
      </c>
      <c r="N120" s="5">
        <v>7.4638299999999997</v>
      </c>
      <c r="O120" s="5">
        <v>2.1239999999999998E-2</v>
      </c>
      <c r="P120" s="4">
        <f t="shared" si="3"/>
        <v>7.44259</v>
      </c>
    </row>
    <row r="121" spans="1:16" x14ac:dyDescent="0.3">
      <c r="A121" s="13">
        <v>119</v>
      </c>
      <c r="B121" s="13">
        <v>3944.5790000000002</v>
      </c>
      <c r="C121" s="13">
        <v>99.28</v>
      </c>
      <c r="D121" s="13">
        <v>3.75745</v>
      </c>
      <c r="E121" s="13">
        <v>8.8400000000000006E-3</v>
      </c>
      <c r="F121" s="4">
        <f t="shared" si="2"/>
        <v>3.7486099999999998</v>
      </c>
      <c r="K121" s="5">
        <v>119</v>
      </c>
      <c r="L121" s="5">
        <v>3971.98</v>
      </c>
      <c r="M121" s="5">
        <v>99.97</v>
      </c>
      <c r="N121" s="5">
        <v>7.4658100000000003</v>
      </c>
      <c r="O121" s="5">
        <v>8.0000000000000007E-5</v>
      </c>
      <c r="P121" s="4">
        <f t="shared" si="3"/>
        <v>7.4657300000000006</v>
      </c>
    </row>
    <row r="122" spans="1:16" x14ac:dyDescent="0.3">
      <c r="A122" s="13">
        <v>120</v>
      </c>
      <c r="B122" s="13">
        <v>3956.9870000000001</v>
      </c>
      <c r="C122" s="13">
        <v>99.6</v>
      </c>
      <c r="D122" s="13">
        <v>3.6635599999999999</v>
      </c>
      <c r="E122" s="13">
        <v>2.0570000000000001E-2</v>
      </c>
      <c r="F122" s="4">
        <f t="shared" si="2"/>
        <v>3.6429899999999997</v>
      </c>
      <c r="K122" s="5">
        <v>120</v>
      </c>
      <c r="L122" s="5">
        <v>3953.8850000000002</v>
      </c>
      <c r="M122" s="5">
        <v>99.52</v>
      </c>
      <c r="N122" s="5">
        <v>7.4684400000000002</v>
      </c>
      <c r="O122" s="5">
        <v>1.7579999999999998E-2</v>
      </c>
      <c r="P122" s="4">
        <f t="shared" si="3"/>
        <v>7.4508600000000005</v>
      </c>
    </row>
    <row r="123" spans="1:16" x14ac:dyDescent="0.3">
      <c r="A123" s="13">
        <v>121</v>
      </c>
      <c r="B123" s="13">
        <v>3926.5770000000002</v>
      </c>
      <c r="C123" s="13">
        <v>98.83</v>
      </c>
      <c r="D123" s="13">
        <v>3.9022800000000002</v>
      </c>
      <c r="E123" s="13">
        <v>1.9009999999999999E-2</v>
      </c>
      <c r="F123" s="4">
        <f t="shared" si="2"/>
        <v>3.88327</v>
      </c>
      <c r="K123" s="5">
        <v>121</v>
      </c>
      <c r="L123" s="5">
        <v>3971.5219999999999</v>
      </c>
      <c r="M123" s="5">
        <v>99.96</v>
      </c>
      <c r="N123" s="5">
        <v>7.4617500000000003</v>
      </c>
      <c r="O123" s="5">
        <v>2.1000000000000001E-2</v>
      </c>
      <c r="P123" s="4">
        <f t="shared" si="3"/>
        <v>7.4407500000000004</v>
      </c>
    </row>
    <row r="124" spans="1:16" x14ac:dyDescent="0.3">
      <c r="A124" s="13">
        <v>122</v>
      </c>
      <c r="B124" s="13">
        <v>3967.8440000000001</v>
      </c>
      <c r="C124" s="13">
        <v>99.87</v>
      </c>
      <c r="D124" s="13">
        <v>4.1456</v>
      </c>
      <c r="E124" s="13">
        <v>9.1900000000000003E-3</v>
      </c>
      <c r="F124" s="4">
        <f t="shared" si="2"/>
        <v>4.1364099999999997</v>
      </c>
      <c r="K124" s="5">
        <v>122</v>
      </c>
      <c r="L124" s="5">
        <v>3972.4969999999998</v>
      </c>
      <c r="M124" s="5">
        <v>99.99</v>
      </c>
      <c r="N124" s="5">
        <v>7.4528600000000003</v>
      </c>
      <c r="O124" s="5">
        <v>1.99E-3</v>
      </c>
      <c r="P124" s="4">
        <f t="shared" si="3"/>
        <v>7.4508700000000001</v>
      </c>
    </row>
    <row r="125" spans="1:16" x14ac:dyDescent="0.3">
      <c r="A125" s="13">
        <v>123</v>
      </c>
      <c r="B125" s="13">
        <v>3957.3029999999999</v>
      </c>
      <c r="C125" s="13">
        <v>99.6</v>
      </c>
      <c r="D125" s="13">
        <v>3.6818399999999998</v>
      </c>
      <c r="E125" s="13">
        <v>1.4919999999999999E-2</v>
      </c>
      <c r="F125" s="4">
        <f t="shared" si="2"/>
        <v>3.6669199999999997</v>
      </c>
      <c r="K125" s="5">
        <v>123</v>
      </c>
      <c r="L125" s="5">
        <v>3972.6729999999998</v>
      </c>
      <c r="M125" s="5">
        <v>99.99</v>
      </c>
      <c r="N125" s="5">
        <v>7.4641200000000003</v>
      </c>
      <c r="O125" s="5">
        <v>2.9E-4</v>
      </c>
      <c r="P125" s="4">
        <f t="shared" si="3"/>
        <v>7.4638300000000006</v>
      </c>
    </row>
    <row r="126" spans="1:16" x14ac:dyDescent="0.3">
      <c r="A126" s="13">
        <v>124</v>
      </c>
      <c r="B126" s="13">
        <v>3968.7950000000001</v>
      </c>
      <c r="C126" s="13">
        <v>99.89</v>
      </c>
      <c r="D126" s="13">
        <v>3.3638699999999999</v>
      </c>
      <c r="E126" s="13">
        <v>1.898E-2</v>
      </c>
      <c r="F126" s="4">
        <f t="shared" si="2"/>
        <v>3.3448899999999999</v>
      </c>
      <c r="K126" s="5">
        <v>124</v>
      </c>
      <c r="L126" s="5">
        <v>3945.096</v>
      </c>
      <c r="M126" s="5">
        <v>99.3</v>
      </c>
      <c r="N126" s="5">
        <v>7.4605699999999997</v>
      </c>
      <c r="O126" s="5">
        <v>2.4000000000000001E-4</v>
      </c>
      <c r="P126" s="4">
        <f t="shared" si="3"/>
        <v>7.4603299999999999</v>
      </c>
    </row>
    <row r="127" spans="1:16" x14ac:dyDescent="0.3">
      <c r="A127" s="13">
        <v>125</v>
      </c>
      <c r="B127" s="13">
        <v>3948.7150000000001</v>
      </c>
      <c r="C127" s="13">
        <v>99.39</v>
      </c>
      <c r="D127" s="13">
        <v>3.81881</v>
      </c>
      <c r="E127" s="13">
        <v>1.9179999999999999E-2</v>
      </c>
      <c r="F127" s="4">
        <f t="shared" si="2"/>
        <v>3.7996300000000001</v>
      </c>
      <c r="K127" s="5">
        <v>125</v>
      </c>
      <c r="L127" s="5">
        <v>3966.8560000000002</v>
      </c>
      <c r="M127" s="5">
        <v>99.85</v>
      </c>
      <c r="N127" s="5">
        <v>7.42598</v>
      </c>
      <c r="O127" s="5">
        <v>4.3699999999999998E-3</v>
      </c>
      <c r="P127" s="4">
        <f t="shared" si="3"/>
        <v>7.4216100000000003</v>
      </c>
    </row>
    <row r="128" spans="1:16" x14ac:dyDescent="0.3">
      <c r="A128" s="13">
        <v>126</v>
      </c>
      <c r="B128" s="13">
        <v>3970.4110000000001</v>
      </c>
      <c r="C128" s="13">
        <v>99.93</v>
      </c>
      <c r="D128" s="13">
        <v>3.2112500000000002</v>
      </c>
      <c r="E128" s="13">
        <v>1.9650000000000001E-2</v>
      </c>
      <c r="F128" s="4">
        <f t="shared" si="2"/>
        <v>3.1916000000000002</v>
      </c>
      <c r="K128" s="5">
        <v>126</v>
      </c>
      <c r="L128" s="5">
        <v>3972.6729999999998</v>
      </c>
      <c r="M128" s="5">
        <v>99.99</v>
      </c>
      <c r="N128" s="5">
        <v>7.4683099999999998</v>
      </c>
      <c r="O128" s="5">
        <v>6.9999999999999994E-5</v>
      </c>
      <c r="P128" s="4">
        <f t="shared" si="3"/>
        <v>7.4682399999999998</v>
      </c>
    </row>
    <row r="129" spans="1:16" x14ac:dyDescent="0.3">
      <c r="A129" s="13">
        <v>127</v>
      </c>
      <c r="B129" s="13">
        <v>3972.6729999999998</v>
      </c>
      <c r="C129" s="13">
        <v>99.99</v>
      </c>
      <c r="D129" s="13">
        <v>3.5707300000000002</v>
      </c>
      <c r="E129" s="13">
        <v>1.9570000000000001E-2</v>
      </c>
      <c r="F129" s="4">
        <f t="shared" si="2"/>
        <v>3.5511600000000003</v>
      </c>
      <c r="K129" s="5">
        <v>127</v>
      </c>
      <c r="L129" s="5">
        <v>3906.8389999999999</v>
      </c>
      <c r="M129" s="5">
        <v>98.33</v>
      </c>
      <c r="N129" s="5">
        <v>7.4673299999999996</v>
      </c>
      <c r="O129" s="5">
        <v>2.145E-2</v>
      </c>
      <c r="P129" s="4">
        <f t="shared" si="3"/>
        <v>7.4458799999999998</v>
      </c>
    </row>
    <row r="130" spans="1:16" x14ac:dyDescent="0.3">
      <c r="A130" s="13">
        <v>128</v>
      </c>
      <c r="B130" s="13">
        <v>3934.2159999999999</v>
      </c>
      <c r="C130" s="13">
        <v>99.02</v>
      </c>
      <c r="D130" s="13">
        <v>3.9763700000000002</v>
      </c>
      <c r="E130" s="13">
        <v>1.1299999999999999E-3</v>
      </c>
      <c r="F130" s="4">
        <f t="shared" si="2"/>
        <v>3.9752400000000003</v>
      </c>
      <c r="K130" s="5">
        <v>128</v>
      </c>
      <c r="L130" s="5">
        <v>3969.395</v>
      </c>
      <c r="M130" s="5">
        <v>99.91</v>
      </c>
      <c r="N130" s="5">
        <v>7.4448999999999996</v>
      </c>
      <c r="O130" s="5">
        <v>1.7780000000000001E-2</v>
      </c>
      <c r="P130" s="4">
        <f t="shared" si="3"/>
        <v>7.4271199999999995</v>
      </c>
    </row>
    <row r="131" spans="1:16" x14ac:dyDescent="0.3">
      <c r="A131" s="13">
        <v>129</v>
      </c>
      <c r="B131" s="13">
        <v>3924.933</v>
      </c>
      <c r="C131" s="13">
        <v>98.79</v>
      </c>
      <c r="D131" s="13">
        <v>3.3935200000000001</v>
      </c>
      <c r="E131" s="13">
        <v>2.232E-2</v>
      </c>
      <c r="F131" s="4">
        <f t="shared" si="2"/>
        <v>3.3712</v>
      </c>
      <c r="K131" s="5">
        <v>129</v>
      </c>
      <c r="L131" s="5">
        <v>3958.538</v>
      </c>
      <c r="M131" s="5">
        <v>99.64</v>
      </c>
      <c r="N131" s="5">
        <v>7.4706799999999998</v>
      </c>
      <c r="O131" s="5">
        <v>1.9470000000000001E-2</v>
      </c>
      <c r="P131" s="4">
        <f t="shared" si="3"/>
        <v>7.4512099999999997</v>
      </c>
    </row>
    <row r="132" spans="1:16" x14ac:dyDescent="0.3">
      <c r="A132" s="13">
        <v>130</v>
      </c>
      <c r="B132" s="13">
        <v>3973.0140000000001</v>
      </c>
      <c r="C132" s="13">
        <v>100</v>
      </c>
      <c r="D132" s="13">
        <v>3.7319599999999999</v>
      </c>
      <c r="E132" s="13">
        <v>1.882E-2</v>
      </c>
      <c r="F132" s="4">
        <f t="shared" ref="F132:F195" si="4">D132-E132</f>
        <v>3.7131400000000001</v>
      </c>
      <c r="K132" s="5">
        <v>130</v>
      </c>
      <c r="L132" s="5">
        <v>3916.6619999999998</v>
      </c>
      <c r="M132" s="5">
        <v>98.58</v>
      </c>
      <c r="N132" s="5">
        <v>7.4629099999999999</v>
      </c>
      <c r="O132" s="5">
        <v>1.9820000000000001E-2</v>
      </c>
      <c r="P132" s="4">
        <f t="shared" ref="P132:P195" si="5">N132-O132</f>
        <v>7.4430899999999998</v>
      </c>
    </row>
    <row r="133" spans="1:16" x14ac:dyDescent="0.3">
      <c r="A133" s="13">
        <v>131</v>
      </c>
      <c r="B133" s="13">
        <v>3968.8209999999999</v>
      </c>
      <c r="C133" s="13">
        <v>99.89</v>
      </c>
      <c r="D133" s="13">
        <v>3.6116600000000001</v>
      </c>
      <c r="E133" s="13">
        <v>2.0740000000000001E-2</v>
      </c>
      <c r="F133" s="4">
        <f t="shared" si="4"/>
        <v>3.5909200000000001</v>
      </c>
      <c r="K133" s="5">
        <v>131</v>
      </c>
      <c r="L133" s="5">
        <v>3970.4110000000001</v>
      </c>
      <c r="M133" s="5">
        <v>99.93</v>
      </c>
      <c r="N133" s="5">
        <v>7.4605899999999998</v>
      </c>
      <c r="O133" s="5">
        <v>6.0000000000000002E-5</v>
      </c>
      <c r="P133" s="4">
        <f t="shared" si="5"/>
        <v>7.4605299999999994</v>
      </c>
    </row>
    <row r="134" spans="1:16" x14ac:dyDescent="0.3">
      <c r="A134" s="13">
        <v>132</v>
      </c>
      <c r="B134" s="13">
        <v>3951.817</v>
      </c>
      <c r="C134" s="13">
        <v>99.47</v>
      </c>
      <c r="D134" s="13">
        <v>2.9034</v>
      </c>
      <c r="E134" s="13">
        <v>1.915E-2</v>
      </c>
      <c r="F134" s="4">
        <f t="shared" si="4"/>
        <v>2.8842499999999998</v>
      </c>
      <c r="K134" s="5">
        <v>132</v>
      </c>
      <c r="L134" s="5">
        <v>3960.393</v>
      </c>
      <c r="M134" s="5">
        <v>99.68</v>
      </c>
      <c r="N134" s="5">
        <v>7.4622999999999999</v>
      </c>
      <c r="O134" s="5">
        <v>4.0000000000000003E-5</v>
      </c>
      <c r="P134" s="4">
        <f t="shared" si="5"/>
        <v>7.4622599999999997</v>
      </c>
    </row>
    <row r="135" spans="1:16" x14ac:dyDescent="0.3">
      <c r="A135" s="13">
        <v>133</v>
      </c>
      <c r="B135" s="13">
        <v>3963.3009999999999</v>
      </c>
      <c r="C135" s="13">
        <v>99.76</v>
      </c>
      <c r="D135" s="13">
        <v>4.0183799999999996</v>
      </c>
      <c r="E135" s="13">
        <v>1.536E-2</v>
      </c>
      <c r="F135" s="4">
        <f t="shared" si="4"/>
        <v>4.0030199999999994</v>
      </c>
      <c r="K135" s="5">
        <v>133</v>
      </c>
      <c r="L135" s="5">
        <v>3964.9169999999999</v>
      </c>
      <c r="M135" s="5">
        <v>99.8</v>
      </c>
      <c r="N135" s="5">
        <v>7.4646299999999997</v>
      </c>
      <c r="O135" s="5">
        <v>7.2999999999999996E-4</v>
      </c>
      <c r="P135" s="4">
        <f t="shared" si="5"/>
        <v>7.4638999999999998</v>
      </c>
    </row>
    <row r="136" spans="1:16" x14ac:dyDescent="0.3">
      <c r="A136" s="13">
        <v>134</v>
      </c>
      <c r="B136" s="13">
        <v>3902.1869999999999</v>
      </c>
      <c r="C136" s="13">
        <v>98.22</v>
      </c>
      <c r="D136" s="13">
        <v>3.8705599999999998</v>
      </c>
      <c r="E136" s="13">
        <v>2.111E-2</v>
      </c>
      <c r="F136" s="4">
        <f t="shared" si="4"/>
        <v>3.8494499999999996</v>
      </c>
      <c r="K136" s="5">
        <v>134</v>
      </c>
      <c r="L136" s="5">
        <v>3970.4110000000001</v>
      </c>
      <c r="M136" s="5">
        <v>99.93</v>
      </c>
      <c r="N136" s="5">
        <v>7.44991</v>
      </c>
      <c r="O136" s="5">
        <v>1.8000000000000001E-4</v>
      </c>
      <c r="P136" s="4">
        <f t="shared" si="5"/>
        <v>7.4497299999999997</v>
      </c>
    </row>
    <row r="137" spans="1:16" x14ac:dyDescent="0.3">
      <c r="A137" s="13">
        <v>135</v>
      </c>
      <c r="B137" s="13">
        <v>3958.538</v>
      </c>
      <c r="C137" s="13">
        <v>99.64</v>
      </c>
      <c r="D137" s="13">
        <v>3.7962699999999998</v>
      </c>
      <c r="E137" s="13">
        <v>2.171E-2</v>
      </c>
      <c r="F137" s="4">
        <f t="shared" si="4"/>
        <v>3.7745599999999997</v>
      </c>
      <c r="K137" s="5">
        <v>135</v>
      </c>
      <c r="L137" s="5">
        <v>3972.4969999999998</v>
      </c>
      <c r="M137" s="5">
        <v>99.99</v>
      </c>
      <c r="N137" s="5">
        <v>7.41153</v>
      </c>
      <c r="O137" s="5">
        <v>1.175E-2</v>
      </c>
      <c r="P137" s="4">
        <f t="shared" si="5"/>
        <v>7.3997799999999998</v>
      </c>
    </row>
    <row r="138" spans="1:16" x14ac:dyDescent="0.3">
      <c r="A138" s="13">
        <v>136</v>
      </c>
      <c r="B138" s="13">
        <v>3969.7640000000001</v>
      </c>
      <c r="C138" s="13">
        <v>99.92</v>
      </c>
      <c r="D138" s="13">
        <v>3.3311600000000001</v>
      </c>
      <c r="E138" s="13">
        <v>1.985E-2</v>
      </c>
      <c r="F138" s="4">
        <f t="shared" si="4"/>
        <v>3.3113100000000002</v>
      </c>
      <c r="K138" s="5">
        <v>136</v>
      </c>
      <c r="L138" s="5">
        <v>3970.7339999999999</v>
      </c>
      <c r="M138" s="5">
        <v>99.94</v>
      </c>
      <c r="N138" s="5">
        <v>7.4501999999999997</v>
      </c>
      <c r="O138" s="5">
        <v>2.7999999999999998E-4</v>
      </c>
      <c r="P138" s="4">
        <f t="shared" si="5"/>
        <v>7.4499199999999997</v>
      </c>
    </row>
    <row r="139" spans="1:16" x14ac:dyDescent="0.3">
      <c r="A139" s="13">
        <v>137</v>
      </c>
      <c r="B139" s="13">
        <v>3970.4110000000001</v>
      </c>
      <c r="C139" s="13">
        <v>99.93</v>
      </c>
      <c r="D139" s="13">
        <v>2.1121799999999999</v>
      </c>
      <c r="E139" s="13">
        <v>1.1900000000000001E-2</v>
      </c>
      <c r="F139" s="4">
        <f t="shared" si="4"/>
        <v>2.1002800000000001</v>
      </c>
      <c r="K139" s="5">
        <v>137</v>
      </c>
      <c r="L139" s="5">
        <v>3947.1640000000002</v>
      </c>
      <c r="M139" s="5">
        <v>99.35</v>
      </c>
      <c r="N139" s="5">
        <v>7.45974</v>
      </c>
      <c r="O139" s="5">
        <v>6.6E-4</v>
      </c>
      <c r="P139" s="4">
        <f t="shared" si="5"/>
        <v>7.4590800000000002</v>
      </c>
    </row>
    <row r="140" spans="1:16" x14ac:dyDescent="0.3">
      <c r="A140" s="13">
        <v>138</v>
      </c>
      <c r="B140" s="13">
        <v>3959.0549999999998</v>
      </c>
      <c r="C140" s="13">
        <v>99.65</v>
      </c>
      <c r="D140" s="13">
        <v>4.1185099999999997</v>
      </c>
      <c r="E140" s="13">
        <v>1.9480000000000001E-2</v>
      </c>
      <c r="F140" s="4">
        <f t="shared" si="4"/>
        <v>4.09903</v>
      </c>
      <c r="K140" s="5">
        <v>138</v>
      </c>
      <c r="L140" s="5">
        <v>3900.9450000000002</v>
      </c>
      <c r="M140" s="5">
        <v>98.19</v>
      </c>
      <c r="N140" s="5">
        <v>7.4701300000000002</v>
      </c>
      <c r="O140" s="5">
        <v>1.7940000000000001E-2</v>
      </c>
      <c r="P140" s="4">
        <f t="shared" si="5"/>
        <v>7.4521899999999999</v>
      </c>
    </row>
    <row r="141" spans="1:16" x14ac:dyDescent="0.3">
      <c r="A141" s="13">
        <v>139</v>
      </c>
      <c r="B141" s="13">
        <v>3971.4630000000002</v>
      </c>
      <c r="C141" s="13">
        <v>99.96</v>
      </c>
      <c r="D141" s="13">
        <v>3.1600899999999998</v>
      </c>
      <c r="E141" s="13">
        <v>2.1270000000000001E-2</v>
      </c>
      <c r="F141" s="4">
        <f t="shared" si="4"/>
        <v>3.1388199999999999</v>
      </c>
      <c r="K141" s="5">
        <v>139</v>
      </c>
      <c r="L141" s="5">
        <v>3944.5790000000002</v>
      </c>
      <c r="M141" s="5">
        <v>99.28</v>
      </c>
      <c r="N141" s="5">
        <v>7.4604699999999999</v>
      </c>
      <c r="O141" s="5">
        <v>1.9869999999999999E-2</v>
      </c>
      <c r="P141" s="4">
        <f t="shared" si="5"/>
        <v>7.4405999999999999</v>
      </c>
    </row>
    <row r="142" spans="1:16" x14ac:dyDescent="0.3">
      <c r="A142" s="13">
        <v>140</v>
      </c>
      <c r="B142" s="13">
        <v>3962.3580000000002</v>
      </c>
      <c r="C142" s="13">
        <v>99.73</v>
      </c>
      <c r="D142" s="13">
        <v>3.95268</v>
      </c>
      <c r="E142" s="13">
        <v>1.7149999999999999E-2</v>
      </c>
      <c r="F142" s="4">
        <f t="shared" si="4"/>
        <v>3.93553</v>
      </c>
      <c r="K142" s="5">
        <v>140</v>
      </c>
      <c r="L142" s="5">
        <v>3969.4409999999998</v>
      </c>
      <c r="M142" s="5">
        <v>99.91</v>
      </c>
      <c r="N142" s="5">
        <v>7.4515700000000002</v>
      </c>
      <c r="O142" s="5">
        <v>5.0000000000000002E-5</v>
      </c>
      <c r="P142" s="4">
        <f t="shared" si="5"/>
        <v>7.4515200000000004</v>
      </c>
    </row>
    <row r="143" spans="1:16" x14ac:dyDescent="0.3">
      <c r="A143" s="13">
        <v>141</v>
      </c>
      <c r="B143" s="13">
        <v>3969.1179999999999</v>
      </c>
      <c r="C143" s="13">
        <v>99.9</v>
      </c>
      <c r="D143" s="13">
        <v>4.0303399999999998</v>
      </c>
      <c r="E143" s="13">
        <v>1.721E-2</v>
      </c>
      <c r="F143" s="4">
        <f t="shared" si="4"/>
        <v>4.0131299999999994</v>
      </c>
      <c r="K143" s="5">
        <v>141</v>
      </c>
      <c r="L143" s="5">
        <v>3943.9110000000001</v>
      </c>
      <c r="M143" s="5">
        <v>99.27</v>
      </c>
      <c r="N143" s="5">
        <v>7.4710700000000001</v>
      </c>
      <c r="O143" s="5">
        <v>5.0000000000000001E-4</v>
      </c>
      <c r="P143" s="4">
        <f t="shared" si="5"/>
        <v>7.4705700000000004</v>
      </c>
    </row>
    <row r="144" spans="1:16" x14ac:dyDescent="0.3">
      <c r="A144" s="13">
        <v>142</v>
      </c>
      <c r="B144" s="13">
        <v>3970.0880000000002</v>
      </c>
      <c r="C144" s="13">
        <v>99.93</v>
      </c>
      <c r="D144" s="13">
        <v>3.53782</v>
      </c>
      <c r="E144" s="13">
        <v>2.1729999999999999E-2</v>
      </c>
      <c r="F144" s="4">
        <f t="shared" si="4"/>
        <v>3.5160900000000002</v>
      </c>
      <c r="K144" s="5">
        <v>142</v>
      </c>
      <c r="L144" s="5">
        <v>3972.35</v>
      </c>
      <c r="M144" s="5">
        <v>99.98</v>
      </c>
      <c r="N144" s="5">
        <v>7.4132199999999999</v>
      </c>
      <c r="O144" s="5">
        <v>5.1999999999999995E-4</v>
      </c>
      <c r="P144" s="4">
        <f t="shared" si="5"/>
        <v>7.4127000000000001</v>
      </c>
    </row>
    <row r="145" spans="1:16" x14ac:dyDescent="0.3">
      <c r="A145" s="13">
        <v>143</v>
      </c>
      <c r="B145" s="13">
        <v>3972.9960000000001</v>
      </c>
      <c r="C145" s="13">
        <v>100</v>
      </c>
      <c r="D145" s="13">
        <v>3.2240600000000001</v>
      </c>
      <c r="E145" s="13">
        <v>1.738E-2</v>
      </c>
      <c r="F145" s="4">
        <f t="shared" si="4"/>
        <v>3.20668</v>
      </c>
      <c r="K145" s="5">
        <v>143</v>
      </c>
      <c r="L145" s="5">
        <v>3965.259</v>
      </c>
      <c r="M145" s="5">
        <v>99.8</v>
      </c>
      <c r="N145" s="5">
        <v>7.4655399999999998</v>
      </c>
      <c r="O145" s="5">
        <v>1.1E-4</v>
      </c>
      <c r="P145" s="4">
        <f t="shared" si="5"/>
        <v>7.4654299999999996</v>
      </c>
    </row>
    <row r="146" spans="1:16" x14ac:dyDescent="0.3">
      <c r="A146" s="13">
        <v>144</v>
      </c>
      <c r="B146" s="13">
        <v>3970.4110000000001</v>
      </c>
      <c r="C146" s="13">
        <v>99.93</v>
      </c>
      <c r="D146" s="13">
        <v>4.2172000000000001</v>
      </c>
      <c r="E146" s="13">
        <v>1.9E-2</v>
      </c>
      <c r="F146" s="4">
        <f t="shared" si="4"/>
        <v>4.1981999999999999</v>
      </c>
      <c r="K146" s="5">
        <v>144</v>
      </c>
      <c r="L146" s="5">
        <v>3959.4229999999998</v>
      </c>
      <c r="M146" s="5">
        <v>99.66</v>
      </c>
      <c r="N146" s="5">
        <v>7.4693100000000001</v>
      </c>
      <c r="O146" s="5">
        <v>3.6000000000000002E-4</v>
      </c>
      <c r="P146" s="4">
        <f t="shared" si="5"/>
        <v>7.4689500000000004</v>
      </c>
    </row>
    <row r="147" spans="1:16" x14ac:dyDescent="0.3">
      <c r="A147" s="13">
        <v>145</v>
      </c>
      <c r="B147" s="13">
        <v>3915.6280000000002</v>
      </c>
      <c r="C147" s="13">
        <v>98.56</v>
      </c>
      <c r="D147" s="13">
        <v>3.6328900000000002</v>
      </c>
      <c r="E147" s="13">
        <v>1.8939999999999999E-2</v>
      </c>
      <c r="F147" s="4">
        <f t="shared" si="4"/>
        <v>3.61395</v>
      </c>
      <c r="K147" s="5">
        <v>145</v>
      </c>
      <c r="L147" s="5">
        <v>3964.5940000000001</v>
      </c>
      <c r="M147" s="5">
        <v>99.79</v>
      </c>
      <c r="N147" s="5">
        <v>7.4697100000000001</v>
      </c>
      <c r="O147" s="5">
        <v>1.8000000000000001E-4</v>
      </c>
      <c r="P147" s="4">
        <f t="shared" si="5"/>
        <v>7.4695299999999998</v>
      </c>
    </row>
    <row r="148" spans="1:16" x14ac:dyDescent="0.3">
      <c r="A148" s="13">
        <v>146</v>
      </c>
      <c r="B148" s="13">
        <v>3969.1179999999999</v>
      </c>
      <c r="C148" s="13">
        <v>99.9</v>
      </c>
      <c r="D148" s="13">
        <v>3.85588</v>
      </c>
      <c r="E148" s="13">
        <v>1.7409999999999998E-2</v>
      </c>
      <c r="F148" s="4">
        <f t="shared" si="4"/>
        <v>3.83847</v>
      </c>
      <c r="K148" s="5">
        <v>146</v>
      </c>
      <c r="L148" s="5">
        <v>3972.9960000000001</v>
      </c>
      <c r="M148" s="5">
        <v>100</v>
      </c>
      <c r="N148" s="5">
        <v>7.4676499999999999</v>
      </c>
      <c r="O148" s="5">
        <v>7.5000000000000002E-4</v>
      </c>
      <c r="P148" s="4">
        <f t="shared" si="5"/>
        <v>7.4668999999999999</v>
      </c>
    </row>
    <row r="149" spans="1:16" x14ac:dyDescent="0.3">
      <c r="A149" s="13">
        <v>147</v>
      </c>
      <c r="B149" s="13">
        <v>3968.7950000000001</v>
      </c>
      <c r="C149" s="13">
        <v>99.89</v>
      </c>
      <c r="D149" s="13">
        <v>3.74316</v>
      </c>
      <c r="E149" s="13">
        <v>2.069E-2</v>
      </c>
      <c r="F149" s="4">
        <f t="shared" si="4"/>
        <v>3.7224699999999999</v>
      </c>
      <c r="K149" s="5">
        <v>147</v>
      </c>
      <c r="L149" s="5">
        <v>3959.1</v>
      </c>
      <c r="M149" s="5">
        <v>99.65</v>
      </c>
      <c r="N149" s="5">
        <v>7.4354699999999996</v>
      </c>
      <c r="O149" s="5">
        <v>5.0000000000000001E-3</v>
      </c>
      <c r="P149" s="4">
        <f t="shared" si="5"/>
        <v>7.4304699999999997</v>
      </c>
    </row>
    <row r="150" spans="1:16" x14ac:dyDescent="0.3">
      <c r="A150" s="13">
        <v>148</v>
      </c>
      <c r="B150" s="13">
        <v>3970.9459999999999</v>
      </c>
      <c r="C150" s="13">
        <v>99.95</v>
      </c>
      <c r="D150" s="13">
        <v>2.1975799999999999</v>
      </c>
      <c r="E150" s="13">
        <v>1.9290000000000002E-2</v>
      </c>
      <c r="F150" s="4">
        <f t="shared" si="4"/>
        <v>2.1782900000000001</v>
      </c>
      <c r="K150" s="5">
        <v>148</v>
      </c>
      <c r="L150" s="5">
        <v>3970.9459999999999</v>
      </c>
      <c r="M150" s="5">
        <v>99.95</v>
      </c>
      <c r="N150" s="5">
        <v>7.4660900000000003</v>
      </c>
      <c r="O150" s="5">
        <v>1.0000000000000001E-5</v>
      </c>
      <c r="P150" s="4">
        <f t="shared" si="5"/>
        <v>7.4660800000000007</v>
      </c>
    </row>
    <row r="151" spans="1:16" x14ac:dyDescent="0.3">
      <c r="A151" s="13">
        <v>149</v>
      </c>
      <c r="B151" s="13">
        <v>3966.8560000000002</v>
      </c>
      <c r="C151" s="13">
        <v>99.85</v>
      </c>
      <c r="D151" s="13">
        <v>2.6301700000000001</v>
      </c>
      <c r="E151" s="13">
        <v>9.7900000000000001E-3</v>
      </c>
      <c r="F151" s="4">
        <f t="shared" si="4"/>
        <v>2.6203799999999999</v>
      </c>
      <c r="K151" s="5">
        <v>149</v>
      </c>
      <c r="L151" s="5">
        <v>3946.1729999999998</v>
      </c>
      <c r="M151" s="5">
        <v>99.32</v>
      </c>
      <c r="N151" s="5">
        <v>7.4306999999999999</v>
      </c>
      <c r="O151" s="5">
        <v>1.3699999999999999E-3</v>
      </c>
      <c r="P151" s="4">
        <f t="shared" si="5"/>
        <v>7.4293300000000002</v>
      </c>
    </row>
    <row r="152" spans="1:16" x14ac:dyDescent="0.3">
      <c r="A152" s="13">
        <v>150</v>
      </c>
      <c r="B152" s="13">
        <v>3963.7660000000001</v>
      </c>
      <c r="C152" s="13">
        <v>99.77</v>
      </c>
      <c r="D152" s="13">
        <v>3.0760399999999999</v>
      </c>
      <c r="E152" s="13">
        <v>1.6879999999999999E-2</v>
      </c>
      <c r="F152" s="4">
        <f t="shared" si="4"/>
        <v>3.0591599999999999</v>
      </c>
      <c r="K152" s="5">
        <v>150</v>
      </c>
      <c r="L152" s="5">
        <v>3954.402</v>
      </c>
      <c r="M152" s="5">
        <v>99.53</v>
      </c>
      <c r="N152" s="5">
        <v>7.4270500000000004</v>
      </c>
      <c r="O152" s="5">
        <v>1.9449999999999999E-2</v>
      </c>
      <c r="P152" s="4">
        <f t="shared" si="5"/>
        <v>7.4076000000000004</v>
      </c>
    </row>
    <row r="153" spans="1:16" x14ac:dyDescent="0.3">
      <c r="A153" s="13">
        <v>151</v>
      </c>
      <c r="B153" s="13">
        <v>3972.6729999999998</v>
      </c>
      <c r="C153" s="13">
        <v>99.99</v>
      </c>
      <c r="D153" s="13">
        <v>3.3174800000000002</v>
      </c>
      <c r="E153" s="13">
        <v>1.9130000000000001E-2</v>
      </c>
      <c r="F153" s="4">
        <f t="shared" si="4"/>
        <v>3.2983500000000001</v>
      </c>
      <c r="K153" s="5">
        <v>151</v>
      </c>
      <c r="L153" s="5">
        <v>3962.6550000000002</v>
      </c>
      <c r="M153" s="5">
        <v>99.74</v>
      </c>
      <c r="N153" s="5">
        <v>7.4657299999999998</v>
      </c>
      <c r="O153" s="5">
        <v>6.9999999999999994E-5</v>
      </c>
      <c r="P153" s="4">
        <f t="shared" si="5"/>
        <v>7.4656599999999997</v>
      </c>
    </row>
    <row r="154" spans="1:16" x14ac:dyDescent="0.3">
      <c r="A154" s="13">
        <v>152</v>
      </c>
      <c r="B154" s="13">
        <v>3955.4360000000001</v>
      </c>
      <c r="C154" s="13">
        <v>99.56</v>
      </c>
      <c r="D154" s="13">
        <v>3.2599200000000002</v>
      </c>
      <c r="E154" s="13">
        <v>1.8499999999999999E-2</v>
      </c>
      <c r="F154" s="4">
        <f t="shared" si="4"/>
        <v>3.2414200000000002</v>
      </c>
      <c r="K154" s="5">
        <v>152</v>
      </c>
      <c r="L154" s="5">
        <v>3972.6729999999998</v>
      </c>
      <c r="M154" s="5">
        <v>99.99</v>
      </c>
      <c r="N154" s="5">
        <v>7.4211600000000004</v>
      </c>
      <c r="O154" s="5">
        <v>2.0000000000000002E-5</v>
      </c>
      <c r="P154" s="4">
        <f t="shared" si="5"/>
        <v>7.4211400000000003</v>
      </c>
    </row>
    <row r="155" spans="1:16" x14ac:dyDescent="0.3">
      <c r="A155" s="13">
        <v>153</v>
      </c>
      <c r="B155" s="13">
        <v>3961.0390000000002</v>
      </c>
      <c r="C155" s="13">
        <v>99.7</v>
      </c>
      <c r="D155" s="13">
        <v>4.0885400000000001</v>
      </c>
      <c r="E155" s="13">
        <v>5.8100000000000001E-3</v>
      </c>
      <c r="F155" s="4">
        <f t="shared" si="4"/>
        <v>4.0827299999999997</v>
      </c>
      <c r="K155" s="5">
        <v>153</v>
      </c>
      <c r="L155" s="5">
        <v>3956.9870000000001</v>
      </c>
      <c r="M155" s="5">
        <v>99.6</v>
      </c>
      <c r="N155" s="5">
        <v>7.45486</v>
      </c>
      <c r="O155" s="5">
        <v>2.1000000000000001E-4</v>
      </c>
      <c r="P155" s="4">
        <f t="shared" si="5"/>
        <v>7.45465</v>
      </c>
    </row>
    <row r="156" spans="1:16" x14ac:dyDescent="0.3">
      <c r="A156" s="13">
        <v>154</v>
      </c>
      <c r="B156" s="13">
        <v>3957.4839999999999</v>
      </c>
      <c r="C156" s="13">
        <v>99.61</v>
      </c>
      <c r="D156" s="13">
        <v>4.1069899999999997</v>
      </c>
      <c r="E156" s="13">
        <v>9.4000000000000004E-3</v>
      </c>
      <c r="F156" s="4">
        <f t="shared" si="4"/>
        <v>4.0975899999999994</v>
      </c>
      <c r="K156" s="5">
        <v>154</v>
      </c>
      <c r="L156" s="5">
        <v>3966.5329999999999</v>
      </c>
      <c r="M156" s="5">
        <v>99.84</v>
      </c>
      <c r="N156" s="5">
        <v>7.4687200000000002</v>
      </c>
      <c r="O156" s="5">
        <v>7.6000000000000004E-4</v>
      </c>
      <c r="P156" s="4">
        <f t="shared" si="5"/>
        <v>7.4679600000000006</v>
      </c>
    </row>
    <row r="157" spans="1:16" x14ac:dyDescent="0.3">
      <c r="A157" s="13">
        <v>155</v>
      </c>
      <c r="B157" s="13">
        <v>3972.4969999999998</v>
      </c>
      <c r="C157" s="13">
        <v>99.99</v>
      </c>
      <c r="D157" s="13">
        <v>3.56934</v>
      </c>
      <c r="E157" s="13">
        <v>6.8900000000000003E-3</v>
      </c>
      <c r="F157" s="4">
        <f t="shared" si="4"/>
        <v>3.5624500000000001</v>
      </c>
      <c r="K157" s="5">
        <v>155</v>
      </c>
      <c r="L157" s="5">
        <v>3972.35</v>
      </c>
      <c r="M157" s="5">
        <v>99.98</v>
      </c>
      <c r="N157" s="5">
        <v>7.46225</v>
      </c>
      <c r="O157" s="5">
        <v>1.1199999999999999E-3</v>
      </c>
      <c r="P157" s="4">
        <f t="shared" si="5"/>
        <v>7.4611299999999998</v>
      </c>
    </row>
    <row r="158" spans="1:16" x14ac:dyDescent="0.3">
      <c r="A158" s="13">
        <v>156</v>
      </c>
      <c r="B158" s="13">
        <v>3952.8510000000001</v>
      </c>
      <c r="C158" s="13">
        <v>99.49</v>
      </c>
      <c r="D158" s="13">
        <v>3.3346300000000002</v>
      </c>
      <c r="E158" s="13">
        <v>1.8859999999999998E-2</v>
      </c>
      <c r="F158" s="4">
        <f t="shared" si="4"/>
        <v>3.3157700000000001</v>
      </c>
      <c r="K158" s="5">
        <v>156</v>
      </c>
      <c r="L158" s="5">
        <v>3971.38</v>
      </c>
      <c r="M158" s="5">
        <v>99.96</v>
      </c>
      <c r="N158" s="5">
        <v>7.4313700000000003</v>
      </c>
      <c r="O158" s="5">
        <v>9.0000000000000006E-5</v>
      </c>
      <c r="P158" s="4">
        <f t="shared" si="5"/>
        <v>7.4312800000000001</v>
      </c>
    </row>
    <row r="159" spans="1:16" x14ac:dyDescent="0.3">
      <c r="A159" s="13">
        <v>157</v>
      </c>
      <c r="B159" s="13">
        <v>3971.98</v>
      </c>
      <c r="C159" s="13">
        <v>99.97</v>
      </c>
      <c r="D159" s="13">
        <v>2.8835500000000001</v>
      </c>
      <c r="E159" s="13">
        <v>1.6500000000000001E-2</v>
      </c>
      <c r="F159" s="4">
        <f t="shared" si="4"/>
        <v>2.8670499999999999</v>
      </c>
      <c r="K159" s="5">
        <v>157</v>
      </c>
      <c r="L159" s="5">
        <v>3972.6729999999998</v>
      </c>
      <c r="M159" s="5">
        <v>99.99</v>
      </c>
      <c r="N159" s="5">
        <v>7.4428599999999996</v>
      </c>
      <c r="O159" s="5">
        <v>6.0999999999999997E-4</v>
      </c>
      <c r="P159" s="4">
        <f t="shared" si="5"/>
        <v>7.4422499999999996</v>
      </c>
    </row>
    <row r="160" spans="1:16" x14ac:dyDescent="0.3">
      <c r="A160" s="13">
        <v>158</v>
      </c>
      <c r="B160" s="13">
        <v>3963.3009999999999</v>
      </c>
      <c r="C160" s="13">
        <v>99.76</v>
      </c>
      <c r="D160" s="13">
        <v>3.4249800000000001</v>
      </c>
      <c r="E160" s="13">
        <v>4.2199999999999998E-3</v>
      </c>
      <c r="F160" s="4">
        <f t="shared" si="4"/>
        <v>3.42076</v>
      </c>
      <c r="K160" s="5">
        <v>158</v>
      </c>
      <c r="L160" s="5">
        <v>3972.6729999999998</v>
      </c>
      <c r="M160" s="5">
        <v>99.99</v>
      </c>
      <c r="N160" s="5">
        <v>7.4620199999999999</v>
      </c>
      <c r="O160" s="5">
        <v>2.2000000000000001E-4</v>
      </c>
      <c r="P160" s="4">
        <f t="shared" si="5"/>
        <v>7.4618000000000002</v>
      </c>
    </row>
    <row r="161" spans="1:16" x14ac:dyDescent="0.3">
      <c r="A161" s="13">
        <v>159</v>
      </c>
      <c r="B161" s="13">
        <v>3972.6729999999998</v>
      </c>
      <c r="C161" s="13">
        <v>99.99</v>
      </c>
      <c r="D161" s="13">
        <v>2.5609199999999999</v>
      </c>
      <c r="E161" s="13">
        <v>2.0250000000000001E-2</v>
      </c>
      <c r="F161" s="4">
        <f t="shared" si="4"/>
        <v>2.54067</v>
      </c>
      <c r="K161" s="5">
        <v>159</v>
      </c>
      <c r="L161" s="5">
        <v>3961.64</v>
      </c>
      <c r="M161" s="5">
        <v>99.71</v>
      </c>
      <c r="N161" s="5">
        <v>7.4566699999999999</v>
      </c>
      <c r="O161" s="5">
        <v>2.342E-2</v>
      </c>
      <c r="P161" s="4">
        <f t="shared" si="5"/>
        <v>7.4332500000000001</v>
      </c>
    </row>
    <row r="162" spans="1:16" x14ac:dyDescent="0.3">
      <c r="A162" s="13">
        <v>160</v>
      </c>
      <c r="B162" s="13">
        <v>3971.98</v>
      </c>
      <c r="C162" s="13">
        <v>99.97</v>
      </c>
      <c r="D162" s="13">
        <v>2.9418299999999999</v>
      </c>
      <c r="E162" s="13">
        <v>2.0719999999999999E-2</v>
      </c>
      <c r="F162" s="4">
        <f t="shared" si="4"/>
        <v>2.9211100000000001</v>
      </c>
      <c r="K162" s="5">
        <v>160</v>
      </c>
      <c r="L162" s="5">
        <v>3949.7280000000001</v>
      </c>
      <c r="M162" s="5">
        <v>99.41</v>
      </c>
      <c r="N162" s="5">
        <v>7.4695200000000002</v>
      </c>
      <c r="O162" s="5">
        <v>1.2E-4</v>
      </c>
      <c r="P162" s="4">
        <f t="shared" si="5"/>
        <v>7.4694000000000003</v>
      </c>
    </row>
    <row r="163" spans="1:16" x14ac:dyDescent="0.3">
      <c r="A163" s="13">
        <v>161</v>
      </c>
      <c r="B163" s="13">
        <v>3943.5880000000002</v>
      </c>
      <c r="C163" s="13">
        <v>99.26</v>
      </c>
      <c r="D163" s="13">
        <v>3.3092199999999998</v>
      </c>
      <c r="E163" s="13">
        <v>1.6729999999999998E-2</v>
      </c>
      <c r="F163" s="4">
        <f t="shared" si="4"/>
        <v>3.2924899999999999</v>
      </c>
      <c r="K163" s="5">
        <v>161</v>
      </c>
      <c r="L163" s="5">
        <v>3972.027</v>
      </c>
      <c r="M163" s="5">
        <v>99.98</v>
      </c>
      <c r="N163" s="5">
        <v>7.4305000000000003</v>
      </c>
      <c r="O163" s="5">
        <v>2.1000000000000001E-4</v>
      </c>
      <c r="P163" s="4">
        <f t="shared" si="5"/>
        <v>7.4302900000000003</v>
      </c>
    </row>
    <row r="164" spans="1:16" x14ac:dyDescent="0.3">
      <c r="A164" s="13">
        <v>162</v>
      </c>
      <c r="B164" s="13">
        <v>3972.35</v>
      </c>
      <c r="C164" s="13">
        <v>99.98</v>
      </c>
      <c r="D164" s="13">
        <v>4.0706100000000003</v>
      </c>
      <c r="E164" s="13">
        <v>1.5270000000000001E-2</v>
      </c>
      <c r="F164" s="4">
        <f t="shared" si="4"/>
        <v>4.0553400000000002</v>
      </c>
      <c r="K164" s="5">
        <v>162</v>
      </c>
      <c r="L164" s="5">
        <v>3972.027</v>
      </c>
      <c r="M164" s="5">
        <v>99.98</v>
      </c>
      <c r="N164" s="5">
        <v>7.4520099999999996</v>
      </c>
      <c r="O164" s="5">
        <v>1.2E-4</v>
      </c>
      <c r="P164" s="4">
        <f t="shared" si="5"/>
        <v>7.4518899999999997</v>
      </c>
    </row>
    <row r="165" spans="1:16" x14ac:dyDescent="0.3">
      <c r="A165" s="13">
        <v>163</v>
      </c>
      <c r="B165" s="13">
        <v>3965.886</v>
      </c>
      <c r="C165" s="13">
        <v>99.82</v>
      </c>
      <c r="D165" s="13">
        <v>4.0741699999999996</v>
      </c>
      <c r="E165" s="13">
        <v>2.2360000000000001E-2</v>
      </c>
      <c r="F165" s="4">
        <f t="shared" si="4"/>
        <v>4.0518099999999997</v>
      </c>
      <c r="K165" s="5">
        <v>163</v>
      </c>
      <c r="L165" s="5">
        <v>3909.009</v>
      </c>
      <c r="M165" s="5">
        <v>98.39</v>
      </c>
      <c r="N165" s="5">
        <v>7.46617</v>
      </c>
      <c r="O165" s="5">
        <v>6.0000000000000002E-5</v>
      </c>
      <c r="P165" s="4">
        <f t="shared" si="5"/>
        <v>7.4661099999999996</v>
      </c>
    </row>
    <row r="166" spans="1:16" x14ac:dyDescent="0.3">
      <c r="A166" s="13">
        <v>164</v>
      </c>
      <c r="B166" s="13">
        <v>3948.1120000000001</v>
      </c>
      <c r="C166" s="13">
        <v>99.37</v>
      </c>
      <c r="D166" s="13">
        <v>3.9664299999999999</v>
      </c>
      <c r="E166" s="13">
        <v>5.9699999999999996E-3</v>
      </c>
      <c r="F166" s="4">
        <f t="shared" si="4"/>
        <v>3.9604599999999999</v>
      </c>
      <c r="K166" s="5">
        <v>164</v>
      </c>
      <c r="L166" s="5">
        <v>3940.7719999999999</v>
      </c>
      <c r="M166" s="5">
        <v>99.19</v>
      </c>
      <c r="N166" s="5">
        <v>7.4605800000000002</v>
      </c>
      <c r="O166" s="5">
        <v>1.9539999999999998E-2</v>
      </c>
      <c r="P166" s="4">
        <f t="shared" si="5"/>
        <v>7.4410400000000001</v>
      </c>
    </row>
    <row r="167" spans="1:16" x14ac:dyDescent="0.3">
      <c r="A167" s="13">
        <v>165</v>
      </c>
      <c r="B167" s="13">
        <v>3969.9070000000002</v>
      </c>
      <c r="C167" s="13">
        <v>99.92</v>
      </c>
      <c r="D167" s="13">
        <v>4.0211899999999998</v>
      </c>
      <c r="E167" s="13">
        <v>1.9009999999999999E-2</v>
      </c>
      <c r="F167" s="4">
        <f t="shared" si="4"/>
        <v>4.0021800000000001</v>
      </c>
      <c r="K167" s="5">
        <v>165</v>
      </c>
      <c r="L167" s="5">
        <v>3964.2249999999999</v>
      </c>
      <c r="M167" s="5">
        <v>99.78</v>
      </c>
      <c r="N167" s="5">
        <v>7.4177299999999997</v>
      </c>
      <c r="O167" s="5">
        <v>5.0000000000000002E-5</v>
      </c>
      <c r="P167" s="4">
        <f t="shared" si="5"/>
        <v>7.4176799999999998</v>
      </c>
    </row>
    <row r="168" spans="1:16" x14ac:dyDescent="0.3">
      <c r="A168" s="13">
        <v>166</v>
      </c>
      <c r="B168" s="13">
        <v>3970.9459999999999</v>
      </c>
      <c r="C168" s="13">
        <v>99.95</v>
      </c>
      <c r="D168" s="13">
        <v>1.2005999999999999</v>
      </c>
      <c r="E168" s="13">
        <v>1.519E-2</v>
      </c>
      <c r="F168" s="4">
        <f t="shared" si="4"/>
        <v>1.1854099999999999</v>
      </c>
      <c r="K168" s="5">
        <v>166</v>
      </c>
      <c r="L168" s="5">
        <v>3967.8440000000001</v>
      </c>
      <c r="M168" s="5">
        <v>99.87</v>
      </c>
      <c r="N168" s="5">
        <v>7.4653099999999997</v>
      </c>
      <c r="O168" s="5">
        <v>6.9999999999999994E-5</v>
      </c>
      <c r="P168" s="4">
        <f t="shared" si="5"/>
        <v>7.4652399999999997</v>
      </c>
    </row>
    <row r="169" spans="1:16" x14ac:dyDescent="0.3">
      <c r="A169" s="13">
        <v>167</v>
      </c>
      <c r="B169" s="13">
        <v>3943.6790000000001</v>
      </c>
      <c r="C169" s="13">
        <v>99.26</v>
      </c>
      <c r="D169" s="13">
        <v>3.5521099999999999</v>
      </c>
      <c r="E169" s="13">
        <v>1.5990000000000001E-2</v>
      </c>
      <c r="F169" s="4">
        <f t="shared" si="4"/>
        <v>3.5361199999999999</v>
      </c>
      <c r="K169" s="5">
        <v>167</v>
      </c>
      <c r="L169" s="5">
        <v>3969.395</v>
      </c>
      <c r="M169" s="5">
        <v>99.91</v>
      </c>
      <c r="N169" s="5">
        <v>7.4679599999999997</v>
      </c>
      <c r="O169" s="5">
        <v>6.9999999999999994E-5</v>
      </c>
      <c r="P169" s="4">
        <f t="shared" si="5"/>
        <v>7.4678899999999997</v>
      </c>
    </row>
    <row r="170" spans="1:16" x14ac:dyDescent="0.3">
      <c r="A170" s="13">
        <v>168</v>
      </c>
      <c r="B170" s="13">
        <v>3972.9960000000001</v>
      </c>
      <c r="C170" s="13">
        <v>100</v>
      </c>
      <c r="D170" s="13">
        <v>3.4002699999999999</v>
      </c>
      <c r="E170" s="13">
        <v>4.5500000000000002E-3</v>
      </c>
      <c r="F170" s="4">
        <f t="shared" si="4"/>
        <v>3.3957199999999998</v>
      </c>
      <c r="K170" s="5">
        <v>168</v>
      </c>
      <c r="L170" s="5">
        <v>3968.3609999999999</v>
      </c>
      <c r="M170" s="5">
        <v>99.88</v>
      </c>
      <c r="N170" s="5">
        <v>7.4695799999999997</v>
      </c>
      <c r="O170" s="5">
        <v>1.7000000000000001E-4</v>
      </c>
      <c r="P170" s="4">
        <f t="shared" si="5"/>
        <v>7.4694099999999999</v>
      </c>
    </row>
    <row r="171" spans="1:16" x14ac:dyDescent="0.3">
      <c r="A171" s="13">
        <v>169</v>
      </c>
      <c r="B171" s="13">
        <v>3959.0549999999998</v>
      </c>
      <c r="C171" s="13">
        <v>99.65</v>
      </c>
      <c r="D171" s="13">
        <v>3.7921800000000001</v>
      </c>
      <c r="E171" s="13">
        <v>1.9949999999999999E-2</v>
      </c>
      <c r="F171" s="4">
        <f t="shared" si="4"/>
        <v>3.77223</v>
      </c>
      <c r="K171" s="5">
        <v>169</v>
      </c>
      <c r="L171" s="5">
        <v>3968.8780000000002</v>
      </c>
      <c r="M171" s="5">
        <v>99.9</v>
      </c>
      <c r="N171" s="5">
        <v>7.4083500000000004</v>
      </c>
      <c r="O171" s="5">
        <v>4.0000000000000003E-5</v>
      </c>
      <c r="P171" s="4">
        <f t="shared" si="5"/>
        <v>7.4083100000000002</v>
      </c>
    </row>
    <row r="172" spans="1:16" x14ac:dyDescent="0.3">
      <c r="A172" s="13">
        <v>170</v>
      </c>
      <c r="B172" s="13">
        <v>3962.674</v>
      </c>
      <c r="C172" s="13">
        <v>99.74</v>
      </c>
      <c r="D172" s="13">
        <v>4.0156599999999996</v>
      </c>
      <c r="E172" s="13">
        <v>1.7059999999999999E-2</v>
      </c>
      <c r="F172" s="4">
        <f t="shared" si="4"/>
        <v>3.9985999999999997</v>
      </c>
      <c r="K172" s="5">
        <v>170</v>
      </c>
      <c r="L172" s="5">
        <v>3968.8780000000002</v>
      </c>
      <c r="M172" s="5">
        <v>99.9</v>
      </c>
      <c r="N172" s="5">
        <v>7.4685899999999998</v>
      </c>
      <c r="O172" s="5">
        <v>1.8000000000000001E-4</v>
      </c>
      <c r="P172" s="4">
        <f t="shared" si="5"/>
        <v>7.4684099999999995</v>
      </c>
    </row>
    <row r="173" spans="1:16" x14ac:dyDescent="0.3">
      <c r="A173" s="13">
        <v>171</v>
      </c>
      <c r="B173" s="13">
        <v>3972.027</v>
      </c>
      <c r="C173" s="13">
        <v>99.98</v>
      </c>
      <c r="D173" s="13">
        <v>3.2670300000000001</v>
      </c>
      <c r="E173" s="13">
        <v>2.232E-2</v>
      </c>
      <c r="F173" s="4">
        <f t="shared" si="4"/>
        <v>3.24471</v>
      </c>
      <c r="K173" s="5">
        <v>171</v>
      </c>
      <c r="L173" s="5">
        <v>3971.4630000000002</v>
      </c>
      <c r="M173" s="5">
        <v>99.96</v>
      </c>
      <c r="N173" s="5">
        <v>7.4555999999999996</v>
      </c>
      <c r="O173" s="5">
        <v>1.9009999999999999E-2</v>
      </c>
      <c r="P173" s="4">
        <f t="shared" si="5"/>
        <v>7.4365899999999998</v>
      </c>
    </row>
    <row r="174" spans="1:16" x14ac:dyDescent="0.3">
      <c r="A174" s="13">
        <v>172</v>
      </c>
      <c r="B174" s="13">
        <v>3968.8780000000002</v>
      </c>
      <c r="C174" s="13">
        <v>99.9</v>
      </c>
      <c r="D174" s="13">
        <v>3.1553200000000001</v>
      </c>
      <c r="E174" s="13">
        <v>1.9029999999999998E-2</v>
      </c>
      <c r="F174" s="4">
        <f t="shared" si="4"/>
        <v>3.1362900000000002</v>
      </c>
      <c r="K174" s="5">
        <v>172</v>
      </c>
      <c r="L174" s="5">
        <v>3900.93</v>
      </c>
      <c r="M174" s="5">
        <v>98.19</v>
      </c>
      <c r="N174" s="5">
        <v>7.4604200000000001</v>
      </c>
      <c r="O174" s="5">
        <v>1.2999999999999999E-4</v>
      </c>
      <c r="P174" s="4">
        <f t="shared" si="5"/>
        <v>7.4602899999999996</v>
      </c>
    </row>
    <row r="175" spans="1:16" x14ac:dyDescent="0.3">
      <c r="A175" s="13">
        <v>173</v>
      </c>
      <c r="B175" s="13">
        <v>3969.1179999999999</v>
      </c>
      <c r="C175" s="13">
        <v>99.9</v>
      </c>
      <c r="D175" s="13">
        <v>3.4666199999999998</v>
      </c>
      <c r="E175" s="13">
        <v>8.8400000000000006E-3</v>
      </c>
      <c r="F175" s="4">
        <f t="shared" si="4"/>
        <v>3.4577799999999996</v>
      </c>
      <c r="K175" s="5">
        <v>173</v>
      </c>
      <c r="L175" s="5">
        <v>3969.5830000000001</v>
      </c>
      <c r="M175" s="5">
        <v>99.91</v>
      </c>
      <c r="N175" s="5">
        <v>7.4710000000000001</v>
      </c>
      <c r="O175" s="5">
        <v>2.129E-2</v>
      </c>
      <c r="P175" s="4">
        <f t="shared" si="5"/>
        <v>7.4497100000000005</v>
      </c>
    </row>
    <row r="176" spans="1:16" x14ac:dyDescent="0.3">
      <c r="A176" s="13">
        <v>174</v>
      </c>
      <c r="B176" s="13">
        <v>3968.4720000000002</v>
      </c>
      <c r="C176" s="13">
        <v>99.89</v>
      </c>
      <c r="D176" s="13">
        <v>3.7984100000000001</v>
      </c>
      <c r="E176" s="13">
        <v>1.35E-2</v>
      </c>
      <c r="F176" s="4">
        <f t="shared" si="4"/>
        <v>3.78491</v>
      </c>
      <c r="K176" s="5">
        <v>174</v>
      </c>
      <c r="L176" s="5">
        <v>3972.9960000000001</v>
      </c>
      <c r="M176" s="5">
        <v>100</v>
      </c>
      <c r="N176" s="5">
        <v>7.4642900000000001</v>
      </c>
      <c r="O176" s="5">
        <v>9.0000000000000006E-5</v>
      </c>
      <c r="P176" s="4">
        <f t="shared" si="5"/>
        <v>7.4641999999999999</v>
      </c>
    </row>
    <row r="177" spans="1:16" x14ac:dyDescent="0.3">
      <c r="A177" s="13">
        <v>175</v>
      </c>
      <c r="B177" s="13">
        <v>3966.8560000000002</v>
      </c>
      <c r="C177" s="13">
        <v>99.85</v>
      </c>
      <c r="D177" s="13">
        <v>3.43777</v>
      </c>
      <c r="E177" s="13">
        <v>3.0699999999999998E-3</v>
      </c>
      <c r="F177" s="4">
        <f t="shared" si="4"/>
        <v>3.4346999999999999</v>
      </c>
      <c r="K177" s="5">
        <v>175</v>
      </c>
      <c r="L177" s="5">
        <v>3972.35</v>
      </c>
      <c r="M177" s="5">
        <v>99.98</v>
      </c>
      <c r="N177" s="5">
        <v>7.4679799999999998</v>
      </c>
      <c r="O177" s="5">
        <v>2.0000000000000001E-4</v>
      </c>
      <c r="P177" s="4">
        <f t="shared" si="5"/>
        <v>7.4677799999999994</v>
      </c>
    </row>
    <row r="178" spans="1:16" x14ac:dyDescent="0.3">
      <c r="A178" s="13">
        <v>176</v>
      </c>
      <c r="B178" s="13">
        <v>3969.395</v>
      </c>
      <c r="C178" s="13">
        <v>99.91</v>
      </c>
      <c r="D178" s="13">
        <v>3.7179199999999999</v>
      </c>
      <c r="E178" s="13">
        <v>8.2699999999999996E-3</v>
      </c>
      <c r="F178" s="4">
        <f t="shared" si="4"/>
        <v>3.7096499999999999</v>
      </c>
      <c r="K178" s="5">
        <v>176</v>
      </c>
      <c r="L178" s="5">
        <v>3961.3620000000001</v>
      </c>
      <c r="M178" s="5">
        <v>99.71</v>
      </c>
      <c r="N178" s="5">
        <v>7.4511399999999997</v>
      </c>
      <c r="O178" s="5">
        <v>6.4999999999999997E-4</v>
      </c>
      <c r="P178" s="4">
        <f t="shared" si="5"/>
        <v>7.4504899999999994</v>
      </c>
    </row>
    <row r="179" spans="1:16" x14ac:dyDescent="0.3">
      <c r="A179" s="13">
        <v>177</v>
      </c>
      <c r="B179" s="13">
        <v>3935.9229999999998</v>
      </c>
      <c r="C179" s="13">
        <v>99.07</v>
      </c>
      <c r="D179" s="13">
        <v>4.2655799999999999</v>
      </c>
      <c r="E179" s="13">
        <v>1.9480000000000001E-2</v>
      </c>
      <c r="F179" s="4">
        <f t="shared" si="4"/>
        <v>4.2461000000000002</v>
      </c>
      <c r="K179" s="5">
        <v>177</v>
      </c>
      <c r="L179" s="5">
        <v>3970.7339999999999</v>
      </c>
      <c r="M179" s="5">
        <v>99.94</v>
      </c>
      <c r="N179" s="5">
        <v>7.4247899999999998</v>
      </c>
      <c r="O179" s="5">
        <v>4.2999999999999999E-4</v>
      </c>
      <c r="P179" s="4">
        <f t="shared" si="5"/>
        <v>7.4243600000000001</v>
      </c>
    </row>
    <row r="180" spans="1:16" x14ac:dyDescent="0.3">
      <c r="A180" s="13">
        <v>178</v>
      </c>
      <c r="B180" s="13">
        <v>3966.8560000000002</v>
      </c>
      <c r="C180" s="13">
        <v>99.85</v>
      </c>
      <c r="D180" s="13">
        <v>3.7107199999999998</v>
      </c>
      <c r="E180" s="13">
        <v>1.2200000000000001E-2</v>
      </c>
      <c r="F180" s="4">
        <f t="shared" si="4"/>
        <v>3.6985199999999998</v>
      </c>
      <c r="K180" s="5">
        <v>178</v>
      </c>
      <c r="L180" s="5">
        <v>3927.5210000000002</v>
      </c>
      <c r="M180" s="5">
        <v>98.86</v>
      </c>
      <c r="N180" s="5">
        <v>7.4685300000000003</v>
      </c>
      <c r="O180" s="5">
        <v>1.746E-2</v>
      </c>
      <c r="P180" s="4">
        <f t="shared" si="5"/>
        <v>7.4510700000000005</v>
      </c>
    </row>
    <row r="181" spans="1:16" x14ac:dyDescent="0.3">
      <c r="A181" s="13">
        <v>179</v>
      </c>
      <c r="B181" s="13">
        <v>3959.4490000000001</v>
      </c>
      <c r="C181" s="13">
        <v>99.66</v>
      </c>
      <c r="D181" s="13">
        <v>3.1369600000000002</v>
      </c>
      <c r="E181" s="13">
        <v>2.017E-2</v>
      </c>
      <c r="F181" s="4">
        <f t="shared" si="4"/>
        <v>3.1167900000000004</v>
      </c>
      <c r="K181" s="5">
        <v>179</v>
      </c>
      <c r="L181" s="5">
        <v>3946.1729999999998</v>
      </c>
      <c r="M181" s="5">
        <v>99.32</v>
      </c>
      <c r="N181" s="5">
        <v>7.4422300000000003</v>
      </c>
      <c r="O181" s="5">
        <v>5.0000000000000002E-5</v>
      </c>
      <c r="P181" s="4">
        <f t="shared" si="5"/>
        <v>7.4421800000000005</v>
      </c>
    </row>
    <row r="182" spans="1:16" x14ac:dyDescent="0.3">
      <c r="A182" s="13">
        <v>180</v>
      </c>
      <c r="B182" s="13">
        <v>3962.674</v>
      </c>
      <c r="C182" s="13">
        <v>99.74</v>
      </c>
      <c r="D182" s="13">
        <v>3.8190200000000001</v>
      </c>
      <c r="E182" s="13">
        <v>5.1799999999999997E-3</v>
      </c>
      <c r="F182" s="4">
        <f t="shared" si="4"/>
        <v>3.8138399999999999</v>
      </c>
      <c r="K182" s="5">
        <v>180</v>
      </c>
      <c r="L182" s="5">
        <v>3910.4580000000001</v>
      </c>
      <c r="M182" s="5">
        <v>98.43</v>
      </c>
      <c r="N182" s="5">
        <v>7.4561900000000003</v>
      </c>
      <c r="O182" s="5">
        <v>3.2000000000000003E-4</v>
      </c>
      <c r="P182" s="4">
        <f t="shared" si="5"/>
        <v>7.45587</v>
      </c>
    </row>
    <row r="183" spans="1:16" x14ac:dyDescent="0.3">
      <c r="A183" s="13">
        <v>181</v>
      </c>
      <c r="B183" s="13">
        <v>3972.6729999999998</v>
      </c>
      <c r="C183" s="13">
        <v>99.99</v>
      </c>
      <c r="D183" s="13">
        <v>3.3807399999999999</v>
      </c>
      <c r="E183" s="13">
        <v>1.4579999999999999E-2</v>
      </c>
      <c r="F183" s="4">
        <f t="shared" si="4"/>
        <v>3.3661599999999998</v>
      </c>
      <c r="K183" s="5">
        <v>181</v>
      </c>
      <c r="L183" s="5">
        <v>3967.502</v>
      </c>
      <c r="M183" s="5">
        <v>99.86</v>
      </c>
      <c r="N183" s="5">
        <v>7.4660500000000001</v>
      </c>
      <c r="O183" s="5">
        <v>3.4000000000000002E-4</v>
      </c>
      <c r="P183" s="4">
        <f t="shared" si="5"/>
        <v>7.4657100000000005</v>
      </c>
    </row>
    <row r="184" spans="1:16" x14ac:dyDescent="0.3">
      <c r="A184" s="13">
        <v>182</v>
      </c>
      <c r="B184" s="13">
        <v>3927.82</v>
      </c>
      <c r="C184" s="13">
        <v>98.86</v>
      </c>
      <c r="D184" s="13">
        <v>3.9344100000000002</v>
      </c>
      <c r="E184" s="13">
        <v>1.9560000000000001E-2</v>
      </c>
      <c r="F184" s="4">
        <f t="shared" si="4"/>
        <v>3.9148500000000004</v>
      </c>
      <c r="K184" s="5">
        <v>182</v>
      </c>
      <c r="L184" s="5">
        <v>3964.413</v>
      </c>
      <c r="M184" s="5">
        <v>99.78</v>
      </c>
      <c r="N184" s="5">
        <v>7.4679000000000002</v>
      </c>
      <c r="O184" s="5">
        <v>1.7809999999999999E-2</v>
      </c>
      <c r="P184" s="4">
        <f t="shared" si="5"/>
        <v>7.4500900000000003</v>
      </c>
    </row>
    <row r="185" spans="1:16" x14ac:dyDescent="0.3">
      <c r="A185" s="13">
        <v>183</v>
      </c>
      <c r="B185" s="13">
        <v>3946.6469999999999</v>
      </c>
      <c r="C185" s="13">
        <v>99.34</v>
      </c>
      <c r="D185" s="13">
        <v>3.6831399999999999</v>
      </c>
      <c r="E185" s="13">
        <v>1.7999999999999999E-2</v>
      </c>
      <c r="F185" s="4">
        <f t="shared" si="4"/>
        <v>3.6651400000000001</v>
      </c>
      <c r="K185" s="5">
        <v>183</v>
      </c>
      <c r="L185" s="5">
        <v>3962.5</v>
      </c>
      <c r="M185" s="5">
        <v>99.74</v>
      </c>
      <c r="N185" s="5">
        <v>7.46441</v>
      </c>
      <c r="O185" s="5">
        <v>1.9769999999999999E-2</v>
      </c>
      <c r="P185" s="4">
        <f t="shared" si="5"/>
        <v>7.4446399999999997</v>
      </c>
    </row>
    <row r="186" spans="1:16" x14ac:dyDescent="0.3">
      <c r="A186" s="13">
        <v>184</v>
      </c>
      <c r="B186" s="13">
        <v>3964.9169999999999</v>
      </c>
      <c r="C186" s="13">
        <v>99.8</v>
      </c>
      <c r="D186" s="13">
        <v>3.05904</v>
      </c>
      <c r="E186" s="13">
        <v>2.8500000000000001E-3</v>
      </c>
      <c r="F186" s="4">
        <f t="shared" si="4"/>
        <v>3.05619</v>
      </c>
      <c r="K186" s="5">
        <v>184</v>
      </c>
      <c r="L186" s="5">
        <v>3966.2930000000001</v>
      </c>
      <c r="M186" s="5">
        <v>99.83</v>
      </c>
      <c r="N186" s="5">
        <v>7.4637200000000004</v>
      </c>
      <c r="O186" s="5">
        <v>9.0000000000000006E-5</v>
      </c>
      <c r="P186" s="4">
        <f t="shared" si="5"/>
        <v>7.4636300000000002</v>
      </c>
    </row>
    <row r="187" spans="1:16" x14ac:dyDescent="0.3">
      <c r="A187" s="13">
        <v>185</v>
      </c>
      <c r="B187" s="13">
        <v>3904.7710000000002</v>
      </c>
      <c r="C187" s="13">
        <v>98.28</v>
      </c>
      <c r="D187" s="13">
        <v>3.4979200000000001</v>
      </c>
      <c r="E187" s="13">
        <v>2.1950000000000001E-2</v>
      </c>
      <c r="F187" s="4">
        <f t="shared" si="4"/>
        <v>3.4759700000000002</v>
      </c>
      <c r="K187" s="5">
        <v>185</v>
      </c>
      <c r="L187" s="5">
        <v>3972.35</v>
      </c>
      <c r="M187" s="5">
        <v>99.98</v>
      </c>
      <c r="N187" s="5">
        <v>7.4619799999999996</v>
      </c>
      <c r="O187" s="5">
        <v>1.32E-3</v>
      </c>
      <c r="P187" s="4">
        <f t="shared" si="5"/>
        <v>7.4606599999999998</v>
      </c>
    </row>
    <row r="188" spans="1:16" x14ac:dyDescent="0.3">
      <c r="A188" s="13">
        <v>186</v>
      </c>
      <c r="B188" s="13">
        <v>3949.232</v>
      </c>
      <c r="C188" s="13">
        <v>99.4</v>
      </c>
      <c r="D188" s="13">
        <v>3.4232800000000001</v>
      </c>
      <c r="E188" s="13">
        <v>1.8100000000000002E-2</v>
      </c>
      <c r="F188" s="4">
        <f t="shared" si="4"/>
        <v>3.4051800000000001</v>
      </c>
      <c r="K188" s="5">
        <v>186</v>
      </c>
      <c r="L188" s="5">
        <v>3951.99</v>
      </c>
      <c r="M188" s="5">
        <v>99.47</v>
      </c>
      <c r="N188" s="5">
        <v>7.4727100000000002</v>
      </c>
      <c r="O188" s="5">
        <v>4.0000000000000003E-5</v>
      </c>
      <c r="P188" s="4">
        <f t="shared" si="5"/>
        <v>7.4726699999999999</v>
      </c>
    </row>
    <row r="189" spans="1:16" x14ac:dyDescent="0.3">
      <c r="A189" s="13">
        <v>187</v>
      </c>
      <c r="B189" s="13">
        <v>3966.5329999999999</v>
      </c>
      <c r="C189" s="13">
        <v>99.84</v>
      </c>
      <c r="D189" s="13">
        <v>4.0318699999999996</v>
      </c>
      <c r="E189" s="13">
        <v>8.94E-3</v>
      </c>
      <c r="F189" s="4">
        <f t="shared" si="4"/>
        <v>4.0229299999999997</v>
      </c>
      <c r="K189" s="5">
        <v>187</v>
      </c>
      <c r="L189" s="5">
        <v>3957.6260000000002</v>
      </c>
      <c r="M189" s="5">
        <v>99.61</v>
      </c>
      <c r="N189" s="5">
        <v>7.4682700000000004</v>
      </c>
      <c r="O189" s="5">
        <v>1.7139999999999999E-2</v>
      </c>
      <c r="P189" s="4">
        <f t="shared" si="5"/>
        <v>7.45113</v>
      </c>
    </row>
    <row r="190" spans="1:16" x14ac:dyDescent="0.3">
      <c r="A190" s="13">
        <v>188</v>
      </c>
      <c r="B190" s="13">
        <v>3945.6129999999998</v>
      </c>
      <c r="C190" s="13">
        <v>99.31</v>
      </c>
      <c r="D190" s="13">
        <v>4.19278</v>
      </c>
      <c r="E190" s="13">
        <v>1.993E-2</v>
      </c>
      <c r="F190" s="4">
        <f t="shared" si="4"/>
        <v>4.1728500000000004</v>
      </c>
      <c r="K190" s="5">
        <v>188</v>
      </c>
      <c r="L190" s="5">
        <v>3971.0569999999998</v>
      </c>
      <c r="M190" s="5">
        <v>99.95</v>
      </c>
      <c r="N190" s="5">
        <v>7.4557099999999998</v>
      </c>
      <c r="O190" s="5">
        <v>5.8E-4</v>
      </c>
      <c r="P190" s="4">
        <f t="shared" si="5"/>
        <v>7.4551299999999996</v>
      </c>
    </row>
    <row r="191" spans="1:16" x14ac:dyDescent="0.3">
      <c r="A191" s="13">
        <v>189</v>
      </c>
      <c r="B191" s="13">
        <v>3970.9459999999999</v>
      </c>
      <c r="C191" s="13">
        <v>99.95</v>
      </c>
      <c r="D191" s="13">
        <v>3.7886099999999998</v>
      </c>
      <c r="E191" s="13">
        <v>1.524E-2</v>
      </c>
      <c r="F191" s="4">
        <f t="shared" si="4"/>
        <v>3.7733699999999999</v>
      </c>
      <c r="K191" s="5">
        <v>189</v>
      </c>
      <c r="L191" s="5">
        <v>3966.8560000000002</v>
      </c>
      <c r="M191" s="5">
        <v>99.85</v>
      </c>
      <c r="N191" s="5">
        <v>7.3991300000000004</v>
      </c>
      <c r="O191" s="5">
        <v>0</v>
      </c>
      <c r="P191" s="4">
        <f t="shared" si="5"/>
        <v>7.3991300000000004</v>
      </c>
    </row>
    <row r="192" spans="1:16" x14ac:dyDescent="0.3">
      <c r="A192" s="13">
        <v>190</v>
      </c>
      <c r="B192" s="13">
        <v>3972.9960000000001</v>
      </c>
      <c r="C192" s="13">
        <v>100</v>
      </c>
      <c r="D192" s="13">
        <v>3.7584499999999998</v>
      </c>
      <c r="E192" s="13">
        <v>4.8199999999999996E-3</v>
      </c>
      <c r="F192" s="4">
        <f t="shared" si="4"/>
        <v>3.7536299999999998</v>
      </c>
      <c r="K192" s="5">
        <v>190</v>
      </c>
      <c r="L192" s="5">
        <v>3941.5990000000002</v>
      </c>
      <c r="M192" s="5">
        <v>99.21</v>
      </c>
      <c r="N192" s="5">
        <v>7.3973699999999996</v>
      </c>
      <c r="O192" s="5">
        <v>1.933E-2</v>
      </c>
      <c r="P192" s="4">
        <f t="shared" si="5"/>
        <v>7.3780399999999995</v>
      </c>
    </row>
    <row r="193" spans="1:16" x14ac:dyDescent="0.3">
      <c r="A193" s="13">
        <v>191</v>
      </c>
      <c r="B193" s="13">
        <v>3972.027</v>
      </c>
      <c r="C193" s="13">
        <v>99.98</v>
      </c>
      <c r="D193" s="13">
        <v>3.0406200000000001</v>
      </c>
      <c r="E193" s="13">
        <v>2.14E-3</v>
      </c>
      <c r="F193" s="4">
        <f t="shared" si="4"/>
        <v>3.0384800000000003</v>
      </c>
      <c r="K193" s="5">
        <v>191</v>
      </c>
      <c r="L193" s="5">
        <v>3959.1</v>
      </c>
      <c r="M193" s="5">
        <v>99.65</v>
      </c>
      <c r="N193" s="5">
        <v>7.4701899999999997</v>
      </c>
      <c r="O193" s="5">
        <v>5.0000000000000001E-4</v>
      </c>
      <c r="P193" s="4">
        <f t="shared" si="5"/>
        <v>7.4696899999999999</v>
      </c>
    </row>
    <row r="194" spans="1:16" x14ac:dyDescent="0.3">
      <c r="A194" s="13">
        <v>192</v>
      </c>
      <c r="B194" s="13">
        <v>3965.7759999999998</v>
      </c>
      <c r="C194" s="13">
        <v>99.82</v>
      </c>
      <c r="D194" s="13">
        <v>3.4891999999999999</v>
      </c>
      <c r="E194" s="13">
        <v>1.873E-2</v>
      </c>
      <c r="F194" s="4">
        <f t="shared" si="4"/>
        <v>3.4704699999999997</v>
      </c>
      <c r="K194" s="5">
        <v>192</v>
      </c>
      <c r="L194" s="5">
        <v>3922.9050000000002</v>
      </c>
      <c r="M194" s="5">
        <v>98.74</v>
      </c>
      <c r="N194" s="5">
        <v>7.3561699999999997</v>
      </c>
      <c r="O194" s="5">
        <v>1.7260000000000001E-2</v>
      </c>
      <c r="P194" s="4">
        <f t="shared" si="5"/>
        <v>7.3389099999999994</v>
      </c>
    </row>
    <row r="195" spans="1:16" x14ac:dyDescent="0.3">
      <c r="A195" s="13">
        <v>193</v>
      </c>
      <c r="B195" s="13">
        <v>3971.98</v>
      </c>
      <c r="C195" s="13">
        <v>99.97</v>
      </c>
      <c r="D195" s="13">
        <v>3.9439700000000002</v>
      </c>
      <c r="E195" s="13">
        <v>1.9949999999999999E-2</v>
      </c>
      <c r="F195" s="4">
        <f t="shared" si="4"/>
        <v>3.9240200000000001</v>
      </c>
      <c r="K195" s="5">
        <v>193</v>
      </c>
      <c r="L195" s="5">
        <v>3966.8820000000001</v>
      </c>
      <c r="M195" s="5">
        <v>99.85</v>
      </c>
      <c r="N195" s="5">
        <v>7.43302</v>
      </c>
      <c r="O195" s="5">
        <v>1.8530000000000001E-2</v>
      </c>
      <c r="P195" s="4">
        <f t="shared" si="5"/>
        <v>7.4144899999999998</v>
      </c>
    </row>
    <row r="196" spans="1:16" x14ac:dyDescent="0.3">
      <c r="A196" s="13">
        <v>194</v>
      </c>
      <c r="B196" s="13">
        <v>3971.98</v>
      </c>
      <c r="C196" s="13">
        <v>99.97</v>
      </c>
      <c r="D196" s="13">
        <v>3.2008800000000002</v>
      </c>
      <c r="E196" s="13">
        <v>7.7200000000000003E-3</v>
      </c>
      <c r="F196" s="4">
        <f t="shared" ref="F196:F202" si="6">D196-E196</f>
        <v>3.1931600000000002</v>
      </c>
      <c r="K196" s="5">
        <v>194</v>
      </c>
      <c r="L196" s="5">
        <v>3968.3609999999999</v>
      </c>
      <c r="M196" s="5">
        <v>99.88</v>
      </c>
      <c r="N196" s="5">
        <v>7.4423599999999999</v>
      </c>
      <c r="O196" s="5">
        <v>1.2999999999999999E-3</v>
      </c>
      <c r="P196" s="4">
        <f t="shared" ref="P196:P202" si="7">N196-O196</f>
        <v>7.4410600000000002</v>
      </c>
    </row>
    <row r="197" spans="1:16" x14ac:dyDescent="0.3">
      <c r="A197" s="13">
        <v>195</v>
      </c>
      <c r="B197" s="13">
        <v>3968.3609999999999</v>
      </c>
      <c r="C197" s="13">
        <v>99.88</v>
      </c>
      <c r="D197" s="13">
        <v>3.9186200000000002</v>
      </c>
      <c r="E197" s="13">
        <v>2.0320000000000001E-2</v>
      </c>
      <c r="F197" s="4">
        <f t="shared" si="6"/>
        <v>3.8983000000000003</v>
      </c>
      <c r="K197" s="5">
        <v>195</v>
      </c>
      <c r="L197" s="5">
        <v>3918.7289999999998</v>
      </c>
      <c r="M197" s="5">
        <v>98.63</v>
      </c>
      <c r="N197" s="5">
        <v>7.4696199999999999</v>
      </c>
      <c r="O197" s="5">
        <v>2.0250000000000001E-2</v>
      </c>
      <c r="P197" s="4">
        <f t="shared" si="7"/>
        <v>7.44937</v>
      </c>
    </row>
    <row r="198" spans="1:16" x14ac:dyDescent="0.3">
      <c r="A198" s="13">
        <v>196</v>
      </c>
      <c r="B198" s="13">
        <v>3961.0390000000002</v>
      </c>
      <c r="C198" s="13">
        <v>99.7</v>
      </c>
      <c r="D198" s="13">
        <v>2.1458499999999998</v>
      </c>
      <c r="E198" s="13">
        <v>2.12E-2</v>
      </c>
      <c r="F198" s="4">
        <f t="shared" si="6"/>
        <v>2.1246499999999999</v>
      </c>
      <c r="K198" s="5">
        <v>196</v>
      </c>
      <c r="L198" s="5">
        <v>3972.35</v>
      </c>
      <c r="M198" s="5">
        <v>99.98</v>
      </c>
      <c r="N198" s="5">
        <v>7.46875</v>
      </c>
      <c r="O198" s="5">
        <v>3.0000000000000001E-5</v>
      </c>
      <c r="P198" s="4">
        <f t="shared" si="7"/>
        <v>7.4687200000000002</v>
      </c>
    </row>
    <row r="199" spans="1:16" x14ac:dyDescent="0.3">
      <c r="A199" s="13">
        <v>197</v>
      </c>
      <c r="B199" s="13">
        <v>3968.3609999999999</v>
      </c>
      <c r="C199" s="13">
        <v>99.88</v>
      </c>
      <c r="D199" s="13">
        <v>3.8306</v>
      </c>
      <c r="E199" s="13">
        <v>1.9109999999999999E-2</v>
      </c>
      <c r="F199" s="4">
        <f t="shared" si="6"/>
        <v>3.81149</v>
      </c>
      <c r="K199" s="5">
        <v>197</v>
      </c>
      <c r="L199" s="5">
        <v>3965.259</v>
      </c>
      <c r="M199" s="5">
        <v>99.8</v>
      </c>
      <c r="N199" s="5">
        <v>7.4701000000000004</v>
      </c>
      <c r="O199" s="5">
        <v>2.7E-4</v>
      </c>
      <c r="P199" s="4">
        <f t="shared" si="7"/>
        <v>7.46983</v>
      </c>
    </row>
    <row r="200" spans="1:16" x14ac:dyDescent="0.3">
      <c r="A200" s="13">
        <v>198</v>
      </c>
      <c r="B200" s="13">
        <v>3972.35</v>
      </c>
      <c r="C200" s="13">
        <v>99.98</v>
      </c>
      <c r="D200" s="13">
        <v>3.2059500000000001</v>
      </c>
      <c r="E200" s="13">
        <v>6.1799999999999997E-3</v>
      </c>
      <c r="F200" s="4">
        <f t="shared" si="6"/>
        <v>3.19977</v>
      </c>
      <c r="K200" s="5">
        <v>198</v>
      </c>
      <c r="L200" s="5">
        <v>3958.538</v>
      </c>
      <c r="M200" s="5">
        <v>99.64</v>
      </c>
      <c r="N200" s="5">
        <v>7.4177</v>
      </c>
      <c r="O200" s="5">
        <v>1.8970000000000001E-2</v>
      </c>
      <c r="P200" s="4">
        <f t="shared" si="7"/>
        <v>7.3987299999999996</v>
      </c>
    </row>
    <row r="201" spans="1:16" x14ac:dyDescent="0.3">
      <c r="A201" s="13">
        <v>199</v>
      </c>
      <c r="B201" s="13">
        <v>3968.1489999999999</v>
      </c>
      <c r="C201" s="13">
        <v>99.88</v>
      </c>
      <c r="D201" s="13">
        <v>3.82151</v>
      </c>
      <c r="E201" s="13">
        <v>1.754E-2</v>
      </c>
      <c r="F201" s="4">
        <f t="shared" si="6"/>
        <v>3.8039700000000001</v>
      </c>
      <c r="K201" s="5">
        <v>199</v>
      </c>
      <c r="L201" s="5">
        <v>3959.4229999999998</v>
      </c>
      <c r="M201" s="5">
        <v>99.66</v>
      </c>
      <c r="N201" s="5">
        <v>7.4670399999999999</v>
      </c>
      <c r="O201" s="5">
        <v>5.0000000000000002E-5</v>
      </c>
      <c r="P201" s="4">
        <f t="shared" si="7"/>
        <v>7.46699</v>
      </c>
    </row>
    <row r="202" spans="1:16" x14ac:dyDescent="0.3">
      <c r="A202" s="13">
        <v>200</v>
      </c>
      <c r="B202" s="13">
        <v>3967.9679999999998</v>
      </c>
      <c r="C202" s="13">
        <v>99.87</v>
      </c>
      <c r="D202" s="13">
        <v>2.2916099999999999</v>
      </c>
      <c r="E202" s="13">
        <v>2.0480000000000002E-2</v>
      </c>
      <c r="F202" s="4">
        <f t="shared" si="6"/>
        <v>2.2711299999999999</v>
      </c>
      <c r="K202" s="5">
        <v>200</v>
      </c>
      <c r="L202" s="5">
        <v>3957.4839999999999</v>
      </c>
      <c r="M202" s="5">
        <v>99.61</v>
      </c>
      <c r="N202" s="5">
        <v>7.4680099999999996</v>
      </c>
      <c r="O202" s="5">
        <v>9.0000000000000006E-5</v>
      </c>
      <c r="P202" s="4">
        <f t="shared" si="7"/>
        <v>7.4679199999999994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1FFF7-DB78-44CF-85BD-8DB35661C6E3}">
  <dimension ref="A1:S202"/>
  <sheetViews>
    <sheetView zoomScale="85" zoomScaleNormal="85" workbookViewId="0">
      <selection activeCell="H20" sqref="H20"/>
    </sheetView>
  </sheetViews>
  <sheetFormatPr defaultRowHeight="14.4" x14ac:dyDescent="0.3"/>
  <cols>
    <col min="1" max="1" width="4" style="11" bestFit="1" customWidth="1"/>
    <col min="2" max="2" width="8.5546875" style="11" bestFit="1" customWidth="1"/>
    <col min="3" max="3" width="5.5546875" style="11" bestFit="1" customWidth="1"/>
    <col min="4" max="5" width="7.5546875" style="11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1">
        <v>3973.0137</v>
      </c>
    </row>
    <row r="3" spans="1:19" x14ac:dyDescent="0.3">
      <c r="A3" s="12">
        <v>1</v>
      </c>
      <c r="B3" s="12">
        <v>3972.9960000000001</v>
      </c>
      <c r="C3" s="12">
        <v>100</v>
      </c>
      <c r="D3" s="12">
        <v>1.5927100000000001</v>
      </c>
      <c r="E3" s="12">
        <v>1.74E-3</v>
      </c>
      <c r="F3" s="4">
        <f>D3-E3</f>
        <v>1.59097</v>
      </c>
      <c r="H3" s="72" t="s">
        <v>21</v>
      </c>
      <c r="I3" s="60">
        <v>3832.6459</v>
      </c>
      <c r="K3" s="13">
        <v>1</v>
      </c>
      <c r="L3" s="13">
        <v>3972.9960000000001</v>
      </c>
      <c r="M3" s="13">
        <v>100</v>
      </c>
      <c r="N3" s="13">
        <v>7.3963299999999998</v>
      </c>
      <c r="O3" s="13">
        <v>1.0000000000000001E-5</v>
      </c>
      <c r="P3" s="4">
        <f>N3-O3</f>
        <v>7.3963200000000002</v>
      </c>
      <c r="R3" s="55" t="s">
        <v>21</v>
      </c>
      <c r="S3" s="60">
        <v>3884.6080000000002</v>
      </c>
    </row>
    <row r="4" spans="1:19" x14ac:dyDescent="0.3">
      <c r="A4" s="12">
        <v>2</v>
      </c>
      <c r="B4" s="12">
        <v>3959.4490000000001</v>
      </c>
      <c r="C4" s="12">
        <v>99.66</v>
      </c>
      <c r="D4" s="12">
        <v>3.0274899999999998</v>
      </c>
      <c r="E4" s="12">
        <v>1.984E-2</v>
      </c>
      <c r="F4" s="4">
        <f t="shared" ref="F4:F67" si="0">D4-E4</f>
        <v>3.0076499999999999</v>
      </c>
      <c r="H4" s="72" t="s">
        <v>22</v>
      </c>
      <c r="I4" s="60">
        <v>3959.5282999999999</v>
      </c>
      <c r="K4" s="13">
        <v>2</v>
      </c>
      <c r="L4" s="13">
        <v>3965.7759999999998</v>
      </c>
      <c r="M4" s="13">
        <v>99.82</v>
      </c>
      <c r="N4" s="13">
        <v>7.4564300000000001</v>
      </c>
      <c r="O4" s="13">
        <v>1.7909999999999999E-2</v>
      </c>
      <c r="P4" s="4">
        <f t="shared" ref="P4:P67" si="1">N4-O4</f>
        <v>7.4385200000000005</v>
      </c>
      <c r="R4" s="55" t="s">
        <v>22</v>
      </c>
      <c r="S4" s="60">
        <v>3960.6842000000001</v>
      </c>
    </row>
    <row r="5" spans="1:19" x14ac:dyDescent="0.3">
      <c r="A5" s="12">
        <v>3</v>
      </c>
      <c r="B5" s="12">
        <v>3969.395</v>
      </c>
      <c r="C5" s="12">
        <v>99.91</v>
      </c>
      <c r="D5" s="12">
        <v>3.0801500000000002</v>
      </c>
      <c r="E5" s="12">
        <v>1.353E-2</v>
      </c>
      <c r="F5" s="4">
        <f t="shared" si="0"/>
        <v>3.0666200000000003</v>
      </c>
      <c r="H5" s="72" t="s">
        <v>23</v>
      </c>
      <c r="I5" s="60">
        <v>3959.5282999999999</v>
      </c>
      <c r="K5" s="13">
        <v>3</v>
      </c>
      <c r="L5" s="13">
        <v>3961.3620000000001</v>
      </c>
      <c r="M5" s="13">
        <v>99.71</v>
      </c>
      <c r="N5" s="13">
        <v>7.45953</v>
      </c>
      <c r="O5" s="13">
        <v>2.7E-4</v>
      </c>
      <c r="P5" s="4">
        <f t="shared" si="1"/>
        <v>7.4592599999999996</v>
      </c>
      <c r="R5" s="55" t="s">
        <v>23</v>
      </c>
      <c r="S5" s="60">
        <v>3960.6842000000001</v>
      </c>
    </row>
    <row r="6" spans="1:19" x14ac:dyDescent="0.3">
      <c r="A6" s="12">
        <v>4</v>
      </c>
      <c r="B6" s="12">
        <v>3969.4670000000001</v>
      </c>
      <c r="C6" s="12">
        <v>99.91</v>
      </c>
      <c r="D6" s="12">
        <v>2.5945499999999999</v>
      </c>
      <c r="E6" s="12">
        <v>1.967E-2</v>
      </c>
      <c r="F6" s="4">
        <f t="shared" si="0"/>
        <v>2.5748799999999998</v>
      </c>
      <c r="H6" s="72" t="s">
        <v>24</v>
      </c>
      <c r="I6" s="60">
        <v>19.1265</v>
      </c>
      <c r="K6" s="13">
        <v>4</v>
      </c>
      <c r="L6" s="13">
        <v>3968.8780000000002</v>
      </c>
      <c r="M6" s="13">
        <v>99.9</v>
      </c>
      <c r="N6" s="13">
        <v>7.4726699999999999</v>
      </c>
      <c r="O6" s="13">
        <v>1.1E-4</v>
      </c>
      <c r="P6" s="4">
        <f t="shared" si="1"/>
        <v>7.4725599999999996</v>
      </c>
      <c r="R6" s="55" t="s">
        <v>24</v>
      </c>
      <c r="S6" s="60">
        <v>15.9391</v>
      </c>
    </row>
    <row r="7" spans="1:19" x14ac:dyDescent="0.3">
      <c r="A7" s="12">
        <v>5</v>
      </c>
      <c r="B7" s="12">
        <v>3947.1689999999999</v>
      </c>
      <c r="C7" s="12">
        <v>99.35</v>
      </c>
      <c r="D7" s="12">
        <v>4.0479700000000003</v>
      </c>
      <c r="E7" s="12">
        <v>2.069E-2</v>
      </c>
      <c r="F7" s="4">
        <f t="shared" si="0"/>
        <v>4.0272800000000002</v>
      </c>
      <c r="H7" s="72" t="s">
        <v>25</v>
      </c>
      <c r="I7" s="60">
        <v>19.399999999999999</v>
      </c>
      <c r="K7" s="13">
        <v>5</v>
      </c>
      <c r="L7" s="13">
        <v>3949.7280000000001</v>
      </c>
      <c r="M7" s="13">
        <v>99.41</v>
      </c>
      <c r="N7" s="13">
        <v>7.4456899999999999</v>
      </c>
      <c r="O7" s="13">
        <v>2.81E-3</v>
      </c>
      <c r="P7" s="4">
        <f t="shared" si="1"/>
        <v>7.4428799999999997</v>
      </c>
      <c r="R7" s="55" t="s">
        <v>25</v>
      </c>
      <c r="S7" s="60">
        <v>65.594999999999999</v>
      </c>
    </row>
    <row r="8" spans="1:19" x14ac:dyDescent="0.3">
      <c r="A8" s="12">
        <v>6</v>
      </c>
      <c r="B8" s="12">
        <v>3965.259</v>
      </c>
      <c r="C8" s="12">
        <v>99.8</v>
      </c>
      <c r="D8" s="12">
        <v>3.4599199999999999</v>
      </c>
      <c r="E8" s="12">
        <v>2.0809999999999999E-2</v>
      </c>
      <c r="F8" s="4">
        <f t="shared" si="0"/>
        <v>3.4391099999999999</v>
      </c>
      <c r="H8" s="73" t="s">
        <v>26</v>
      </c>
      <c r="I8" s="62">
        <v>34</v>
      </c>
      <c r="K8" s="13">
        <v>6</v>
      </c>
      <c r="L8" s="13">
        <v>3972.027</v>
      </c>
      <c r="M8" s="13">
        <v>99.98</v>
      </c>
      <c r="N8" s="13">
        <v>7.4614000000000003</v>
      </c>
      <c r="O8" s="13">
        <v>1.7000000000000001E-4</v>
      </c>
      <c r="P8" s="4">
        <f t="shared" si="1"/>
        <v>7.4612300000000005</v>
      </c>
      <c r="R8" s="56" t="s">
        <v>26</v>
      </c>
      <c r="S8" s="62">
        <v>30</v>
      </c>
    </row>
    <row r="9" spans="1:19" x14ac:dyDescent="0.3">
      <c r="A9" s="12">
        <v>7</v>
      </c>
      <c r="B9" s="12">
        <v>3883.1210000000001</v>
      </c>
      <c r="C9" s="12">
        <v>97.74</v>
      </c>
      <c r="D9" s="12">
        <v>4.4843500000000001</v>
      </c>
      <c r="E9" s="12">
        <v>1.3679999999999999E-2</v>
      </c>
      <c r="F9" s="4">
        <f t="shared" si="0"/>
        <v>4.4706700000000001</v>
      </c>
      <c r="H9" s="73" t="s">
        <v>27</v>
      </c>
      <c r="I9" s="62">
        <v>57.058799999999998</v>
      </c>
      <c r="K9" s="13">
        <v>7</v>
      </c>
      <c r="L9" s="13">
        <v>3968.3609999999999</v>
      </c>
      <c r="M9" s="13">
        <v>99.88</v>
      </c>
      <c r="N9" s="13">
        <v>7.4732500000000002</v>
      </c>
      <c r="O9" s="13">
        <v>3.0000000000000001E-5</v>
      </c>
      <c r="P9" s="4">
        <f t="shared" si="1"/>
        <v>7.4732200000000004</v>
      </c>
      <c r="R9" s="56" t="s">
        <v>27</v>
      </c>
      <c r="S9" s="62">
        <v>218.65</v>
      </c>
    </row>
    <row r="10" spans="1:19" x14ac:dyDescent="0.3">
      <c r="A10" s="12">
        <v>8</v>
      </c>
      <c r="B10" s="12">
        <v>3970.4110000000001</v>
      </c>
      <c r="C10" s="12">
        <v>99.93</v>
      </c>
      <c r="D10" s="12">
        <v>3.6782900000000001</v>
      </c>
      <c r="E10" s="12">
        <v>1.8120000000000001E-2</v>
      </c>
      <c r="F10" s="4">
        <f t="shared" si="0"/>
        <v>3.6601699999999999</v>
      </c>
      <c r="H10" s="73" t="s">
        <v>28</v>
      </c>
      <c r="I10" s="115">
        <v>99.660700000000006</v>
      </c>
      <c r="K10" s="13">
        <v>8</v>
      </c>
      <c r="L10" s="13">
        <v>3957.6010000000001</v>
      </c>
      <c r="M10" s="13">
        <v>99.61</v>
      </c>
      <c r="N10" s="13">
        <v>7.4431900000000004</v>
      </c>
      <c r="O10" s="13">
        <v>1.9230000000000001E-2</v>
      </c>
      <c r="P10" s="4">
        <f t="shared" si="1"/>
        <v>7.4239600000000001</v>
      </c>
      <c r="R10" s="56" t="s">
        <v>28</v>
      </c>
      <c r="S10" s="115">
        <v>99.689800000000005</v>
      </c>
    </row>
    <row r="11" spans="1:19" x14ac:dyDescent="0.3">
      <c r="A11" s="12">
        <v>9</v>
      </c>
      <c r="B11" s="12">
        <v>3954.8989999999999</v>
      </c>
      <c r="C11" s="12">
        <v>99.54</v>
      </c>
      <c r="D11" s="12">
        <v>3.6159599999999998</v>
      </c>
      <c r="E11" s="12">
        <v>1.6959999999999999E-2</v>
      </c>
      <c r="F11" s="4">
        <f t="shared" si="0"/>
        <v>3.5989999999999998</v>
      </c>
      <c r="H11" s="72" t="s">
        <v>29</v>
      </c>
      <c r="I11" s="60">
        <v>-128.2638</v>
      </c>
      <c r="K11" s="13">
        <v>9</v>
      </c>
      <c r="L11" s="13">
        <v>3964.7420000000002</v>
      </c>
      <c r="M11" s="13">
        <v>99.79</v>
      </c>
      <c r="N11" s="13">
        <v>7.4428200000000002</v>
      </c>
      <c r="O11" s="13">
        <v>1.6029999999999999E-2</v>
      </c>
      <c r="P11" s="4">
        <f t="shared" si="1"/>
        <v>7.4267900000000004</v>
      </c>
      <c r="R11" s="55" t="s">
        <v>29</v>
      </c>
      <c r="S11" s="60">
        <v>-47.501899999999999</v>
      </c>
    </row>
    <row r="12" spans="1:19" x14ac:dyDescent="0.3">
      <c r="A12" s="12">
        <v>10</v>
      </c>
      <c r="B12" s="12">
        <v>3972.6729999999998</v>
      </c>
      <c r="C12" s="12">
        <v>99.99</v>
      </c>
      <c r="D12" s="12">
        <v>3.17395</v>
      </c>
      <c r="E12" s="12">
        <v>1.9060000000000001E-2</v>
      </c>
      <c r="F12" s="4">
        <f t="shared" si="0"/>
        <v>3.15489</v>
      </c>
      <c r="H12" s="73" t="s">
        <v>30</v>
      </c>
      <c r="I12" s="117">
        <v>-0.79061000000000003</v>
      </c>
      <c r="K12" s="13">
        <v>10</v>
      </c>
      <c r="L12" s="13">
        <v>3959.0549999999998</v>
      </c>
      <c r="M12" s="13">
        <v>99.65</v>
      </c>
      <c r="N12" s="13">
        <v>7.4699600000000004</v>
      </c>
      <c r="O12" s="13">
        <v>1.8919999999999999E-2</v>
      </c>
      <c r="P12" s="4">
        <f t="shared" si="1"/>
        <v>7.4510400000000008</v>
      </c>
      <c r="R12" s="56" t="s">
        <v>30</v>
      </c>
      <c r="S12" s="117">
        <v>-0.85497999999999996</v>
      </c>
    </row>
    <row r="13" spans="1:19" x14ac:dyDescent="0.3">
      <c r="A13" s="12">
        <v>11</v>
      </c>
      <c r="B13" s="12">
        <v>3926.7829999999999</v>
      </c>
      <c r="C13" s="12">
        <v>98.84</v>
      </c>
      <c r="D13" s="12">
        <v>1.99525</v>
      </c>
      <c r="E13" s="12">
        <v>1.9980000000000001E-2</v>
      </c>
      <c r="F13" s="4">
        <f t="shared" si="0"/>
        <v>1.9752699999999999</v>
      </c>
      <c r="H13" s="72" t="s">
        <v>17</v>
      </c>
      <c r="I13" s="60">
        <v>207.01750000000001</v>
      </c>
      <c r="K13" s="13">
        <v>11</v>
      </c>
      <c r="L13" s="13">
        <v>3952.3339999999998</v>
      </c>
      <c r="M13" s="13">
        <v>99.48</v>
      </c>
      <c r="N13" s="13">
        <v>7.46957</v>
      </c>
      <c r="O13" s="13">
        <v>1.521E-2</v>
      </c>
      <c r="P13" s="4">
        <f t="shared" si="1"/>
        <v>7.4543600000000003</v>
      </c>
      <c r="R13" s="55" t="s">
        <v>17</v>
      </c>
      <c r="S13" s="60">
        <v>248.48820000000001</v>
      </c>
    </row>
    <row r="14" spans="1:19" x14ac:dyDescent="0.3">
      <c r="A14" s="12">
        <v>12</v>
      </c>
      <c r="B14" s="12">
        <v>3959.1</v>
      </c>
      <c r="C14" s="12">
        <v>99.65</v>
      </c>
      <c r="D14" s="12">
        <v>3.7990900000000001</v>
      </c>
      <c r="E14" s="12">
        <v>1.9720000000000001E-2</v>
      </c>
      <c r="F14" s="4">
        <f t="shared" si="0"/>
        <v>3.7793700000000001</v>
      </c>
      <c r="H14" s="73" t="s">
        <v>31</v>
      </c>
      <c r="I14" s="62">
        <v>1.7526E-2</v>
      </c>
      <c r="K14" s="13">
        <v>12</v>
      </c>
      <c r="L14" s="13">
        <v>3963.3009999999999</v>
      </c>
      <c r="M14" s="13">
        <v>99.76</v>
      </c>
      <c r="N14" s="13">
        <v>7.4653600000000004</v>
      </c>
      <c r="O14" s="13">
        <v>8.0000000000000007E-5</v>
      </c>
      <c r="P14" s="4">
        <f t="shared" si="1"/>
        <v>7.4652800000000008</v>
      </c>
      <c r="R14" s="56" t="s">
        <v>31</v>
      </c>
      <c r="S14" s="62">
        <v>4.5735000000000003E-3</v>
      </c>
    </row>
    <row r="15" spans="1:19" ht="15" thickBot="1" x14ac:dyDescent="0.35">
      <c r="A15" s="12">
        <v>13</v>
      </c>
      <c r="B15" s="12">
        <v>3959.7460000000001</v>
      </c>
      <c r="C15" s="12">
        <v>99.67</v>
      </c>
      <c r="D15" s="12">
        <v>4.0082700000000004</v>
      </c>
      <c r="E15" s="12">
        <v>1.129E-2</v>
      </c>
      <c r="F15" s="4">
        <f t="shared" si="0"/>
        <v>3.9969800000000006</v>
      </c>
      <c r="H15" s="74" t="s">
        <v>32</v>
      </c>
      <c r="I15" s="59">
        <v>0.88339000000000001</v>
      </c>
      <c r="K15" s="13">
        <v>13</v>
      </c>
      <c r="L15" s="13">
        <v>3972.4969999999998</v>
      </c>
      <c r="M15" s="13">
        <v>99.99</v>
      </c>
      <c r="N15" s="13">
        <v>7.4328700000000003</v>
      </c>
      <c r="O15" s="13">
        <v>9.2399999999999999E-3</v>
      </c>
      <c r="P15" s="4">
        <f t="shared" si="1"/>
        <v>7.4236300000000002</v>
      </c>
      <c r="R15" s="57" t="s">
        <v>32</v>
      </c>
      <c r="S15" s="59">
        <v>2.9790999999999999</v>
      </c>
    </row>
    <row r="16" spans="1:19" x14ac:dyDescent="0.3">
      <c r="A16" s="12">
        <v>14</v>
      </c>
      <c r="B16" s="12">
        <v>3927.1329999999998</v>
      </c>
      <c r="C16" s="12">
        <v>98.85</v>
      </c>
      <c r="D16" s="12">
        <v>3.1434299999999999</v>
      </c>
      <c r="E16" s="12">
        <v>1.7600000000000001E-2</v>
      </c>
      <c r="F16" s="4">
        <f t="shared" si="0"/>
        <v>3.1258300000000001</v>
      </c>
      <c r="K16" s="13">
        <v>14</v>
      </c>
      <c r="L16" s="13">
        <v>3973.0140000000001</v>
      </c>
      <c r="M16" s="13">
        <v>100</v>
      </c>
      <c r="N16" s="13">
        <v>7.4092000000000002</v>
      </c>
      <c r="O16" s="13">
        <v>6.9999999999999994E-5</v>
      </c>
      <c r="P16" s="4">
        <f t="shared" si="1"/>
        <v>7.4091300000000002</v>
      </c>
    </row>
    <row r="17" spans="1:16" x14ac:dyDescent="0.3">
      <c r="A17" s="12">
        <v>15</v>
      </c>
      <c r="B17" s="12">
        <v>3965.259</v>
      </c>
      <c r="C17" s="12">
        <v>99.8</v>
      </c>
      <c r="D17" s="12">
        <v>3.52047</v>
      </c>
      <c r="E17" s="12">
        <v>1.3650000000000001E-2</v>
      </c>
      <c r="F17" s="4">
        <f t="shared" si="0"/>
        <v>3.5068199999999998</v>
      </c>
      <c r="K17" s="13">
        <v>15</v>
      </c>
      <c r="L17" s="13">
        <v>3967.8440000000001</v>
      </c>
      <c r="M17" s="13">
        <v>99.87</v>
      </c>
      <c r="N17" s="13">
        <v>7.4665699999999999</v>
      </c>
      <c r="O17" s="13">
        <v>1.9000000000000001E-4</v>
      </c>
      <c r="P17" s="4">
        <f t="shared" si="1"/>
        <v>7.46638</v>
      </c>
    </row>
    <row r="18" spans="1:16" x14ac:dyDescent="0.3">
      <c r="A18" s="12">
        <v>16</v>
      </c>
      <c r="B18" s="12">
        <v>3972.9960000000001</v>
      </c>
      <c r="C18" s="12">
        <v>100</v>
      </c>
      <c r="D18" s="12">
        <v>3.38165</v>
      </c>
      <c r="E18" s="12">
        <v>1.9210000000000001E-2</v>
      </c>
      <c r="F18" s="4">
        <f t="shared" si="0"/>
        <v>3.3624399999999999</v>
      </c>
      <c r="K18" s="13">
        <v>16</v>
      </c>
      <c r="L18" s="13">
        <v>3961.6849999999999</v>
      </c>
      <c r="M18" s="13">
        <v>99.71</v>
      </c>
      <c r="N18" s="13">
        <v>7.4665499999999998</v>
      </c>
      <c r="O18" s="13">
        <v>6.8000000000000005E-4</v>
      </c>
      <c r="P18" s="4">
        <f t="shared" si="1"/>
        <v>7.4658699999999998</v>
      </c>
    </row>
    <row r="19" spans="1:16" x14ac:dyDescent="0.3">
      <c r="A19" s="12">
        <v>17</v>
      </c>
      <c r="B19" s="12">
        <v>3964.7420000000002</v>
      </c>
      <c r="C19" s="12">
        <v>99.79</v>
      </c>
      <c r="D19" s="12">
        <v>3.56528</v>
      </c>
      <c r="E19" s="12">
        <v>2.0959999999999999E-2</v>
      </c>
      <c r="F19" s="4">
        <f t="shared" si="0"/>
        <v>3.5443199999999999</v>
      </c>
      <c r="K19" s="13">
        <v>17</v>
      </c>
      <c r="L19" s="13">
        <v>3966.8820000000001</v>
      </c>
      <c r="M19" s="13">
        <v>99.85</v>
      </c>
      <c r="N19" s="13">
        <v>7.4599399999999996</v>
      </c>
      <c r="O19" s="13">
        <v>2.232E-2</v>
      </c>
      <c r="P19" s="4">
        <f t="shared" si="1"/>
        <v>7.4376199999999999</v>
      </c>
    </row>
    <row r="20" spans="1:16" x14ac:dyDescent="0.3">
      <c r="A20" s="12">
        <v>18</v>
      </c>
      <c r="B20" s="12">
        <v>3969.395</v>
      </c>
      <c r="C20" s="12">
        <v>99.91</v>
      </c>
      <c r="D20" s="12">
        <v>4.1480800000000002</v>
      </c>
      <c r="E20" s="12">
        <v>1.1299999999999999E-3</v>
      </c>
      <c r="F20" s="4">
        <f t="shared" si="0"/>
        <v>4.1469500000000004</v>
      </c>
      <c r="K20" s="13">
        <v>18</v>
      </c>
      <c r="L20" s="13">
        <v>3911.364</v>
      </c>
      <c r="M20" s="13">
        <v>98.45</v>
      </c>
      <c r="N20" s="13">
        <v>7.4697300000000002</v>
      </c>
      <c r="O20" s="13">
        <v>1.584E-2</v>
      </c>
      <c r="P20" s="4">
        <f t="shared" si="1"/>
        <v>7.4538900000000003</v>
      </c>
    </row>
    <row r="21" spans="1:16" x14ac:dyDescent="0.3">
      <c r="A21" s="12">
        <v>19</v>
      </c>
      <c r="B21" s="12">
        <v>3972.9960000000001</v>
      </c>
      <c r="C21" s="12">
        <v>100</v>
      </c>
      <c r="D21" s="12">
        <v>3.85209</v>
      </c>
      <c r="E21" s="12">
        <v>5.64E-3</v>
      </c>
      <c r="F21" s="4">
        <f t="shared" si="0"/>
        <v>3.8464499999999999</v>
      </c>
      <c r="K21" s="13">
        <v>19</v>
      </c>
      <c r="L21" s="13">
        <v>3965.259</v>
      </c>
      <c r="M21" s="13">
        <v>99.8</v>
      </c>
      <c r="N21" s="13">
        <v>7.4703499999999998</v>
      </c>
      <c r="O21" s="13">
        <v>3.0000000000000001E-5</v>
      </c>
      <c r="P21" s="4">
        <f t="shared" si="1"/>
        <v>7.4703200000000001</v>
      </c>
    </row>
    <row r="22" spans="1:16" x14ac:dyDescent="0.3">
      <c r="A22" s="12">
        <v>20</v>
      </c>
      <c r="B22" s="12">
        <v>3953.8850000000002</v>
      </c>
      <c r="C22" s="12">
        <v>99.52</v>
      </c>
      <c r="D22" s="12">
        <v>3.3686600000000002</v>
      </c>
      <c r="E22" s="12">
        <v>2.026E-2</v>
      </c>
      <c r="F22" s="4">
        <f t="shared" si="0"/>
        <v>3.3484000000000003</v>
      </c>
      <c r="K22" s="13">
        <v>20</v>
      </c>
      <c r="L22" s="13">
        <v>3971.4630000000002</v>
      </c>
      <c r="M22" s="13">
        <v>99.96</v>
      </c>
      <c r="N22" s="13">
        <v>7.4641400000000004</v>
      </c>
      <c r="O22" s="13">
        <v>1.7520000000000001E-2</v>
      </c>
      <c r="P22" s="4">
        <f t="shared" si="1"/>
        <v>7.4466200000000002</v>
      </c>
    </row>
    <row r="23" spans="1:16" x14ac:dyDescent="0.3">
      <c r="A23" s="12">
        <v>21</v>
      </c>
      <c r="B23" s="12">
        <v>3965.7759999999998</v>
      </c>
      <c r="C23" s="12">
        <v>99.82</v>
      </c>
      <c r="D23" s="12">
        <v>3.9783499999999998</v>
      </c>
      <c r="E23" s="12">
        <v>1.8880000000000001E-2</v>
      </c>
      <c r="F23" s="4">
        <f t="shared" si="0"/>
        <v>3.95947</v>
      </c>
      <c r="K23" s="13">
        <v>21</v>
      </c>
      <c r="L23" s="13">
        <v>3956.9810000000002</v>
      </c>
      <c r="M23" s="13">
        <v>99.6</v>
      </c>
      <c r="N23" s="13">
        <v>7.4504099999999998</v>
      </c>
      <c r="O23" s="13">
        <v>1.951E-2</v>
      </c>
      <c r="P23" s="4">
        <f t="shared" si="1"/>
        <v>7.4308999999999994</v>
      </c>
    </row>
    <row r="24" spans="1:16" x14ac:dyDescent="0.3">
      <c r="A24" s="12">
        <v>22</v>
      </c>
      <c r="B24" s="12">
        <v>3965.24</v>
      </c>
      <c r="C24" s="12">
        <v>99.8</v>
      </c>
      <c r="D24" s="12">
        <v>2.7219799999999998</v>
      </c>
      <c r="E24" s="12">
        <v>1.8030000000000001E-2</v>
      </c>
      <c r="F24" s="4">
        <f t="shared" si="0"/>
        <v>2.7039499999999999</v>
      </c>
      <c r="K24" s="13">
        <v>22</v>
      </c>
      <c r="L24" s="13">
        <v>3931.076</v>
      </c>
      <c r="M24" s="13">
        <v>98.94</v>
      </c>
      <c r="N24" s="13">
        <v>7.4287400000000003</v>
      </c>
      <c r="O24" s="13">
        <v>1.9460000000000002E-2</v>
      </c>
      <c r="P24" s="4">
        <f t="shared" si="1"/>
        <v>7.4092800000000008</v>
      </c>
    </row>
    <row r="25" spans="1:16" x14ac:dyDescent="0.3">
      <c r="A25" s="12">
        <v>23</v>
      </c>
      <c r="B25" s="12">
        <v>3970.7339999999999</v>
      </c>
      <c r="C25" s="12">
        <v>99.94</v>
      </c>
      <c r="D25" s="12">
        <v>3.4766499999999998</v>
      </c>
      <c r="E25" s="12">
        <v>7.45E-3</v>
      </c>
      <c r="F25" s="4">
        <f t="shared" si="0"/>
        <v>3.4691999999999998</v>
      </c>
      <c r="K25" s="13">
        <v>23</v>
      </c>
      <c r="L25" s="13">
        <v>3972.6729999999998</v>
      </c>
      <c r="M25" s="13">
        <v>99.99</v>
      </c>
      <c r="N25" s="13">
        <v>7.4392300000000002</v>
      </c>
      <c r="O25" s="13">
        <v>1.9000000000000001E-4</v>
      </c>
      <c r="P25" s="4">
        <f t="shared" si="1"/>
        <v>7.4390400000000003</v>
      </c>
    </row>
    <row r="26" spans="1:16" x14ac:dyDescent="0.3">
      <c r="A26" s="12">
        <v>24</v>
      </c>
      <c r="B26" s="12">
        <v>3912.009</v>
      </c>
      <c r="C26" s="12">
        <v>98.46</v>
      </c>
      <c r="D26" s="12">
        <v>4.1070000000000002</v>
      </c>
      <c r="E26" s="12">
        <v>2.2509999999999999E-2</v>
      </c>
      <c r="F26" s="4">
        <f t="shared" si="0"/>
        <v>4.0844900000000006</v>
      </c>
      <c r="K26" s="13">
        <v>24</v>
      </c>
      <c r="L26" s="13">
        <v>3969.4409999999998</v>
      </c>
      <c r="M26" s="13">
        <v>99.91</v>
      </c>
      <c r="N26" s="13">
        <v>7.4684299999999997</v>
      </c>
      <c r="O26" s="13">
        <v>9.0000000000000006E-5</v>
      </c>
      <c r="P26" s="4">
        <f t="shared" si="1"/>
        <v>7.4683399999999995</v>
      </c>
    </row>
    <row r="27" spans="1:16" x14ac:dyDescent="0.3">
      <c r="A27" s="12">
        <v>25</v>
      </c>
      <c r="B27" s="12">
        <v>3968.4720000000002</v>
      </c>
      <c r="C27" s="12">
        <v>99.89</v>
      </c>
      <c r="D27" s="12">
        <v>4.3761999999999999</v>
      </c>
      <c r="E27" s="12">
        <v>5.2599999999999999E-3</v>
      </c>
      <c r="F27" s="4">
        <f t="shared" si="0"/>
        <v>4.37094</v>
      </c>
      <c r="K27" s="13">
        <v>25</v>
      </c>
      <c r="L27" s="13">
        <v>3970.0880000000002</v>
      </c>
      <c r="M27" s="13">
        <v>99.93</v>
      </c>
      <c r="N27" s="13">
        <v>7.4476899999999997</v>
      </c>
      <c r="O27" s="13">
        <v>9.0000000000000006E-5</v>
      </c>
      <c r="P27" s="4">
        <f t="shared" si="1"/>
        <v>7.4475999999999996</v>
      </c>
    </row>
    <row r="28" spans="1:16" x14ac:dyDescent="0.3">
      <c r="A28" s="12">
        <v>26</v>
      </c>
      <c r="B28" s="12">
        <v>3964.2710000000002</v>
      </c>
      <c r="C28" s="12">
        <v>99.78</v>
      </c>
      <c r="D28" s="12">
        <v>3.8953500000000001</v>
      </c>
      <c r="E28" s="12">
        <v>1.6760000000000001E-2</v>
      </c>
      <c r="F28" s="4">
        <f t="shared" si="0"/>
        <v>3.87859</v>
      </c>
      <c r="K28" s="13">
        <v>26</v>
      </c>
      <c r="L28" s="13">
        <v>3972.35</v>
      </c>
      <c r="M28" s="13">
        <v>99.98</v>
      </c>
      <c r="N28" s="13">
        <v>7.45974</v>
      </c>
      <c r="O28" s="13">
        <v>1.4999999999999999E-4</v>
      </c>
      <c r="P28" s="4">
        <f t="shared" si="1"/>
        <v>7.4595900000000004</v>
      </c>
    </row>
    <row r="29" spans="1:16" x14ac:dyDescent="0.3">
      <c r="A29" s="12">
        <v>27</v>
      </c>
      <c r="B29" s="12">
        <v>3921.8310000000001</v>
      </c>
      <c r="C29" s="12">
        <v>98.71</v>
      </c>
      <c r="D29" s="12">
        <v>3.43126</v>
      </c>
      <c r="E29" s="12">
        <v>2.0109999999999999E-2</v>
      </c>
      <c r="F29" s="4">
        <f t="shared" si="0"/>
        <v>3.4111500000000001</v>
      </c>
      <c r="K29" s="13">
        <v>27</v>
      </c>
      <c r="L29" s="13">
        <v>3968.7950000000001</v>
      </c>
      <c r="M29" s="13">
        <v>99.89</v>
      </c>
      <c r="N29" s="13">
        <v>7.4625500000000002</v>
      </c>
      <c r="O29" s="13">
        <v>1.1E-4</v>
      </c>
      <c r="P29" s="4">
        <f t="shared" si="1"/>
        <v>7.46244</v>
      </c>
    </row>
    <row r="30" spans="1:16" x14ac:dyDescent="0.3">
      <c r="A30" s="12">
        <v>28</v>
      </c>
      <c r="B30" s="12">
        <v>3972.4969999999998</v>
      </c>
      <c r="C30" s="12">
        <v>99.99</v>
      </c>
      <c r="D30" s="12">
        <v>4.0199699999999998</v>
      </c>
      <c r="E30" s="12">
        <v>1.503E-2</v>
      </c>
      <c r="F30" s="4">
        <f t="shared" si="0"/>
        <v>4.0049399999999995</v>
      </c>
      <c r="K30" s="13">
        <v>28</v>
      </c>
      <c r="L30" s="13">
        <v>3972.6729999999998</v>
      </c>
      <c r="M30" s="13">
        <v>99.99</v>
      </c>
      <c r="N30" s="13">
        <v>7.4668299999999999</v>
      </c>
      <c r="O30" s="13">
        <v>9.0000000000000006E-5</v>
      </c>
      <c r="P30" s="4">
        <f t="shared" si="1"/>
        <v>7.4667399999999997</v>
      </c>
    </row>
    <row r="31" spans="1:16" x14ac:dyDescent="0.3">
      <c r="A31" s="12">
        <v>29</v>
      </c>
      <c r="B31" s="12">
        <v>3949.7539999999999</v>
      </c>
      <c r="C31" s="12">
        <v>99.41</v>
      </c>
      <c r="D31" s="12">
        <v>3.5088699999999999</v>
      </c>
      <c r="E31" s="12">
        <v>1.9130000000000001E-2</v>
      </c>
      <c r="F31" s="4">
        <f t="shared" si="0"/>
        <v>3.4897399999999998</v>
      </c>
      <c r="K31" s="13">
        <v>29</v>
      </c>
      <c r="L31" s="13">
        <v>3949.7489999999998</v>
      </c>
      <c r="M31" s="13">
        <v>99.41</v>
      </c>
      <c r="N31" s="13">
        <v>7.4711299999999996</v>
      </c>
      <c r="O31" s="13">
        <v>1.9179999999999999E-2</v>
      </c>
      <c r="P31" s="4">
        <f t="shared" si="1"/>
        <v>7.4519499999999992</v>
      </c>
    </row>
    <row r="32" spans="1:16" x14ac:dyDescent="0.3">
      <c r="A32" s="12">
        <v>30</v>
      </c>
      <c r="B32" s="12">
        <v>3971.98</v>
      </c>
      <c r="C32" s="12">
        <v>99.97</v>
      </c>
      <c r="D32" s="12">
        <v>3.2426499999999998</v>
      </c>
      <c r="E32" s="12">
        <v>1.1469999999999999E-2</v>
      </c>
      <c r="F32" s="4">
        <f t="shared" si="0"/>
        <v>3.2311799999999997</v>
      </c>
      <c r="K32" s="13">
        <v>30</v>
      </c>
      <c r="L32" s="13">
        <v>3968.614</v>
      </c>
      <c r="M32" s="13">
        <v>99.89</v>
      </c>
      <c r="N32" s="13">
        <v>7.46617</v>
      </c>
      <c r="O32" s="13">
        <v>1.6549999999999999E-2</v>
      </c>
      <c r="P32" s="4">
        <f t="shared" si="1"/>
        <v>7.4496200000000004</v>
      </c>
    </row>
    <row r="33" spans="1:16" x14ac:dyDescent="0.3">
      <c r="A33" s="12">
        <v>31</v>
      </c>
      <c r="B33" s="12">
        <v>3968.3609999999999</v>
      </c>
      <c r="C33" s="12">
        <v>99.88</v>
      </c>
      <c r="D33" s="12">
        <v>2.8486600000000002</v>
      </c>
      <c r="E33" s="12">
        <v>6.2599999999999999E-3</v>
      </c>
      <c r="F33" s="4">
        <f t="shared" si="0"/>
        <v>2.8424</v>
      </c>
      <c r="K33" s="13">
        <v>31</v>
      </c>
      <c r="L33" s="13">
        <v>3959.1260000000002</v>
      </c>
      <c r="M33" s="13">
        <v>99.65</v>
      </c>
      <c r="N33" s="13">
        <v>7.4669299999999996</v>
      </c>
      <c r="O33" s="13">
        <v>2.104E-2</v>
      </c>
      <c r="P33" s="4">
        <f t="shared" si="1"/>
        <v>7.4458899999999995</v>
      </c>
    </row>
    <row r="34" spans="1:16" x14ac:dyDescent="0.3">
      <c r="A34" s="12">
        <v>32</v>
      </c>
      <c r="B34" s="12">
        <v>3963.3270000000002</v>
      </c>
      <c r="C34" s="12">
        <v>99.76</v>
      </c>
      <c r="D34" s="12">
        <v>4.14975</v>
      </c>
      <c r="E34" s="12">
        <v>1.9879999999999998E-2</v>
      </c>
      <c r="F34" s="4">
        <f t="shared" si="0"/>
        <v>4.1298700000000004</v>
      </c>
      <c r="K34" s="13">
        <v>32</v>
      </c>
      <c r="L34" s="13">
        <v>3972.6729999999998</v>
      </c>
      <c r="M34" s="13">
        <v>99.99</v>
      </c>
      <c r="N34" s="13">
        <v>7.4517800000000003</v>
      </c>
      <c r="O34" s="13">
        <v>2.2300000000000002E-3</v>
      </c>
      <c r="P34" s="4">
        <f t="shared" si="1"/>
        <v>7.4495500000000003</v>
      </c>
    </row>
    <row r="35" spans="1:16" x14ac:dyDescent="0.3">
      <c r="A35" s="12">
        <v>33</v>
      </c>
      <c r="B35" s="12">
        <v>3930.1030000000001</v>
      </c>
      <c r="C35" s="12">
        <v>98.92</v>
      </c>
      <c r="D35" s="12">
        <v>3.7743799999999998</v>
      </c>
      <c r="E35" s="12">
        <v>2.171E-2</v>
      </c>
      <c r="F35" s="4">
        <f t="shared" si="0"/>
        <v>3.7526699999999997</v>
      </c>
      <c r="K35" s="13">
        <v>33</v>
      </c>
      <c r="L35" s="13">
        <v>3967.9679999999998</v>
      </c>
      <c r="M35" s="13">
        <v>99.87</v>
      </c>
      <c r="N35" s="13">
        <v>7.4553599999999998</v>
      </c>
      <c r="O35" s="13">
        <v>2.0080000000000001E-2</v>
      </c>
      <c r="P35" s="4">
        <f t="shared" si="1"/>
        <v>7.4352799999999997</v>
      </c>
    </row>
    <row r="36" spans="1:16" x14ac:dyDescent="0.3">
      <c r="A36" s="12">
        <v>34</v>
      </c>
      <c r="B36" s="12">
        <v>3967.8440000000001</v>
      </c>
      <c r="C36" s="12">
        <v>99.87</v>
      </c>
      <c r="D36" s="12">
        <v>3.5965400000000001</v>
      </c>
      <c r="E36" s="12">
        <v>1.7829999999999999E-2</v>
      </c>
      <c r="F36" s="4">
        <f t="shared" si="0"/>
        <v>3.5787100000000001</v>
      </c>
      <c r="K36" s="13">
        <v>34</v>
      </c>
      <c r="L36" s="13">
        <v>3968.2910000000002</v>
      </c>
      <c r="M36" s="13">
        <v>99.88</v>
      </c>
      <c r="N36" s="13">
        <v>7.4617399999999998</v>
      </c>
      <c r="O36" s="13">
        <v>2.044E-2</v>
      </c>
      <c r="P36" s="4">
        <f t="shared" si="1"/>
        <v>7.4413</v>
      </c>
    </row>
    <row r="37" spans="1:16" x14ac:dyDescent="0.3">
      <c r="A37" s="12">
        <v>35</v>
      </c>
      <c r="B37" s="12">
        <v>3967.1790000000001</v>
      </c>
      <c r="C37" s="12">
        <v>99.85</v>
      </c>
      <c r="D37" s="12">
        <v>3.3811599999999999</v>
      </c>
      <c r="E37" s="12">
        <v>8.7799999999999996E-3</v>
      </c>
      <c r="F37" s="4">
        <f t="shared" si="0"/>
        <v>3.3723800000000002</v>
      </c>
      <c r="K37" s="13">
        <v>35</v>
      </c>
      <c r="L37" s="13">
        <v>3963.1909999999998</v>
      </c>
      <c r="M37" s="13">
        <v>99.75</v>
      </c>
      <c r="N37" s="13">
        <v>7.4672299999999998</v>
      </c>
      <c r="O37" s="13">
        <v>1.0000000000000001E-5</v>
      </c>
      <c r="P37" s="4">
        <f t="shared" si="1"/>
        <v>7.4672200000000002</v>
      </c>
    </row>
    <row r="38" spans="1:16" x14ac:dyDescent="0.3">
      <c r="A38" s="12">
        <v>36</v>
      </c>
      <c r="B38" s="12">
        <v>3968.3609999999999</v>
      </c>
      <c r="C38" s="12">
        <v>99.88</v>
      </c>
      <c r="D38" s="12">
        <v>3.3561200000000002</v>
      </c>
      <c r="E38" s="12">
        <v>1.8839999999999999E-2</v>
      </c>
      <c r="F38" s="4">
        <f t="shared" si="0"/>
        <v>3.3372800000000002</v>
      </c>
      <c r="K38" s="13">
        <v>36</v>
      </c>
      <c r="L38" s="13">
        <v>3959.1</v>
      </c>
      <c r="M38" s="13">
        <v>99.65</v>
      </c>
      <c r="N38" s="13">
        <v>7.4533699999999996</v>
      </c>
      <c r="O38" s="13">
        <v>2.0000000000000001E-4</v>
      </c>
      <c r="P38" s="4">
        <f t="shared" si="1"/>
        <v>7.4531699999999992</v>
      </c>
    </row>
    <row r="39" spans="1:16" x14ac:dyDescent="0.3">
      <c r="A39" s="12">
        <v>37</v>
      </c>
      <c r="B39" s="12">
        <v>3971.98</v>
      </c>
      <c r="C39" s="12">
        <v>99.97</v>
      </c>
      <c r="D39" s="12">
        <v>2.50278</v>
      </c>
      <c r="E39" s="12">
        <v>1.6250000000000001E-2</v>
      </c>
      <c r="F39" s="4">
        <f t="shared" si="0"/>
        <v>2.4865300000000001</v>
      </c>
      <c r="K39" s="13">
        <v>37</v>
      </c>
      <c r="L39" s="13">
        <v>3939.71</v>
      </c>
      <c r="M39" s="13">
        <v>99.16</v>
      </c>
      <c r="N39" s="13">
        <v>7.4525100000000002</v>
      </c>
      <c r="O39" s="13">
        <v>1.2999999999999999E-4</v>
      </c>
      <c r="P39" s="4">
        <f t="shared" si="1"/>
        <v>7.4523799999999998</v>
      </c>
    </row>
    <row r="40" spans="1:16" x14ac:dyDescent="0.3">
      <c r="A40" s="12">
        <v>38</v>
      </c>
      <c r="B40" s="12">
        <v>3971.5219999999999</v>
      </c>
      <c r="C40" s="12">
        <v>99.96</v>
      </c>
      <c r="D40" s="12">
        <v>4.0998599999999996</v>
      </c>
      <c r="E40" s="12">
        <v>1.593E-2</v>
      </c>
      <c r="F40" s="4">
        <f t="shared" si="0"/>
        <v>4.0839299999999996</v>
      </c>
      <c r="K40" s="13">
        <v>38</v>
      </c>
      <c r="L40" s="13">
        <v>3970.4110000000001</v>
      </c>
      <c r="M40" s="13">
        <v>99.93</v>
      </c>
      <c r="N40" s="13">
        <v>7.4176200000000003</v>
      </c>
      <c r="O40" s="13">
        <v>0</v>
      </c>
      <c r="P40" s="4">
        <f t="shared" si="1"/>
        <v>7.4176200000000003</v>
      </c>
    </row>
    <row r="41" spans="1:16" x14ac:dyDescent="0.3">
      <c r="A41" s="12">
        <v>39</v>
      </c>
      <c r="B41" s="12">
        <v>3967.6439999999998</v>
      </c>
      <c r="C41" s="12">
        <v>99.86</v>
      </c>
      <c r="D41" s="12">
        <v>3.9135200000000001</v>
      </c>
      <c r="E41" s="12">
        <v>1.951E-2</v>
      </c>
      <c r="F41" s="4">
        <f t="shared" si="0"/>
        <v>3.8940100000000002</v>
      </c>
      <c r="K41" s="13">
        <v>39</v>
      </c>
      <c r="L41" s="13">
        <v>3970.4110000000001</v>
      </c>
      <c r="M41" s="13">
        <v>99.93</v>
      </c>
      <c r="N41" s="13">
        <v>7.4373899999999997</v>
      </c>
      <c r="O41" s="13">
        <v>4.3699999999999998E-3</v>
      </c>
      <c r="P41" s="4">
        <f t="shared" si="1"/>
        <v>7.43302</v>
      </c>
    </row>
    <row r="42" spans="1:16" x14ac:dyDescent="0.3">
      <c r="A42" s="12">
        <v>40</v>
      </c>
      <c r="B42" s="12">
        <v>3968.8780000000002</v>
      </c>
      <c r="C42" s="12">
        <v>99.9</v>
      </c>
      <c r="D42" s="12">
        <v>3.4853100000000001</v>
      </c>
      <c r="E42" s="12">
        <v>2.061E-2</v>
      </c>
      <c r="F42" s="4">
        <f t="shared" si="0"/>
        <v>3.4647000000000001</v>
      </c>
      <c r="K42" s="13">
        <v>40</v>
      </c>
      <c r="L42" s="13">
        <v>3960.509</v>
      </c>
      <c r="M42" s="13">
        <v>99.69</v>
      </c>
      <c r="N42" s="13">
        <v>7.4584999999999999</v>
      </c>
      <c r="O42" s="13">
        <v>2.1350000000000001E-2</v>
      </c>
      <c r="P42" s="4">
        <f t="shared" si="1"/>
        <v>7.4371499999999999</v>
      </c>
    </row>
    <row r="43" spans="1:16" x14ac:dyDescent="0.3">
      <c r="A43" s="12">
        <v>41</v>
      </c>
      <c r="B43" s="12">
        <v>3969.395</v>
      </c>
      <c r="C43" s="12">
        <v>99.91</v>
      </c>
      <c r="D43" s="12">
        <v>3.3841000000000001</v>
      </c>
      <c r="E43" s="12">
        <v>1.8079999999999999E-2</v>
      </c>
      <c r="F43" s="4">
        <f t="shared" si="0"/>
        <v>3.3660200000000002</v>
      </c>
      <c r="K43" s="13">
        <v>41</v>
      </c>
      <c r="L43" s="13">
        <v>3959.4229999999998</v>
      </c>
      <c r="M43" s="13">
        <v>99.66</v>
      </c>
      <c r="N43" s="13">
        <v>7.35731</v>
      </c>
      <c r="O43" s="13">
        <v>1.051E-2</v>
      </c>
      <c r="P43" s="4">
        <f t="shared" si="1"/>
        <v>7.3468</v>
      </c>
    </row>
    <row r="44" spans="1:16" x14ac:dyDescent="0.3">
      <c r="A44" s="12">
        <v>42</v>
      </c>
      <c r="B44" s="12">
        <v>3972.6729999999998</v>
      </c>
      <c r="C44" s="12">
        <v>99.99</v>
      </c>
      <c r="D44" s="12">
        <v>3.2327599999999999</v>
      </c>
      <c r="E44" s="12">
        <v>6.7600000000000004E-3</v>
      </c>
      <c r="F44" s="4">
        <f t="shared" si="0"/>
        <v>3.226</v>
      </c>
      <c r="K44" s="13">
        <v>42</v>
      </c>
      <c r="L44" s="13">
        <v>3963.7080000000001</v>
      </c>
      <c r="M44" s="13">
        <v>99.77</v>
      </c>
      <c r="N44" s="13">
        <v>7.45777</v>
      </c>
      <c r="O44" s="13">
        <v>1.5270000000000001E-2</v>
      </c>
      <c r="P44" s="4">
        <f t="shared" si="1"/>
        <v>7.4424999999999999</v>
      </c>
    </row>
    <row r="45" spans="1:16" x14ac:dyDescent="0.3">
      <c r="A45" s="12">
        <v>43</v>
      </c>
      <c r="B45" s="12">
        <v>3972.4969999999998</v>
      </c>
      <c r="C45" s="12">
        <v>99.99</v>
      </c>
      <c r="D45" s="12">
        <v>3.0547399999999998</v>
      </c>
      <c r="E45" s="12">
        <v>1.8270000000000002E-2</v>
      </c>
      <c r="F45" s="4">
        <f t="shared" si="0"/>
        <v>3.03647</v>
      </c>
      <c r="K45" s="13">
        <v>43</v>
      </c>
      <c r="L45" s="13">
        <v>3953.6060000000002</v>
      </c>
      <c r="M45" s="13">
        <v>99.51</v>
      </c>
      <c r="N45" s="13">
        <v>7.45641</v>
      </c>
      <c r="O45" s="13">
        <v>3.7699999999999999E-3</v>
      </c>
      <c r="P45" s="4">
        <f t="shared" si="1"/>
        <v>7.4526399999999997</v>
      </c>
    </row>
    <row r="46" spans="1:16" x14ac:dyDescent="0.3">
      <c r="A46" s="12">
        <v>44</v>
      </c>
      <c r="B46" s="12">
        <v>3962.1509999999998</v>
      </c>
      <c r="C46" s="12">
        <v>99.73</v>
      </c>
      <c r="D46" s="12">
        <v>2.90835</v>
      </c>
      <c r="E46" s="12">
        <v>1.8749999999999999E-2</v>
      </c>
      <c r="F46" s="4">
        <f t="shared" si="0"/>
        <v>2.8896000000000002</v>
      </c>
      <c r="K46" s="13">
        <v>44</v>
      </c>
      <c r="L46" s="13">
        <v>3966.2930000000001</v>
      </c>
      <c r="M46" s="13">
        <v>99.83</v>
      </c>
      <c r="N46" s="13">
        <v>7.4464199999999998</v>
      </c>
      <c r="O46" s="13">
        <v>1.06E-3</v>
      </c>
      <c r="P46" s="4">
        <f t="shared" si="1"/>
        <v>7.44536</v>
      </c>
    </row>
    <row r="47" spans="1:16" x14ac:dyDescent="0.3">
      <c r="A47" s="12">
        <v>45</v>
      </c>
      <c r="B47" s="12">
        <v>3967.1790000000001</v>
      </c>
      <c r="C47" s="12">
        <v>99.85</v>
      </c>
      <c r="D47" s="12">
        <v>3.9030900000000002</v>
      </c>
      <c r="E47" s="12">
        <v>1.0919999999999999E-2</v>
      </c>
      <c r="F47" s="4">
        <f t="shared" si="0"/>
        <v>3.8921700000000001</v>
      </c>
      <c r="K47" s="13">
        <v>45</v>
      </c>
      <c r="L47" s="13">
        <v>3884.6080000000002</v>
      </c>
      <c r="M47" s="13">
        <v>97.77</v>
      </c>
      <c r="N47" s="13">
        <v>7.4683400000000004</v>
      </c>
      <c r="O47" s="13">
        <v>1.7739999999999999E-2</v>
      </c>
      <c r="P47" s="4">
        <f t="shared" si="1"/>
        <v>7.4506000000000006</v>
      </c>
    </row>
    <row r="48" spans="1:16" x14ac:dyDescent="0.3">
      <c r="A48" s="12">
        <v>46</v>
      </c>
      <c r="B48" s="12">
        <v>3943.5450000000001</v>
      </c>
      <c r="C48" s="12">
        <v>99.26</v>
      </c>
      <c r="D48" s="12">
        <v>3.7441499999999999</v>
      </c>
      <c r="E48" s="12">
        <v>1.6029999999999999E-2</v>
      </c>
      <c r="F48" s="4">
        <f t="shared" si="0"/>
        <v>3.7281199999999997</v>
      </c>
      <c r="K48" s="13">
        <v>46</v>
      </c>
      <c r="L48" s="13">
        <v>3964.7420000000002</v>
      </c>
      <c r="M48" s="13">
        <v>99.79</v>
      </c>
      <c r="N48" s="13">
        <v>7.4429400000000001</v>
      </c>
      <c r="O48" s="13">
        <v>1.8000000000000001E-4</v>
      </c>
      <c r="P48" s="4">
        <f t="shared" si="1"/>
        <v>7.4427599999999998</v>
      </c>
    </row>
    <row r="49" spans="1:16" x14ac:dyDescent="0.3">
      <c r="A49" s="12">
        <v>47</v>
      </c>
      <c r="B49" s="12">
        <v>3968.8780000000002</v>
      </c>
      <c r="C49" s="12">
        <v>99.9</v>
      </c>
      <c r="D49" s="12">
        <v>3.06142</v>
      </c>
      <c r="E49" s="12">
        <v>1.3390000000000001E-2</v>
      </c>
      <c r="F49" s="4">
        <f t="shared" si="0"/>
        <v>3.0480300000000002</v>
      </c>
      <c r="K49" s="13">
        <v>47</v>
      </c>
      <c r="L49" s="13">
        <v>3972.35</v>
      </c>
      <c r="M49" s="13">
        <v>99.98</v>
      </c>
      <c r="N49" s="13">
        <v>7.4661600000000004</v>
      </c>
      <c r="O49" s="13">
        <v>4.0000000000000003E-5</v>
      </c>
      <c r="P49" s="4">
        <f t="shared" si="1"/>
        <v>7.4661200000000001</v>
      </c>
    </row>
    <row r="50" spans="1:16" x14ac:dyDescent="0.3">
      <c r="A50" s="12">
        <v>48</v>
      </c>
      <c r="B50" s="12">
        <v>3972.6729999999998</v>
      </c>
      <c r="C50" s="12">
        <v>99.99</v>
      </c>
      <c r="D50" s="12">
        <v>3.2094200000000002</v>
      </c>
      <c r="E50" s="12">
        <v>1.704E-2</v>
      </c>
      <c r="F50" s="4">
        <f t="shared" si="0"/>
        <v>3.19238</v>
      </c>
      <c r="K50" s="13">
        <v>48</v>
      </c>
      <c r="L50" s="13">
        <v>3968.3609999999999</v>
      </c>
      <c r="M50" s="13">
        <v>99.88</v>
      </c>
      <c r="N50" s="13">
        <v>7.4580099999999998</v>
      </c>
      <c r="O50" s="13">
        <v>1.3600000000000001E-3</v>
      </c>
      <c r="P50" s="4">
        <f t="shared" si="1"/>
        <v>7.4566499999999998</v>
      </c>
    </row>
    <row r="51" spans="1:16" x14ac:dyDescent="0.3">
      <c r="A51" s="12">
        <v>49</v>
      </c>
      <c r="B51" s="12">
        <v>3970.9459999999999</v>
      </c>
      <c r="C51" s="12">
        <v>99.95</v>
      </c>
      <c r="D51" s="12">
        <v>3.14229</v>
      </c>
      <c r="E51" s="12">
        <v>1.9050000000000001E-2</v>
      </c>
      <c r="F51" s="4">
        <f t="shared" si="0"/>
        <v>3.12324</v>
      </c>
      <c r="K51" s="13">
        <v>49</v>
      </c>
      <c r="L51" s="13">
        <v>3968.8780000000002</v>
      </c>
      <c r="M51" s="13">
        <v>99.9</v>
      </c>
      <c r="N51" s="13">
        <v>7.4591399999999997</v>
      </c>
      <c r="O51" s="13">
        <v>4.4000000000000002E-4</v>
      </c>
      <c r="P51" s="4">
        <f t="shared" si="1"/>
        <v>7.4586999999999994</v>
      </c>
    </row>
    <row r="52" spans="1:16" x14ac:dyDescent="0.3">
      <c r="A52" s="12">
        <v>50</v>
      </c>
      <c r="B52" s="12">
        <v>3963.7080000000001</v>
      </c>
      <c r="C52" s="12">
        <v>99.77</v>
      </c>
      <c r="D52" s="12">
        <v>2.6118600000000001</v>
      </c>
      <c r="E52" s="12">
        <v>9.0299999999999998E-3</v>
      </c>
      <c r="F52" s="4">
        <f t="shared" si="0"/>
        <v>2.60283</v>
      </c>
      <c r="K52" s="13">
        <v>50</v>
      </c>
      <c r="L52" s="13">
        <v>3951.99</v>
      </c>
      <c r="M52" s="13">
        <v>99.47</v>
      </c>
      <c r="N52" s="13">
        <v>7.4725000000000001</v>
      </c>
      <c r="O52" s="13">
        <v>1.0000000000000001E-5</v>
      </c>
      <c r="P52" s="4">
        <f t="shared" si="1"/>
        <v>7.4724900000000005</v>
      </c>
    </row>
    <row r="53" spans="1:16" x14ac:dyDescent="0.3">
      <c r="A53" s="12">
        <v>51</v>
      </c>
      <c r="B53" s="12">
        <v>3963.7660000000001</v>
      </c>
      <c r="C53" s="12">
        <v>99.77</v>
      </c>
      <c r="D53" s="12">
        <v>3.2242199999999999</v>
      </c>
      <c r="E53" s="12">
        <v>1.951E-2</v>
      </c>
      <c r="F53" s="4">
        <f t="shared" si="0"/>
        <v>3.2047099999999999</v>
      </c>
      <c r="K53" s="13">
        <v>51</v>
      </c>
      <c r="L53" s="13">
        <v>3970.7339999999999</v>
      </c>
      <c r="M53" s="13">
        <v>99.94</v>
      </c>
      <c r="N53" s="13">
        <v>7.4682399999999998</v>
      </c>
      <c r="O53" s="13">
        <v>6.0000000000000002E-5</v>
      </c>
      <c r="P53" s="4">
        <f t="shared" si="1"/>
        <v>7.4681799999999994</v>
      </c>
    </row>
    <row r="54" spans="1:16" x14ac:dyDescent="0.3">
      <c r="A54" s="12">
        <v>52</v>
      </c>
      <c r="B54" s="12">
        <v>3965.7759999999998</v>
      </c>
      <c r="C54" s="12">
        <v>99.82</v>
      </c>
      <c r="D54" s="12">
        <v>3.3728799999999999</v>
      </c>
      <c r="E54" s="12">
        <v>7.9100000000000004E-3</v>
      </c>
      <c r="F54" s="4">
        <f t="shared" si="0"/>
        <v>3.36497</v>
      </c>
      <c r="K54" s="13">
        <v>52</v>
      </c>
      <c r="L54" s="13">
        <v>3968.8780000000002</v>
      </c>
      <c r="M54" s="13">
        <v>99.9</v>
      </c>
      <c r="N54" s="13">
        <v>7.4439799999999998</v>
      </c>
      <c r="O54" s="13">
        <v>2.1000000000000001E-4</v>
      </c>
      <c r="P54" s="4">
        <f t="shared" si="1"/>
        <v>7.4437699999999998</v>
      </c>
    </row>
    <row r="55" spans="1:16" x14ac:dyDescent="0.3">
      <c r="A55" s="12">
        <v>53</v>
      </c>
      <c r="B55" s="12">
        <v>3962.1570000000002</v>
      </c>
      <c r="C55" s="12">
        <v>99.73</v>
      </c>
      <c r="D55" s="12">
        <v>4.0909700000000004</v>
      </c>
      <c r="E55" s="12">
        <v>1.7899999999999999E-2</v>
      </c>
      <c r="F55" s="4">
        <f t="shared" si="0"/>
        <v>4.0730700000000004</v>
      </c>
      <c r="K55" s="13">
        <v>53</v>
      </c>
      <c r="L55" s="13">
        <v>3968.8780000000002</v>
      </c>
      <c r="M55" s="13">
        <v>99.9</v>
      </c>
      <c r="N55" s="13">
        <v>7.4630799999999997</v>
      </c>
      <c r="O55" s="13">
        <v>2.01E-2</v>
      </c>
      <c r="P55" s="4">
        <f t="shared" si="1"/>
        <v>7.4429799999999995</v>
      </c>
    </row>
    <row r="56" spans="1:16" x14ac:dyDescent="0.3">
      <c r="A56" s="12">
        <v>54</v>
      </c>
      <c r="B56" s="12">
        <v>3967.8440000000001</v>
      </c>
      <c r="C56" s="12">
        <v>99.87</v>
      </c>
      <c r="D56" s="12">
        <v>3.16147</v>
      </c>
      <c r="E56" s="12">
        <v>1.4540000000000001E-2</v>
      </c>
      <c r="F56" s="4">
        <f t="shared" si="0"/>
        <v>3.1469299999999998</v>
      </c>
      <c r="K56" s="13">
        <v>54</v>
      </c>
      <c r="L56" s="13">
        <v>3953.3679999999999</v>
      </c>
      <c r="M56" s="13">
        <v>99.51</v>
      </c>
      <c r="N56" s="13">
        <v>7.4575300000000002</v>
      </c>
      <c r="O56" s="13">
        <v>2.0969999999999999E-2</v>
      </c>
      <c r="P56" s="4">
        <f t="shared" si="1"/>
        <v>7.4365600000000001</v>
      </c>
    </row>
    <row r="57" spans="1:16" x14ac:dyDescent="0.3">
      <c r="A57" s="12">
        <v>55</v>
      </c>
      <c r="B57" s="12">
        <v>3865.4789999999998</v>
      </c>
      <c r="C57" s="12">
        <v>97.29</v>
      </c>
      <c r="D57" s="12">
        <v>4.1631400000000003</v>
      </c>
      <c r="E57" s="12">
        <v>2.0410000000000001E-2</v>
      </c>
      <c r="F57" s="4">
        <f t="shared" si="0"/>
        <v>4.1427300000000002</v>
      </c>
      <c r="K57" s="13">
        <v>55</v>
      </c>
      <c r="L57" s="13">
        <v>3970.0880000000002</v>
      </c>
      <c r="M57" s="13">
        <v>99.93</v>
      </c>
      <c r="N57" s="13">
        <v>7.4614700000000003</v>
      </c>
      <c r="O57" s="13">
        <v>3.3E-4</v>
      </c>
      <c r="P57" s="4">
        <f t="shared" si="1"/>
        <v>7.4611400000000003</v>
      </c>
    </row>
    <row r="58" spans="1:16" x14ac:dyDescent="0.3">
      <c r="A58" s="12">
        <v>56</v>
      </c>
      <c r="B58" s="12">
        <v>3972.027</v>
      </c>
      <c r="C58" s="12">
        <v>99.98</v>
      </c>
      <c r="D58" s="12">
        <v>3.5977000000000001</v>
      </c>
      <c r="E58" s="12">
        <v>7.8600000000000007E-3</v>
      </c>
      <c r="F58" s="4">
        <f t="shared" si="0"/>
        <v>3.5898400000000001</v>
      </c>
      <c r="K58" s="13">
        <v>56</v>
      </c>
      <c r="L58" s="13">
        <v>3970.4110000000001</v>
      </c>
      <c r="M58" s="13">
        <v>99.93</v>
      </c>
      <c r="N58" s="13">
        <v>7.4642999999999997</v>
      </c>
      <c r="O58" s="13">
        <v>2.0000000000000001E-4</v>
      </c>
      <c r="P58" s="4">
        <f t="shared" si="1"/>
        <v>7.4640999999999993</v>
      </c>
    </row>
    <row r="59" spans="1:16" x14ac:dyDescent="0.3">
      <c r="A59" s="12">
        <v>57</v>
      </c>
      <c r="B59" s="12">
        <v>3941.5990000000002</v>
      </c>
      <c r="C59" s="12">
        <v>99.21</v>
      </c>
      <c r="D59" s="12">
        <v>3.7625700000000002</v>
      </c>
      <c r="E59" s="12">
        <v>1.771E-2</v>
      </c>
      <c r="F59" s="4">
        <f t="shared" si="0"/>
        <v>3.7448600000000001</v>
      </c>
      <c r="K59" s="13">
        <v>57</v>
      </c>
      <c r="L59" s="13">
        <v>3961.3879999999999</v>
      </c>
      <c r="M59" s="13">
        <v>99.71</v>
      </c>
      <c r="N59" s="13">
        <v>7.4610599999999998</v>
      </c>
      <c r="O59" s="13">
        <v>1.8950000000000002E-2</v>
      </c>
      <c r="P59" s="4">
        <f t="shared" si="1"/>
        <v>7.4421099999999996</v>
      </c>
    </row>
    <row r="60" spans="1:16" x14ac:dyDescent="0.3">
      <c r="A60" s="12">
        <v>58</v>
      </c>
      <c r="B60" s="12">
        <v>3970.0880000000002</v>
      </c>
      <c r="C60" s="12">
        <v>99.93</v>
      </c>
      <c r="D60" s="12">
        <v>3.83189</v>
      </c>
      <c r="E60" s="12">
        <v>1.8599999999999998E-2</v>
      </c>
      <c r="F60" s="4">
        <f t="shared" si="0"/>
        <v>3.8132899999999998</v>
      </c>
      <c r="K60" s="13">
        <v>58</v>
      </c>
      <c r="L60" s="13">
        <v>3972.9960000000001</v>
      </c>
      <c r="M60" s="13">
        <v>100</v>
      </c>
      <c r="N60" s="13">
        <v>7.4648899999999996</v>
      </c>
      <c r="O60" s="13">
        <v>5.0000000000000002E-5</v>
      </c>
      <c r="P60" s="4">
        <f t="shared" si="1"/>
        <v>7.4648399999999997</v>
      </c>
    </row>
    <row r="61" spans="1:16" x14ac:dyDescent="0.3">
      <c r="A61" s="12">
        <v>59</v>
      </c>
      <c r="B61" s="12">
        <v>3948.2040000000002</v>
      </c>
      <c r="C61" s="12">
        <v>99.38</v>
      </c>
      <c r="D61" s="12">
        <v>3.1892399999999999</v>
      </c>
      <c r="E61" s="12">
        <v>1.6289999999999999E-2</v>
      </c>
      <c r="F61" s="4">
        <f t="shared" si="0"/>
        <v>3.1729499999999997</v>
      </c>
      <c r="K61" s="13">
        <v>59</v>
      </c>
      <c r="L61" s="13">
        <v>3964.5940000000001</v>
      </c>
      <c r="M61" s="13">
        <v>99.79</v>
      </c>
      <c r="N61" s="13">
        <v>7.4635800000000003</v>
      </c>
      <c r="O61" s="13">
        <v>4.2999999999999999E-4</v>
      </c>
      <c r="P61" s="4">
        <f t="shared" si="1"/>
        <v>7.4631500000000006</v>
      </c>
    </row>
    <row r="62" spans="1:16" x14ac:dyDescent="0.3">
      <c r="A62" s="12">
        <v>60</v>
      </c>
      <c r="B62" s="12">
        <v>3972.6729999999998</v>
      </c>
      <c r="C62" s="12">
        <v>99.99</v>
      </c>
      <c r="D62" s="12">
        <v>3.8507699999999998</v>
      </c>
      <c r="E62" s="12">
        <v>1.866E-2</v>
      </c>
      <c r="F62" s="4">
        <f t="shared" si="0"/>
        <v>3.8321099999999997</v>
      </c>
      <c r="K62" s="13">
        <v>60</v>
      </c>
      <c r="L62" s="13">
        <v>3893.9140000000002</v>
      </c>
      <c r="M62" s="13">
        <v>98.01</v>
      </c>
      <c r="N62" s="13">
        <v>7.4682500000000003</v>
      </c>
      <c r="O62" s="13">
        <v>1.9120000000000002E-2</v>
      </c>
      <c r="P62" s="4">
        <f t="shared" si="1"/>
        <v>7.4491300000000003</v>
      </c>
    </row>
    <row r="63" spans="1:16" x14ac:dyDescent="0.3">
      <c r="A63" s="12">
        <v>61</v>
      </c>
      <c r="B63" s="12">
        <v>3832.6460000000002</v>
      </c>
      <c r="C63" s="12">
        <v>96.47</v>
      </c>
      <c r="D63" s="12">
        <v>3.0429300000000001</v>
      </c>
      <c r="E63" s="12">
        <v>1.9380000000000001E-2</v>
      </c>
      <c r="F63" s="4">
        <f t="shared" si="0"/>
        <v>3.0235500000000002</v>
      </c>
      <c r="K63" s="13">
        <v>61</v>
      </c>
      <c r="L63" s="13">
        <v>3973.0140000000001</v>
      </c>
      <c r="M63" s="13">
        <v>100</v>
      </c>
      <c r="N63" s="13">
        <v>7.4620899999999999</v>
      </c>
      <c r="O63" s="13">
        <v>3.4000000000000002E-4</v>
      </c>
      <c r="P63" s="4">
        <f t="shared" si="1"/>
        <v>7.4617500000000003</v>
      </c>
    </row>
    <row r="64" spans="1:16" x14ac:dyDescent="0.3">
      <c r="A64" s="12">
        <v>62</v>
      </c>
      <c r="B64" s="12">
        <v>3963.6239999999998</v>
      </c>
      <c r="C64" s="12">
        <v>99.76</v>
      </c>
      <c r="D64" s="12">
        <v>2.7576299999999998</v>
      </c>
      <c r="E64" s="12">
        <v>9.1199999999999996E-3</v>
      </c>
      <c r="F64" s="4">
        <f t="shared" si="0"/>
        <v>2.74851</v>
      </c>
      <c r="K64" s="13">
        <v>62</v>
      </c>
      <c r="L64" s="13">
        <v>3896.846</v>
      </c>
      <c r="M64" s="13">
        <v>98.08</v>
      </c>
      <c r="N64" s="13">
        <v>7.4730499999999997</v>
      </c>
      <c r="O64" s="13">
        <v>1.746E-2</v>
      </c>
      <c r="P64" s="4">
        <f t="shared" si="1"/>
        <v>7.4555899999999999</v>
      </c>
    </row>
    <row r="65" spans="1:16" x14ac:dyDescent="0.3">
      <c r="A65" s="12">
        <v>63</v>
      </c>
      <c r="B65" s="12">
        <v>3962.674</v>
      </c>
      <c r="C65" s="12">
        <v>99.74</v>
      </c>
      <c r="D65" s="12">
        <v>4.2997899999999998</v>
      </c>
      <c r="E65" s="12">
        <v>1.7469999999999999E-2</v>
      </c>
      <c r="F65" s="4">
        <f t="shared" si="0"/>
        <v>4.2823199999999995</v>
      </c>
      <c r="K65" s="13">
        <v>63</v>
      </c>
      <c r="L65" s="13">
        <v>3964.62</v>
      </c>
      <c r="M65" s="13">
        <v>99.79</v>
      </c>
      <c r="N65" s="13">
        <v>7.4650999999999996</v>
      </c>
      <c r="O65" s="13">
        <v>1.7000000000000001E-2</v>
      </c>
      <c r="P65" s="4">
        <f t="shared" si="1"/>
        <v>7.4480999999999993</v>
      </c>
    </row>
    <row r="66" spans="1:16" x14ac:dyDescent="0.3">
      <c r="A66" s="12">
        <v>64</v>
      </c>
      <c r="B66" s="12">
        <v>3965.7759999999998</v>
      </c>
      <c r="C66" s="12">
        <v>99.82</v>
      </c>
      <c r="D66" s="12">
        <v>3.10195</v>
      </c>
      <c r="E66" s="12">
        <v>1.7250000000000001E-2</v>
      </c>
      <c r="F66" s="4">
        <f t="shared" si="0"/>
        <v>3.0846999999999998</v>
      </c>
      <c r="K66" s="13">
        <v>64</v>
      </c>
      <c r="L66" s="13">
        <v>3968.8780000000002</v>
      </c>
      <c r="M66" s="13">
        <v>99.9</v>
      </c>
      <c r="N66" s="13">
        <v>7.3433599999999997</v>
      </c>
      <c r="O66" s="13">
        <v>1.6469999999999999E-2</v>
      </c>
      <c r="P66" s="4">
        <f t="shared" si="1"/>
        <v>7.3268899999999997</v>
      </c>
    </row>
    <row r="67" spans="1:16" x14ac:dyDescent="0.3">
      <c r="A67" s="12">
        <v>65</v>
      </c>
      <c r="B67" s="12">
        <v>3968.8780000000002</v>
      </c>
      <c r="C67" s="12">
        <v>99.9</v>
      </c>
      <c r="D67" s="12">
        <v>3.3124899999999999</v>
      </c>
      <c r="E67" s="12">
        <v>1.6400000000000001E-2</v>
      </c>
      <c r="F67" s="4">
        <f t="shared" si="0"/>
        <v>3.29609</v>
      </c>
      <c r="K67" s="13">
        <v>65</v>
      </c>
      <c r="L67" s="13">
        <v>3962.9780000000001</v>
      </c>
      <c r="M67" s="13">
        <v>99.75</v>
      </c>
      <c r="N67" s="13">
        <v>7.4537399999999998</v>
      </c>
      <c r="O67" s="13">
        <v>1.07E-3</v>
      </c>
      <c r="P67" s="4">
        <f t="shared" si="1"/>
        <v>7.4526699999999995</v>
      </c>
    </row>
    <row r="68" spans="1:16" x14ac:dyDescent="0.3">
      <c r="A68" s="12">
        <v>66</v>
      </c>
      <c r="B68" s="12">
        <v>3972.6729999999998</v>
      </c>
      <c r="C68" s="12">
        <v>99.99</v>
      </c>
      <c r="D68" s="12">
        <v>3.48942</v>
      </c>
      <c r="E68" s="12">
        <v>2.4170000000000001E-2</v>
      </c>
      <c r="F68" s="4">
        <f t="shared" ref="F68:F131" si="2">D68-E68</f>
        <v>3.4652500000000002</v>
      </c>
      <c r="K68" s="13">
        <v>66</v>
      </c>
      <c r="L68" s="13">
        <v>3920.0120000000002</v>
      </c>
      <c r="M68" s="13">
        <v>98.67</v>
      </c>
      <c r="N68" s="13">
        <v>7.4508700000000001</v>
      </c>
      <c r="O68" s="13">
        <v>2.0750000000000001E-2</v>
      </c>
      <c r="P68" s="4">
        <f t="shared" ref="P68:P131" si="3">N68-O68</f>
        <v>7.4301200000000005</v>
      </c>
    </row>
    <row r="69" spans="1:16" x14ac:dyDescent="0.3">
      <c r="A69" s="12">
        <v>67</v>
      </c>
      <c r="B69" s="12">
        <v>3943.473</v>
      </c>
      <c r="C69" s="12">
        <v>99.26</v>
      </c>
      <c r="D69" s="12">
        <v>3.1800799999999998</v>
      </c>
      <c r="E69" s="12">
        <v>2.342E-2</v>
      </c>
      <c r="F69" s="4">
        <f t="shared" si="2"/>
        <v>3.1566599999999996</v>
      </c>
      <c r="K69" s="13">
        <v>67</v>
      </c>
      <c r="L69" s="13">
        <v>3965.259</v>
      </c>
      <c r="M69" s="13">
        <v>99.8</v>
      </c>
      <c r="N69" s="13">
        <v>7.4561799999999998</v>
      </c>
      <c r="O69" s="13">
        <v>1.634E-2</v>
      </c>
      <c r="P69" s="4">
        <f t="shared" si="3"/>
        <v>7.4398400000000002</v>
      </c>
    </row>
    <row r="70" spans="1:16" x14ac:dyDescent="0.3">
      <c r="A70" s="12">
        <v>68</v>
      </c>
      <c r="B70" s="12">
        <v>3968.3609999999999</v>
      </c>
      <c r="C70" s="12">
        <v>99.88</v>
      </c>
      <c r="D70" s="12">
        <v>3.76816</v>
      </c>
      <c r="E70" s="12">
        <v>1.9259999999999999E-2</v>
      </c>
      <c r="F70" s="4">
        <f t="shared" si="2"/>
        <v>3.7488999999999999</v>
      </c>
      <c r="K70" s="13">
        <v>68</v>
      </c>
      <c r="L70" s="13">
        <v>3969.7640000000001</v>
      </c>
      <c r="M70" s="13">
        <v>99.92</v>
      </c>
      <c r="N70" s="13">
        <v>7.4523799999999998</v>
      </c>
      <c r="O70" s="13">
        <v>2.5000000000000001E-4</v>
      </c>
      <c r="P70" s="4">
        <f t="shared" si="3"/>
        <v>7.4521299999999995</v>
      </c>
    </row>
    <row r="71" spans="1:16" x14ac:dyDescent="0.3">
      <c r="A71" s="12">
        <v>69</v>
      </c>
      <c r="B71" s="12">
        <v>3972.4969999999998</v>
      </c>
      <c r="C71" s="12">
        <v>99.99</v>
      </c>
      <c r="D71" s="12">
        <v>3.8576199999999998</v>
      </c>
      <c r="E71" s="12">
        <v>1.8350000000000002E-2</v>
      </c>
      <c r="F71" s="4">
        <f t="shared" si="2"/>
        <v>3.83927</v>
      </c>
      <c r="K71" s="13">
        <v>69</v>
      </c>
      <c r="L71" s="13">
        <v>3968.8780000000002</v>
      </c>
      <c r="M71" s="13">
        <v>99.9</v>
      </c>
      <c r="N71" s="13">
        <v>7.4664900000000003</v>
      </c>
      <c r="O71" s="13">
        <v>4.0000000000000003E-5</v>
      </c>
      <c r="P71" s="4">
        <f t="shared" si="3"/>
        <v>7.46645</v>
      </c>
    </row>
    <row r="72" spans="1:16" x14ac:dyDescent="0.3">
      <c r="A72" s="12">
        <v>70</v>
      </c>
      <c r="B72" s="12">
        <v>3908.39</v>
      </c>
      <c r="C72" s="12">
        <v>98.37</v>
      </c>
      <c r="D72" s="12">
        <v>2.7508900000000001</v>
      </c>
      <c r="E72" s="12">
        <v>1.738E-2</v>
      </c>
      <c r="F72" s="4">
        <f t="shared" si="2"/>
        <v>2.7335099999999999</v>
      </c>
      <c r="K72" s="13">
        <v>70</v>
      </c>
      <c r="L72" s="13">
        <v>3970.0880000000002</v>
      </c>
      <c r="M72" s="13">
        <v>99.93</v>
      </c>
      <c r="N72" s="13">
        <v>7.4640599999999999</v>
      </c>
      <c r="O72" s="13">
        <v>1.3999999999999999E-4</v>
      </c>
      <c r="P72" s="4">
        <f t="shared" si="3"/>
        <v>7.4639199999999999</v>
      </c>
    </row>
    <row r="73" spans="1:16" x14ac:dyDescent="0.3">
      <c r="A73" s="12">
        <v>71</v>
      </c>
      <c r="B73" s="12">
        <v>3947.4659999999999</v>
      </c>
      <c r="C73" s="12">
        <v>99.36</v>
      </c>
      <c r="D73" s="12">
        <v>4.2767600000000003</v>
      </c>
      <c r="E73" s="12">
        <v>2.0209999999999999E-2</v>
      </c>
      <c r="F73" s="4">
        <f t="shared" si="2"/>
        <v>4.2565500000000007</v>
      </c>
      <c r="K73" s="13">
        <v>71</v>
      </c>
      <c r="L73" s="13">
        <v>3952.96</v>
      </c>
      <c r="M73" s="13">
        <v>99.5</v>
      </c>
      <c r="N73" s="13">
        <v>7.4656000000000002</v>
      </c>
      <c r="O73" s="13">
        <v>3.3E-4</v>
      </c>
      <c r="P73" s="4">
        <f t="shared" si="3"/>
        <v>7.4652700000000003</v>
      </c>
    </row>
    <row r="74" spans="1:16" x14ac:dyDescent="0.3">
      <c r="A74" s="12">
        <v>72</v>
      </c>
      <c r="B74" s="12">
        <v>3931.076</v>
      </c>
      <c r="C74" s="12">
        <v>98.94</v>
      </c>
      <c r="D74" s="12">
        <v>3.56996</v>
      </c>
      <c r="E74" s="12">
        <v>1.9460000000000002E-2</v>
      </c>
      <c r="F74" s="4">
        <f t="shared" si="2"/>
        <v>3.5505</v>
      </c>
      <c r="K74" s="13">
        <v>72</v>
      </c>
      <c r="L74" s="13">
        <v>3955.4360000000001</v>
      </c>
      <c r="M74" s="13">
        <v>99.56</v>
      </c>
      <c r="N74" s="13">
        <v>7.4601600000000001</v>
      </c>
      <c r="O74" s="13">
        <v>2.12E-2</v>
      </c>
      <c r="P74" s="4">
        <f t="shared" si="3"/>
        <v>7.4389599999999998</v>
      </c>
    </row>
    <row r="75" spans="1:16" x14ac:dyDescent="0.3">
      <c r="A75" s="12">
        <v>73</v>
      </c>
      <c r="B75" s="12">
        <v>3970.9459999999999</v>
      </c>
      <c r="C75" s="12">
        <v>99.95</v>
      </c>
      <c r="D75" s="12">
        <v>3.23509</v>
      </c>
      <c r="E75" s="12">
        <v>1.397E-2</v>
      </c>
      <c r="F75" s="4">
        <f t="shared" si="2"/>
        <v>3.22112</v>
      </c>
      <c r="K75" s="13">
        <v>73</v>
      </c>
      <c r="L75" s="13">
        <v>3962.1570000000002</v>
      </c>
      <c r="M75" s="13">
        <v>99.73</v>
      </c>
      <c r="N75" s="13">
        <v>7.4690899999999996</v>
      </c>
      <c r="O75" s="13">
        <v>1.5140000000000001E-2</v>
      </c>
      <c r="P75" s="4">
        <f t="shared" si="3"/>
        <v>7.4539499999999999</v>
      </c>
    </row>
    <row r="76" spans="1:16" x14ac:dyDescent="0.3">
      <c r="A76" s="12">
        <v>74</v>
      </c>
      <c r="B76" s="12">
        <v>3972.027</v>
      </c>
      <c r="C76" s="12">
        <v>99.98</v>
      </c>
      <c r="D76" s="12">
        <v>2.9800499999999999</v>
      </c>
      <c r="E76" s="12">
        <v>1.985E-2</v>
      </c>
      <c r="F76" s="4">
        <f t="shared" si="2"/>
        <v>2.9601999999999999</v>
      </c>
      <c r="K76" s="13">
        <v>74</v>
      </c>
      <c r="L76" s="13">
        <v>3959.4490000000001</v>
      </c>
      <c r="M76" s="13">
        <v>99.66</v>
      </c>
      <c r="N76" s="13">
        <v>7.4661400000000002</v>
      </c>
      <c r="O76" s="13">
        <v>1.738E-2</v>
      </c>
      <c r="P76" s="4">
        <f t="shared" si="3"/>
        <v>7.44876</v>
      </c>
    </row>
    <row r="77" spans="1:16" x14ac:dyDescent="0.3">
      <c r="A77" s="12">
        <v>75</v>
      </c>
      <c r="B77" s="12">
        <v>3968.8780000000002</v>
      </c>
      <c r="C77" s="12">
        <v>99.9</v>
      </c>
      <c r="D77" s="12">
        <v>3.74777</v>
      </c>
      <c r="E77" s="12">
        <v>1.941E-2</v>
      </c>
      <c r="F77" s="4">
        <f t="shared" si="2"/>
        <v>3.7283599999999999</v>
      </c>
      <c r="K77" s="13">
        <v>75</v>
      </c>
      <c r="L77" s="13">
        <v>3972.4969999999998</v>
      </c>
      <c r="M77" s="13">
        <v>99.99</v>
      </c>
      <c r="N77" s="13">
        <v>7.45357</v>
      </c>
      <c r="O77" s="13">
        <v>5.2999999999999998E-4</v>
      </c>
      <c r="P77" s="4">
        <f t="shared" si="3"/>
        <v>7.4530399999999997</v>
      </c>
    </row>
    <row r="78" spans="1:16" x14ac:dyDescent="0.3">
      <c r="A78" s="12">
        <v>76</v>
      </c>
      <c r="B78" s="12">
        <v>3965.259</v>
      </c>
      <c r="C78" s="12">
        <v>99.8</v>
      </c>
      <c r="D78" s="12">
        <v>3.11151</v>
      </c>
      <c r="E78" s="12">
        <v>1.7149999999999999E-2</v>
      </c>
      <c r="F78" s="4">
        <f t="shared" si="2"/>
        <v>3.09436</v>
      </c>
      <c r="K78" s="13">
        <v>76</v>
      </c>
      <c r="L78" s="13">
        <v>3972.027</v>
      </c>
      <c r="M78" s="13">
        <v>99.98</v>
      </c>
      <c r="N78" s="13">
        <v>7.4587399999999997</v>
      </c>
      <c r="O78" s="13">
        <v>3.5E-4</v>
      </c>
      <c r="P78" s="4">
        <f t="shared" si="3"/>
        <v>7.4583899999999996</v>
      </c>
    </row>
    <row r="79" spans="1:16" x14ac:dyDescent="0.3">
      <c r="A79" s="12">
        <v>77</v>
      </c>
      <c r="B79" s="12">
        <v>3964.5940000000001</v>
      </c>
      <c r="C79" s="12">
        <v>99.79</v>
      </c>
      <c r="D79" s="12">
        <v>3.5731600000000001</v>
      </c>
      <c r="E79" s="12">
        <v>1.431E-2</v>
      </c>
      <c r="F79" s="4">
        <f t="shared" si="2"/>
        <v>3.5588500000000001</v>
      </c>
      <c r="K79" s="13">
        <v>77</v>
      </c>
      <c r="L79" s="13">
        <v>3923.89</v>
      </c>
      <c r="M79" s="13">
        <v>98.76</v>
      </c>
      <c r="N79" s="13">
        <v>7.4631400000000001</v>
      </c>
      <c r="O79" s="13">
        <v>1.7940000000000001E-2</v>
      </c>
      <c r="P79" s="4">
        <f t="shared" si="3"/>
        <v>7.4451999999999998</v>
      </c>
    </row>
    <row r="80" spans="1:16" x14ac:dyDescent="0.3">
      <c r="A80" s="12">
        <v>78</v>
      </c>
      <c r="B80" s="12">
        <v>3958.8029999999999</v>
      </c>
      <c r="C80" s="12">
        <v>99.64</v>
      </c>
      <c r="D80" s="12">
        <v>4.0092400000000001</v>
      </c>
      <c r="E80" s="12">
        <v>1.8579999999999999E-2</v>
      </c>
      <c r="F80" s="4">
        <f t="shared" si="2"/>
        <v>3.9906600000000001</v>
      </c>
      <c r="K80" s="13">
        <v>78</v>
      </c>
      <c r="L80" s="13">
        <v>3970.4110000000001</v>
      </c>
      <c r="M80" s="13">
        <v>99.93</v>
      </c>
      <c r="N80" s="13">
        <v>7.4601100000000002</v>
      </c>
      <c r="O80" s="13">
        <v>5.5999999999999995E-4</v>
      </c>
      <c r="P80" s="4">
        <f t="shared" si="3"/>
        <v>7.4595500000000001</v>
      </c>
    </row>
    <row r="81" spans="1:16" x14ac:dyDescent="0.3">
      <c r="A81" s="12">
        <v>79</v>
      </c>
      <c r="B81" s="12">
        <v>3967.502</v>
      </c>
      <c r="C81" s="12">
        <v>99.86</v>
      </c>
      <c r="D81" s="12">
        <v>2.6675</v>
      </c>
      <c r="E81" s="12">
        <v>2.0480000000000002E-2</v>
      </c>
      <c r="F81" s="4">
        <f t="shared" si="2"/>
        <v>2.6470199999999999</v>
      </c>
      <c r="K81" s="13">
        <v>79</v>
      </c>
      <c r="L81" s="13">
        <v>3957.1610000000001</v>
      </c>
      <c r="M81" s="13">
        <v>99.6</v>
      </c>
      <c r="N81" s="13">
        <v>7.4663199999999996</v>
      </c>
      <c r="O81" s="13">
        <v>1.0399999999999999E-3</v>
      </c>
      <c r="P81" s="4">
        <f t="shared" si="3"/>
        <v>7.4652799999999999</v>
      </c>
    </row>
    <row r="82" spans="1:16" x14ac:dyDescent="0.3">
      <c r="A82" s="12">
        <v>80</v>
      </c>
      <c r="B82" s="12">
        <v>3972.9960000000001</v>
      </c>
      <c r="C82" s="12">
        <v>100</v>
      </c>
      <c r="D82" s="12">
        <v>4.0149600000000003</v>
      </c>
      <c r="E82" s="12">
        <v>1.6879999999999999E-2</v>
      </c>
      <c r="F82" s="4">
        <f t="shared" si="2"/>
        <v>3.9980800000000003</v>
      </c>
      <c r="K82" s="13">
        <v>80</v>
      </c>
      <c r="L82" s="13">
        <v>3968.8780000000002</v>
      </c>
      <c r="M82" s="13">
        <v>99.9</v>
      </c>
      <c r="N82" s="13">
        <v>7.4630000000000001</v>
      </c>
      <c r="O82" s="13">
        <v>9.0000000000000006E-5</v>
      </c>
      <c r="P82" s="4">
        <f t="shared" si="3"/>
        <v>7.4629099999999999</v>
      </c>
    </row>
    <row r="83" spans="1:16" x14ac:dyDescent="0.3">
      <c r="A83" s="12">
        <v>81</v>
      </c>
      <c r="B83" s="12">
        <v>3972.027</v>
      </c>
      <c r="C83" s="12">
        <v>99.98</v>
      </c>
      <c r="D83" s="12">
        <v>2.09728</v>
      </c>
      <c r="E83" s="12">
        <v>1.2149999999999999E-2</v>
      </c>
      <c r="F83" s="4">
        <f t="shared" si="2"/>
        <v>2.0851299999999999</v>
      </c>
      <c r="K83" s="13">
        <v>81</v>
      </c>
      <c r="L83" s="13">
        <v>3964.9169999999999</v>
      </c>
      <c r="M83" s="13">
        <v>99.8</v>
      </c>
      <c r="N83" s="13">
        <v>7.4614799999999999</v>
      </c>
      <c r="O83" s="13">
        <v>4.6999999999999999E-4</v>
      </c>
      <c r="P83" s="4">
        <f t="shared" si="3"/>
        <v>7.4610099999999999</v>
      </c>
    </row>
    <row r="84" spans="1:16" x14ac:dyDescent="0.3">
      <c r="A84" s="12">
        <v>82</v>
      </c>
      <c r="B84" s="12">
        <v>3972.35</v>
      </c>
      <c r="C84" s="12">
        <v>99.98</v>
      </c>
      <c r="D84" s="12">
        <v>2.8424</v>
      </c>
      <c r="E84" s="12">
        <v>3.64E-3</v>
      </c>
      <c r="F84" s="4">
        <f t="shared" si="2"/>
        <v>2.8387600000000002</v>
      </c>
      <c r="K84" s="13">
        <v>82</v>
      </c>
      <c r="L84" s="13">
        <v>3959.1</v>
      </c>
      <c r="M84" s="13">
        <v>99.65</v>
      </c>
      <c r="N84" s="13">
        <v>7.4692999999999996</v>
      </c>
      <c r="O84" s="13">
        <v>2.4000000000000001E-4</v>
      </c>
      <c r="P84" s="4">
        <f t="shared" si="3"/>
        <v>7.4690599999999998</v>
      </c>
    </row>
    <row r="85" spans="1:16" x14ac:dyDescent="0.3">
      <c r="A85" s="12">
        <v>83</v>
      </c>
      <c r="B85" s="12">
        <v>3909.1410000000001</v>
      </c>
      <c r="C85" s="12">
        <v>98.39</v>
      </c>
      <c r="D85" s="12">
        <v>3.2633200000000002</v>
      </c>
      <c r="E85" s="12">
        <v>1.9820000000000001E-2</v>
      </c>
      <c r="F85" s="4">
        <f t="shared" si="2"/>
        <v>3.2435</v>
      </c>
      <c r="K85" s="13">
        <v>83</v>
      </c>
      <c r="L85" s="13">
        <v>3972.35</v>
      </c>
      <c r="M85" s="13">
        <v>99.98</v>
      </c>
      <c r="N85" s="13">
        <v>7.3814000000000002</v>
      </c>
      <c r="O85" s="13">
        <v>4.0000000000000003E-5</v>
      </c>
      <c r="P85" s="4">
        <f t="shared" si="3"/>
        <v>7.3813599999999999</v>
      </c>
    </row>
    <row r="86" spans="1:16" x14ac:dyDescent="0.3">
      <c r="A86" s="12">
        <v>84</v>
      </c>
      <c r="B86" s="12">
        <v>3964.5940000000001</v>
      </c>
      <c r="C86" s="12">
        <v>99.79</v>
      </c>
      <c r="D86" s="12">
        <v>3.2123200000000001</v>
      </c>
      <c r="E86" s="12">
        <v>6.7000000000000002E-3</v>
      </c>
      <c r="F86" s="4">
        <f t="shared" si="2"/>
        <v>3.2056200000000001</v>
      </c>
      <c r="K86" s="13">
        <v>84</v>
      </c>
      <c r="L86" s="13">
        <v>3940.4430000000002</v>
      </c>
      <c r="M86" s="13">
        <v>99.18</v>
      </c>
      <c r="N86" s="13">
        <v>7.4435000000000002</v>
      </c>
      <c r="O86" s="13">
        <v>1.687E-2</v>
      </c>
      <c r="P86" s="4">
        <f t="shared" si="3"/>
        <v>7.4266300000000003</v>
      </c>
    </row>
    <row r="87" spans="1:16" x14ac:dyDescent="0.3">
      <c r="A87" s="12">
        <v>85</v>
      </c>
      <c r="B87" s="12">
        <v>3968.3609999999999</v>
      </c>
      <c r="C87" s="12">
        <v>99.88</v>
      </c>
      <c r="D87" s="12">
        <v>3.1602899999999998</v>
      </c>
      <c r="E87" s="12">
        <v>1.6719999999999999E-2</v>
      </c>
      <c r="F87" s="4">
        <f t="shared" si="2"/>
        <v>3.14357</v>
      </c>
      <c r="K87" s="13">
        <v>85</v>
      </c>
      <c r="L87" s="13">
        <v>3922.8649999999998</v>
      </c>
      <c r="M87" s="13">
        <v>98.74</v>
      </c>
      <c r="N87" s="13">
        <v>7.4397000000000002</v>
      </c>
      <c r="O87" s="13">
        <v>6.8000000000000005E-4</v>
      </c>
      <c r="P87" s="4">
        <f t="shared" si="3"/>
        <v>7.4390200000000002</v>
      </c>
    </row>
    <row r="88" spans="1:16" x14ac:dyDescent="0.3">
      <c r="A88" s="12">
        <v>86</v>
      </c>
      <c r="B88" s="12">
        <v>3916.442</v>
      </c>
      <c r="C88" s="12">
        <v>98.58</v>
      </c>
      <c r="D88" s="12">
        <v>3.7335699999999998</v>
      </c>
      <c r="E88" s="12">
        <v>1.525E-2</v>
      </c>
      <c r="F88" s="4">
        <f t="shared" si="2"/>
        <v>3.7183199999999998</v>
      </c>
      <c r="K88" s="13">
        <v>86</v>
      </c>
      <c r="L88" s="13">
        <v>3962.797</v>
      </c>
      <c r="M88" s="13">
        <v>99.74</v>
      </c>
      <c r="N88" s="13">
        <v>7.4080599999999999</v>
      </c>
      <c r="O88" s="13">
        <v>1.84E-2</v>
      </c>
      <c r="P88" s="4">
        <f t="shared" si="3"/>
        <v>7.3896600000000001</v>
      </c>
    </row>
    <row r="89" spans="1:16" x14ac:dyDescent="0.3">
      <c r="A89" s="12">
        <v>87</v>
      </c>
      <c r="B89" s="12">
        <v>3970.7339999999999</v>
      </c>
      <c r="C89" s="12">
        <v>99.94</v>
      </c>
      <c r="D89" s="12">
        <v>2.4732599999999998</v>
      </c>
      <c r="E89" s="12">
        <v>2.0420000000000001E-2</v>
      </c>
      <c r="F89" s="4">
        <f t="shared" si="2"/>
        <v>2.4528399999999997</v>
      </c>
      <c r="K89" s="13">
        <v>87</v>
      </c>
      <c r="L89" s="13">
        <v>3970.4110000000001</v>
      </c>
      <c r="M89" s="13">
        <v>99.93</v>
      </c>
      <c r="N89" s="13">
        <v>7.4556100000000001</v>
      </c>
      <c r="O89" s="13">
        <v>2.7999999999999998E-4</v>
      </c>
      <c r="P89" s="4">
        <f t="shared" si="3"/>
        <v>7.45533</v>
      </c>
    </row>
    <row r="90" spans="1:16" x14ac:dyDescent="0.3">
      <c r="A90" s="12">
        <v>88</v>
      </c>
      <c r="B90" s="12">
        <v>3972.35</v>
      </c>
      <c r="C90" s="12">
        <v>99.98</v>
      </c>
      <c r="D90" s="12">
        <v>3.5960700000000001</v>
      </c>
      <c r="E90" s="12">
        <v>8.8999999999999999E-3</v>
      </c>
      <c r="F90" s="4">
        <f t="shared" si="2"/>
        <v>3.58717</v>
      </c>
      <c r="K90" s="13">
        <v>88</v>
      </c>
      <c r="L90" s="13">
        <v>3965.2660000000001</v>
      </c>
      <c r="M90" s="13">
        <v>99.81</v>
      </c>
      <c r="N90" s="13">
        <v>7.4688299999999996</v>
      </c>
      <c r="O90" s="13">
        <v>1.4880000000000001E-2</v>
      </c>
      <c r="P90" s="4">
        <f t="shared" si="3"/>
        <v>7.4539499999999999</v>
      </c>
    </row>
    <row r="91" spans="1:16" x14ac:dyDescent="0.3">
      <c r="A91" s="12">
        <v>89</v>
      </c>
      <c r="B91" s="12">
        <v>3969.1179999999999</v>
      </c>
      <c r="C91" s="12">
        <v>99.9</v>
      </c>
      <c r="D91" s="12">
        <v>3.8918499999999998</v>
      </c>
      <c r="E91" s="12">
        <v>1.413E-2</v>
      </c>
      <c r="F91" s="4">
        <f t="shared" si="2"/>
        <v>3.8777199999999996</v>
      </c>
      <c r="K91" s="13">
        <v>89</v>
      </c>
      <c r="L91" s="13">
        <v>3966.3519999999999</v>
      </c>
      <c r="M91" s="13">
        <v>99.83</v>
      </c>
      <c r="N91" s="13">
        <v>7.4493400000000003</v>
      </c>
      <c r="O91" s="13">
        <v>1.6840000000000001E-2</v>
      </c>
      <c r="P91" s="4">
        <f t="shared" si="3"/>
        <v>7.4325000000000001</v>
      </c>
    </row>
    <row r="92" spans="1:16" x14ac:dyDescent="0.3">
      <c r="A92" s="12">
        <v>90</v>
      </c>
      <c r="B92" s="12">
        <v>3968.7950000000001</v>
      </c>
      <c r="C92" s="12">
        <v>99.89</v>
      </c>
      <c r="D92" s="12">
        <v>4.2125700000000004</v>
      </c>
      <c r="E92" s="12">
        <v>3.2399999999999998E-3</v>
      </c>
      <c r="F92" s="4">
        <f t="shared" si="2"/>
        <v>4.2093300000000005</v>
      </c>
      <c r="K92" s="13">
        <v>90</v>
      </c>
      <c r="L92" s="13">
        <v>3958.777</v>
      </c>
      <c r="M92" s="13">
        <v>99.64</v>
      </c>
      <c r="N92" s="13">
        <v>7.4665600000000003</v>
      </c>
      <c r="O92" s="13">
        <v>8.9999999999999998E-4</v>
      </c>
      <c r="P92" s="4">
        <f t="shared" si="3"/>
        <v>7.4656600000000006</v>
      </c>
    </row>
    <row r="93" spans="1:16" x14ac:dyDescent="0.3">
      <c r="A93" s="12">
        <v>91</v>
      </c>
      <c r="B93" s="12">
        <v>3968.8780000000002</v>
      </c>
      <c r="C93" s="12">
        <v>99.9</v>
      </c>
      <c r="D93" s="12">
        <v>3.5789</v>
      </c>
      <c r="E93" s="12">
        <v>2.3900000000000001E-2</v>
      </c>
      <c r="F93" s="4">
        <f t="shared" si="2"/>
        <v>3.5550000000000002</v>
      </c>
      <c r="K93" s="13">
        <v>91</v>
      </c>
      <c r="L93" s="13">
        <v>3960.0889999999999</v>
      </c>
      <c r="M93" s="13">
        <v>99.67</v>
      </c>
      <c r="N93" s="13">
        <v>7.4727100000000002</v>
      </c>
      <c r="O93" s="13">
        <v>1.7600000000000001E-2</v>
      </c>
      <c r="P93" s="4">
        <f t="shared" si="3"/>
        <v>7.4551100000000003</v>
      </c>
    </row>
    <row r="94" spans="1:16" x14ac:dyDescent="0.3">
      <c r="A94" s="12">
        <v>92</v>
      </c>
      <c r="B94" s="12">
        <v>3970.7339999999999</v>
      </c>
      <c r="C94" s="12">
        <v>99.94</v>
      </c>
      <c r="D94" s="12">
        <v>2.9200599999999999</v>
      </c>
      <c r="E94" s="12">
        <v>1.67E-2</v>
      </c>
      <c r="F94" s="4">
        <f t="shared" si="2"/>
        <v>2.9033599999999997</v>
      </c>
      <c r="K94" s="13">
        <v>92</v>
      </c>
      <c r="L94" s="13">
        <v>3972.9960000000001</v>
      </c>
      <c r="M94" s="13">
        <v>100</v>
      </c>
      <c r="N94" s="13">
        <v>7.46509</v>
      </c>
      <c r="O94" s="13">
        <v>1.2999999999999999E-4</v>
      </c>
      <c r="P94" s="4">
        <f t="shared" si="3"/>
        <v>7.4649599999999996</v>
      </c>
    </row>
    <row r="95" spans="1:16" x14ac:dyDescent="0.3">
      <c r="A95" s="12">
        <v>93</v>
      </c>
      <c r="B95" s="12">
        <v>3961.5039999999999</v>
      </c>
      <c r="C95" s="12">
        <v>99.71</v>
      </c>
      <c r="D95" s="12">
        <v>4.1215700000000002</v>
      </c>
      <c r="E95" s="12">
        <v>1.721E-2</v>
      </c>
      <c r="F95" s="4">
        <f t="shared" si="2"/>
        <v>4.1043599999999998</v>
      </c>
      <c r="K95" s="13">
        <v>93</v>
      </c>
      <c r="L95" s="13">
        <v>3913.0430000000001</v>
      </c>
      <c r="M95" s="13">
        <v>98.49</v>
      </c>
      <c r="N95" s="13">
        <v>7.4692999999999996</v>
      </c>
      <c r="O95" s="13">
        <v>2.2000000000000001E-4</v>
      </c>
      <c r="P95" s="4">
        <f t="shared" si="3"/>
        <v>7.4690799999999999</v>
      </c>
    </row>
    <row r="96" spans="1:16" x14ac:dyDescent="0.3">
      <c r="A96" s="12">
        <v>94</v>
      </c>
      <c r="B96" s="12">
        <v>3966.5329999999999</v>
      </c>
      <c r="C96" s="12">
        <v>99.84</v>
      </c>
      <c r="D96" s="12">
        <v>3.3683399999999999</v>
      </c>
      <c r="E96" s="12">
        <v>1.4E-2</v>
      </c>
      <c r="F96" s="4">
        <f t="shared" si="2"/>
        <v>3.3543400000000001</v>
      </c>
      <c r="K96" s="13">
        <v>94</v>
      </c>
      <c r="L96" s="13">
        <v>3962.674</v>
      </c>
      <c r="M96" s="13">
        <v>99.74</v>
      </c>
      <c r="N96" s="13">
        <v>7.4209199999999997</v>
      </c>
      <c r="O96" s="13">
        <v>1.8000000000000001E-4</v>
      </c>
      <c r="P96" s="4">
        <f t="shared" si="3"/>
        <v>7.4207399999999994</v>
      </c>
    </row>
    <row r="97" spans="1:16" x14ac:dyDescent="0.3">
      <c r="A97" s="12">
        <v>95</v>
      </c>
      <c r="B97" s="12">
        <v>3972.35</v>
      </c>
      <c r="C97" s="12">
        <v>99.98</v>
      </c>
      <c r="D97" s="12">
        <v>3.5714999999999999</v>
      </c>
      <c r="E97" s="12">
        <v>8.7600000000000004E-3</v>
      </c>
      <c r="F97" s="4">
        <f t="shared" si="2"/>
        <v>3.5627399999999998</v>
      </c>
      <c r="K97" s="13">
        <v>95</v>
      </c>
      <c r="L97" s="13">
        <v>3962.674</v>
      </c>
      <c r="M97" s="13">
        <v>99.74</v>
      </c>
      <c r="N97" s="13">
        <v>7.4525699999999997</v>
      </c>
      <c r="O97" s="13">
        <v>6.0000000000000002E-5</v>
      </c>
      <c r="P97" s="4">
        <f t="shared" si="3"/>
        <v>7.4525099999999993</v>
      </c>
    </row>
    <row r="98" spans="1:16" x14ac:dyDescent="0.3">
      <c r="A98" s="12">
        <v>96</v>
      </c>
      <c r="B98" s="12">
        <v>3932.0459999999998</v>
      </c>
      <c r="C98" s="12">
        <v>98.97</v>
      </c>
      <c r="D98" s="12">
        <v>3.8153800000000002</v>
      </c>
      <c r="E98" s="12">
        <v>1.873E-2</v>
      </c>
      <c r="F98" s="4">
        <f t="shared" si="2"/>
        <v>3.7966500000000001</v>
      </c>
      <c r="K98" s="13">
        <v>96</v>
      </c>
      <c r="L98" s="13">
        <v>3965.7759999999998</v>
      </c>
      <c r="M98" s="13">
        <v>99.82</v>
      </c>
      <c r="N98" s="13">
        <v>7.47349</v>
      </c>
      <c r="O98" s="13">
        <v>1.4999999999999999E-4</v>
      </c>
      <c r="P98" s="4">
        <f t="shared" si="3"/>
        <v>7.4733400000000003</v>
      </c>
    </row>
    <row r="99" spans="1:16" x14ac:dyDescent="0.3">
      <c r="A99" s="12">
        <v>97</v>
      </c>
      <c r="B99" s="12">
        <v>3966.8560000000002</v>
      </c>
      <c r="C99" s="12">
        <v>99.85</v>
      </c>
      <c r="D99" s="12">
        <v>3.7835399999999999</v>
      </c>
      <c r="E99" s="12">
        <v>1.7649999999999999E-2</v>
      </c>
      <c r="F99" s="4">
        <f t="shared" si="2"/>
        <v>3.7658899999999997</v>
      </c>
      <c r="K99" s="13">
        <v>97</v>
      </c>
      <c r="L99" s="13">
        <v>3968.4720000000002</v>
      </c>
      <c r="M99" s="13">
        <v>99.89</v>
      </c>
      <c r="N99" s="13">
        <v>7.4284400000000002</v>
      </c>
      <c r="O99" s="13">
        <v>1.2999999999999999E-4</v>
      </c>
      <c r="P99" s="4">
        <f t="shared" si="3"/>
        <v>7.4283099999999997</v>
      </c>
    </row>
    <row r="100" spans="1:16" x14ac:dyDescent="0.3">
      <c r="A100" s="12">
        <v>98</v>
      </c>
      <c r="B100" s="12">
        <v>3970.9459999999999</v>
      </c>
      <c r="C100" s="12">
        <v>99.95</v>
      </c>
      <c r="D100" s="12">
        <v>3.59964</v>
      </c>
      <c r="E100" s="12">
        <v>5.7499999999999999E-3</v>
      </c>
      <c r="F100" s="4">
        <f t="shared" si="2"/>
        <v>3.59389</v>
      </c>
      <c r="K100" s="13">
        <v>98</v>
      </c>
      <c r="L100" s="13">
        <v>3970.9459999999999</v>
      </c>
      <c r="M100" s="13">
        <v>99.95</v>
      </c>
      <c r="N100" s="13">
        <v>7.36172</v>
      </c>
      <c r="O100" s="13">
        <v>1.0000000000000001E-5</v>
      </c>
      <c r="P100" s="4">
        <f t="shared" si="3"/>
        <v>7.3617100000000004</v>
      </c>
    </row>
    <row r="101" spans="1:16" x14ac:dyDescent="0.3">
      <c r="A101" s="12">
        <v>99</v>
      </c>
      <c r="B101" s="12">
        <v>3963.9470000000001</v>
      </c>
      <c r="C101" s="12">
        <v>99.77</v>
      </c>
      <c r="D101" s="12">
        <v>3.3689499999999999</v>
      </c>
      <c r="E101" s="12">
        <v>1.8169999999999999E-2</v>
      </c>
      <c r="F101" s="4">
        <f t="shared" si="2"/>
        <v>3.3507799999999999</v>
      </c>
      <c r="K101" s="13">
        <v>99</v>
      </c>
      <c r="L101" s="13">
        <v>3958.8029999999999</v>
      </c>
      <c r="M101" s="13">
        <v>99.64</v>
      </c>
      <c r="N101" s="13">
        <v>7.45364</v>
      </c>
      <c r="O101" s="13">
        <v>1.983E-2</v>
      </c>
      <c r="P101" s="4">
        <f t="shared" si="3"/>
        <v>7.4338100000000003</v>
      </c>
    </row>
    <row r="102" spans="1:16" x14ac:dyDescent="0.3">
      <c r="A102" s="12">
        <v>100</v>
      </c>
      <c r="B102" s="12">
        <v>3972.35</v>
      </c>
      <c r="C102" s="12">
        <v>99.98</v>
      </c>
      <c r="D102" s="12">
        <v>3.8716699999999999</v>
      </c>
      <c r="E102" s="12">
        <v>1.7829999999999999E-2</v>
      </c>
      <c r="F102" s="4">
        <f t="shared" si="2"/>
        <v>3.8538399999999999</v>
      </c>
      <c r="K102" s="13">
        <v>100</v>
      </c>
      <c r="L102" s="13">
        <v>3907.3560000000002</v>
      </c>
      <c r="M102" s="13">
        <v>98.35</v>
      </c>
      <c r="N102" s="13">
        <v>7.4650600000000003</v>
      </c>
      <c r="O102" s="13">
        <v>2.2960000000000001E-2</v>
      </c>
      <c r="P102" s="4">
        <f t="shared" si="3"/>
        <v>7.4420999999999999</v>
      </c>
    </row>
    <row r="103" spans="1:16" x14ac:dyDescent="0.3">
      <c r="A103" s="12">
        <v>101</v>
      </c>
      <c r="B103" s="12">
        <v>3967.502</v>
      </c>
      <c r="C103" s="12">
        <v>99.86</v>
      </c>
      <c r="D103" s="12">
        <v>3.9211999999999998</v>
      </c>
      <c r="E103" s="12">
        <v>6.9800000000000001E-3</v>
      </c>
      <c r="F103" s="4">
        <f t="shared" si="2"/>
        <v>3.9142199999999998</v>
      </c>
      <c r="K103" s="13">
        <v>101</v>
      </c>
      <c r="L103" s="13">
        <v>3967.1790000000001</v>
      </c>
      <c r="M103" s="13">
        <v>99.85</v>
      </c>
      <c r="N103" s="13">
        <v>7.4709599999999998</v>
      </c>
      <c r="O103" s="13">
        <v>2.9E-4</v>
      </c>
      <c r="P103" s="4">
        <f t="shared" si="3"/>
        <v>7.4706700000000001</v>
      </c>
    </row>
    <row r="104" spans="1:16" x14ac:dyDescent="0.3">
      <c r="A104" s="12">
        <v>102</v>
      </c>
      <c r="B104" s="12">
        <v>3972.4969999999998</v>
      </c>
      <c r="C104" s="12">
        <v>99.99</v>
      </c>
      <c r="D104" s="12">
        <v>3.9175399999999998</v>
      </c>
      <c r="E104" s="12">
        <v>1.6449999999999999E-2</v>
      </c>
      <c r="F104" s="4">
        <f t="shared" si="2"/>
        <v>3.9010899999999999</v>
      </c>
      <c r="K104" s="13">
        <v>102</v>
      </c>
      <c r="L104" s="13">
        <v>3910.9749999999999</v>
      </c>
      <c r="M104" s="13">
        <v>98.44</v>
      </c>
      <c r="N104" s="13">
        <v>7.4531000000000001</v>
      </c>
      <c r="O104" s="13">
        <v>1.2999999999999999E-4</v>
      </c>
      <c r="P104" s="4">
        <f t="shared" si="3"/>
        <v>7.4529699999999997</v>
      </c>
    </row>
    <row r="105" spans="1:16" x14ac:dyDescent="0.3">
      <c r="A105" s="12">
        <v>103</v>
      </c>
      <c r="B105" s="12">
        <v>3956.9870000000001</v>
      </c>
      <c r="C105" s="12">
        <v>99.6</v>
      </c>
      <c r="D105" s="12">
        <v>3.9937399999999998</v>
      </c>
      <c r="E105" s="12">
        <v>1.584E-2</v>
      </c>
      <c r="F105" s="4">
        <f t="shared" si="2"/>
        <v>3.9779</v>
      </c>
      <c r="K105" s="13">
        <v>103</v>
      </c>
      <c r="L105" s="13">
        <v>3970.4110000000001</v>
      </c>
      <c r="M105" s="13">
        <v>99.93</v>
      </c>
      <c r="N105" s="13">
        <v>7.4530599999999998</v>
      </c>
      <c r="O105" s="13">
        <v>9.0000000000000006E-5</v>
      </c>
      <c r="P105" s="4">
        <f t="shared" si="3"/>
        <v>7.4529699999999997</v>
      </c>
    </row>
    <row r="106" spans="1:16" x14ac:dyDescent="0.3">
      <c r="A106" s="12">
        <v>104</v>
      </c>
      <c r="B106" s="12">
        <v>3966.5329999999999</v>
      </c>
      <c r="C106" s="12">
        <v>99.84</v>
      </c>
      <c r="D106" s="12">
        <v>3.7311000000000001</v>
      </c>
      <c r="E106" s="12">
        <v>4.7600000000000003E-3</v>
      </c>
      <c r="F106" s="4">
        <f t="shared" si="2"/>
        <v>3.72634</v>
      </c>
      <c r="K106" s="13">
        <v>104</v>
      </c>
      <c r="L106" s="13">
        <v>3966.21</v>
      </c>
      <c r="M106" s="13">
        <v>99.83</v>
      </c>
      <c r="N106" s="13">
        <v>7.4449500000000004</v>
      </c>
      <c r="O106" s="13">
        <v>9.7999999999999997E-4</v>
      </c>
      <c r="P106" s="4">
        <f t="shared" si="3"/>
        <v>7.4439700000000002</v>
      </c>
    </row>
    <row r="107" spans="1:16" x14ac:dyDescent="0.3">
      <c r="A107" s="12">
        <v>105</v>
      </c>
      <c r="B107" s="12">
        <v>3956.9549999999999</v>
      </c>
      <c r="C107" s="12">
        <v>99.6</v>
      </c>
      <c r="D107" s="12">
        <v>4.1142599999999998</v>
      </c>
      <c r="E107" s="12">
        <v>1.9560000000000001E-2</v>
      </c>
      <c r="F107" s="4">
        <f t="shared" si="2"/>
        <v>4.0946999999999996</v>
      </c>
      <c r="K107" s="13">
        <v>105</v>
      </c>
      <c r="L107" s="13">
        <v>3969.9070000000002</v>
      </c>
      <c r="M107" s="13">
        <v>99.92</v>
      </c>
      <c r="N107" s="13">
        <v>7.4008399999999996</v>
      </c>
      <c r="O107" s="13">
        <v>2.1149999999999999E-2</v>
      </c>
      <c r="P107" s="4">
        <f t="shared" si="3"/>
        <v>7.3796900000000001</v>
      </c>
    </row>
    <row r="108" spans="1:16" x14ac:dyDescent="0.3">
      <c r="A108" s="12">
        <v>106</v>
      </c>
      <c r="B108" s="12">
        <v>3949.7280000000001</v>
      </c>
      <c r="C108" s="12">
        <v>99.41</v>
      </c>
      <c r="D108" s="12">
        <v>4.4023899999999996</v>
      </c>
      <c r="E108" s="12">
        <v>6.1700000000000001E-3</v>
      </c>
      <c r="F108" s="4">
        <f t="shared" si="2"/>
        <v>4.3962199999999996</v>
      </c>
      <c r="K108" s="13">
        <v>106</v>
      </c>
      <c r="L108" s="13">
        <v>3959.0549999999998</v>
      </c>
      <c r="M108" s="13">
        <v>99.65</v>
      </c>
      <c r="N108" s="13">
        <v>7.4269999999999996</v>
      </c>
      <c r="O108" s="13">
        <v>6.9999999999999994E-5</v>
      </c>
      <c r="P108" s="4">
        <f t="shared" si="3"/>
        <v>7.4269299999999996</v>
      </c>
    </row>
    <row r="109" spans="1:16" x14ac:dyDescent="0.3">
      <c r="A109" s="12">
        <v>107</v>
      </c>
      <c r="B109" s="12">
        <v>3973.0140000000001</v>
      </c>
      <c r="C109" s="12">
        <v>100</v>
      </c>
      <c r="D109" s="12">
        <v>3.8784800000000001</v>
      </c>
      <c r="E109" s="12">
        <v>1.8540000000000001E-2</v>
      </c>
      <c r="F109" s="4">
        <f t="shared" si="2"/>
        <v>3.8599399999999999</v>
      </c>
      <c r="K109" s="13">
        <v>107</v>
      </c>
      <c r="L109" s="13">
        <v>3972.027</v>
      </c>
      <c r="M109" s="13">
        <v>99.98</v>
      </c>
      <c r="N109" s="13">
        <v>7.4704699999999997</v>
      </c>
      <c r="O109" s="13">
        <v>5.0000000000000002E-5</v>
      </c>
      <c r="P109" s="4">
        <f t="shared" si="3"/>
        <v>7.4704199999999998</v>
      </c>
    </row>
    <row r="110" spans="1:16" x14ac:dyDescent="0.3">
      <c r="A110" s="12">
        <v>108</v>
      </c>
      <c r="B110" s="12">
        <v>3922.348</v>
      </c>
      <c r="C110" s="12">
        <v>98.72</v>
      </c>
      <c r="D110" s="12">
        <v>4.0874600000000001</v>
      </c>
      <c r="E110" s="12">
        <v>1.8599999999999998E-2</v>
      </c>
      <c r="F110" s="4">
        <f t="shared" si="2"/>
        <v>4.0688599999999999</v>
      </c>
      <c r="K110" s="13">
        <v>108</v>
      </c>
      <c r="L110" s="13">
        <v>3963.3009999999999</v>
      </c>
      <c r="M110" s="13">
        <v>99.76</v>
      </c>
      <c r="N110" s="13">
        <v>7.4597300000000004</v>
      </c>
      <c r="O110" s="13">
        <v>1.1E-4</v>
      </c>
      <c r="P110" s="4">
        <f t="shared" si="3"/>
        <v>7.4596200000000001</v>
      </c>
    </row>
    <row r="111" spans="1:16" x14ac:dyDescent="0.3">
      <c r="A111" s="12">
        <v>109</v>
      </c>
      <c r="B111" s="12">
        <v>3919.1190000000001</v>
      </c>
      <c r="C111" s="12">
        <v>98.64</v>
      </c>
      <c r="D111" s="12">
        <v>3.6672899999999999</v>
      </c>
      <c r="E111" s="12">
        <v>1.8929999999999999E-2</v>
      </c>
      <c r="F111" s="4">
        <f t="shared" si="2"/>
        <v>3.6483599999999998</v>
      </c>
      <c r="K111" s="13">
        <v>109</v>
      </c>
      <c r="L111" s="13">
        <v>3966.2930000000001</v>
      </c>
      <c r="M111" s="13">
        <v>99.83</v>
      </c>
      <c r="N111" s="13">
        <v>7.46861</v>
      </c>
      <c r="O111" s="13">
        <v>6.9999999999999994E-5</v>
      </c>
      <c r="P111" s="4">
        <f t="shared" si="3"/>
        <v>7.46854</v>
      </c>
    </row>
    <row r="112" spans="1:16" x14ac:dyDescent="0.3">
      <c r="A112" s="12">
        <v>110</v>
      </c>
      <c r="B112" s="12">
        <v>3972.6729999999998</v>
      </c>
      <c r="C112" s="12">
        <v>99.99</v>
      </c>
      <c r="D112" s="12">
        <v>3.89412</v>
      </c>
      <c r="E112" s="12">
        <v>1.532E-2</v>
      </c>
      <c r="F112" s="4">
        <f t="shared" si="2"/>
        <v>3.8788</v>
      </c>
      <c r="K112" s="13">
        <v>110</v>
      </c>
      <c r="L112" s="13">
        <v>3966.5329999999999</v>
      </c>
      <c r="M112" s="13">
        <v>99.84</v>
      </c>
      <c r="N112" s="13">
        <v>7.4606899999999996</v>
      </c>
      <c r="O112" s="13">
        <v>4.0000000000000003E-5</v>
      </c>
      <c r="P112" s="4">
        <f t="shared" si="3"/>
        <v>7.4606499999999993</v>
      </c>
    </row>
    <row r="113" spans="1:16" x14ac:dyDescent="0.3">
      <c r="A113" s="12">
        <v>111</v>
      </c>
      <c r="B113" s="12">
        <v>3931.1370000000002</v>
      </c>
      <c r="C113" s="12">
        <v>98.95</v>
      </c>
      <c r="D113" s="12">
        <v>4.43255</v>
      </c>
      <c r="E113" s="12">
        <v>1.8499999999999999E-2</v>
      </c>
      <c r="F113" s="4">
        <f t="shared" si="2"/>
        <v>4.4140499999999996</v>
      </c>
      <c r="K113" s="13">
        <v>111</v>
      </c>
      <c r="L113" s="13">
        <v>3967.3270000000002</v>
      </c>
      <c r="M113" s="13">
        <v>99.86</v>
      </c>
      <c r="N113" s="13">
        <v>7.4717099999999999</v>
      </c>
      <c r="O113" s="13">
        <v>1.5779999999999999E-2</v>
      </c>
      <c r="P113" s="4">
        <f t="shared" si="3"/>
        <v>7.4559299999999995</v>
      </c>
    </row>
    <row r="114" spans="1:16" x14ac:dyDescent="0.3">
      <c r="A114" s="12">
        <v>112</v>
      </c>
      <c r="B114" s="12">
        <v>3964.9169999999999</v>
      </c>
      <c r="C114" s="12">
        <v>99.8</v>
      </c>
      <c r="D114" s="12">
        <v>4.01891</v>
      </c>
      <c r="E114" s="12">
        <v>9.5999999999999992E-3</v>
      </c>
      <c r="F114" s="4">
        <f t="shared" si="2"/>
        <v>4.0093100000000002</v>
      </c>
      <c r="K114" s="13">
        <v>112</v>
      </c>
      <c r="L114" s="13">
        <v>3970.4110000000001</v>
      </c>
      <c r="M114" s="13">
        <v>99.93</v>
      </c>
      <c r="N114" s="13">
        <v>7.4706299999999999</v>
      </c>
      <c r="O114" s="13">
        <v>3.3E-4</v>
      </c>
      <c r="P114" s="4">
        <f t="shared" si="3"/>
        <v>7.4702999999999999</v>
      </c>
    </row>
    <row r="115" spans="1:16" x14ac:dyDescent="0.3">
      <c r="A115" s="12">
        <v>113</v>
      </c>
      <c r="B115" s="12">
        <v>3948.7150000000001</v>
      </c>
      <c r="C115" s="12">
        <v>99.39</v>
      </c>
      <c r="D115" s="12">
        <v>3.8975900000000001</v>
      </c>
      <c r="E115" s="12">
        <v>1.755E-2</v>
      </c>
      <c r="F115" s="4">
        <f t="shared" si="2"/>
        <v>3.8800400000000002</v>
      </c>
      <c r="K115" s="13">
        <v>113</v>
      </c>
      <c r="L115" s="13">
        <v>3955.4360000000001</v>
      </c>
      <c r="M115" s="13">
        <v>99.56</v>
      </c>
      <c r="N115" s="13">
        <v>7.4437300000000004</v>
      </c>
      <c r="O115" s="13">
        <v>1.9099999999999999E-2</v>
      </c>
      <c r="P115" s="4">
        <f t="shared" si="3"/>
        <v>7.4246300000000005</v>
      </c>
    </row>
    <row r="116" spans="1:16" x14ac:dyDescent="0.3">
      <c r="A116" s="12">
        <v>114</v>
      </c>
      <c r="B116" s="12">
        <v>3962.6550000000002</v>
      </c>
      <c r="C116" s="12">
        <v>99.74</v>
      </c>
      <c r="D116" s="12">
        <v>2.5218099999999999</v>
      </c>
      <c r="E116" s="12">
        <v>9.8200000000000006E-3</v>
      </c>
      <c r="F116" s="4">
        <f t="shared" si="2"/>
        <v>2.5119899999999999</v>
      </c>
      <c r="K116" s="13">
        <v>114</v>
      </c>
      <c r="L116" s="13">
        <v>3969.395</v>
      </c>
      <c r="M116" s="13">
        <v>99.91</v>
      </c>
      <c r="N116" s="13">
        <v>7.4615400000000003</v>
      </c>
      <c r="O116" s="13">
        <v>2.3000000000000001E-4</v>
      </c>
      <c r="P116" s="4">
        <f t="shared" si="3"/>
        <v>7.4613100000000001</v>
      </c>
    </row>
    <row r="117" spans="1:16" x14ac:dyDescent="0.3">
      <c r="A117" s="12">
        <v>115</v>
      </c>
      <c r="B117" s="12">
        <v>3958.2730000000001</v>
      </c>
      <c r="C117" s="12">
        <v>99.63</v>
      </c>
      <c r="D117" s="12">
        <v>3.7610999999999999</v>
      </c>
      <c r="E117" s="12">
        <v>1.9009999999999999E-2</v>
      </c>
      <c r="F117" s="4">
        <f t="shared" si="2"/>
        <v>3.7420899999999997</v>
      </c>
      <c r="K117" s="13">
        <v>115</v>
      </c>
      <c r="L117" s="13">
        <v>3972.4969999999998</v>
      </c>
      <c r="M117" s="13">
        <v>99.99</v>
      </c>
      <c r="N117" s="13">
        <v>7.4586300000000003</v>
      </c>
      <c r="O117" s="13">
        <v>1.6840000000000001E-2</v>
      </c>
      <c r="P117" s="4">
        <f t="shared" si="3"/>
        <v>7.4417900000000001</v>
      </c>
    </row>
    <row r="118" spans="1:16" x14ac:dyDescent="0.3">
      <c r="A118" s="12">
        <v>116</v>
      </c>
      <c r="B118" s="12">
        <v>3971.0569999999998</v>
      </c>
      <c r="C118" s="12">
        <v>99.95</v>
      </c>
      <c r="D118" s="12">
        <v>3.62913</v>
      </c>
      <c r="E118" s="12">
        <v>2.2440000000000002E-2</v>
      </c>
      <c r="F118" s="4">
        <f t="shared" si="2"/>
        <v>3.60669</v>
      </c>
      <c r="K118" s="13">
        <v>116</v>
      </c>
      <c r="L118" s="13">
        <v>3954.098</v>
      </c>
      <c r="M118" s="13">
        <v>99.52</v>
      </c>
      <c r="N118" s="13">
        <v>7.4611299999999998</v>
      </c>
      <c r="O118" s="13">
        <v>1.8360000000000001E-2</v>
      </c>
      <c r="P118" s="4">
        <f t="shared" si="3"/>
        <v>7.4427699999999994</v>
      </c>
    </row>
    <row r="119" spans="1:16" x14ac:dyDescent="0.3">
      <c r="A119" s="12">
        <v>117</v>
      </c>
      <c r="B119" s="12">
        <v>3964.9169999999999</v>
      </c>
      <c r="C119" s="12">
        <v>99.8</v>
      </c>
      <c r="D119" s="12">
        <v>3.3782999999999999</v>
      </c>
      <c r="E119" s="12">
        <v>1.771E-2</v>
      </c>
      <c r="F119" s="4">
        <f t="shared" si="2"/>
        <v>3.3605899999999997</v>
      </c>
      <c r="K119" s="13">
        <v>117</v>
      </c>
      <c r="L119" s="13">
        <v>3963.3009999999999</v>
      </c>
      <c r="M119" s="13">
        <v>99.76</v>
      </c>
      <c r="N119" s="13">
        <v>7.4612400000000001</v>
      </c>
      <c r="O119" s="13">
        <v>1.4999999999999999E-4</v>
      </c>
      <c r="P119" s="4">
        <f t="shared" si="3"/>
        <v>7.4610900000000004</v>
      </c>
    </row>
    <row r="120" spans="1:16" x14ac:dyDescent="0.3">
      <c r="A120" s="12">
        <v>118</v>
      </c>
      <c r="B120" s="12">
        <v>3966.21</v>
      </c>
      <c r="C120" s="12">
        <v>99.83</v>
      </c>
      <c r="D120" s="12">
        <v>3.5253100000000002</v>
      </c>
      <c r="E120" s="12">
        <v>1.8530000000000001E-2</v>
      </c>
      <c r="F120" s="4">
        <f t="shared" si="2"/>
        <v>3.50678</v>
      </c>
      <c r="K120" s="13">
        <v>118</v>
      </c>
      <c r="L120" s="13">
        <v>3953.3679999999999</v>
      </c>
      <c r="M120" s="13">
        <v>99.51</v>
      </c>
      <c r="N120" s="13">
        <v>7.4645799999999998</v>
      </c>
      <c r="O120" s="13">
        <v>3.2000000000000003E-4</v>
      </c>
      <c r="P120" s="4">
        <f t="shared" si="3"/>
        <v>7.4642599999999995</v>
      </c>
    </row>
    <row r="121" spans="1:16" x14ac:dyDescent="0.3">
      <c r="A121" s="12">
        <v>119</v>
      </c>
      <c r="B121" s="12">
        <v>3969.1439999999998</v>
      </c>
      <c r="C121" s="12">
        <v>99.9</v>
      </c>
      <c r="D121" s="12">
        <v>3.5623900000000002</v>
      </c>
      <c r="E121" s="12">
        <v>1.967E-2</v>
      </c>
      <c r="F121" s="4">
        <f t="shared" si="2"/>
        <v>3.5427200000000001</v>
      </c>
      <c r="K121" s="13">
        <v>119</v>
      </c>
      <c r="L121" s="13">
        <v>3959.7460000000001</v>
      </c>
      <c r="M121" s="13">
        <v>99.67</v>
      </c>
      <c r="N121" s="13">
        <v>7.4571300000000003</v>
      </c>
      <c r="O121" s="13">
        <v>1.9000000000000001E-4</v>
      </c>
      <c r="P121" s="4">
        <f t="shared" si="3"/>
        <v>7.4569400000000003</v>
      </c>
    </row>
    <row r="122" spans="1:16" x14ac:dyDescent="0.3">
      <c r="A122" s="12">
        <v>120</v>
      </c>
      <c r="B122" s="12">
        <v>3950.2660000000001</v>
      </c>
      <c r="C122" s="12">
        <v>99.43</v>
      </c>
      <c r="D122" s="12">
        <v>3.6977699999999998</v>
      </c>
      <c r="E122" s="12">
        <v>2.0969999999999999E-2</v>
      </c>
      <c r="F122" s="4">
        <f t="shared" si="2"/>
        <v>3.6767999999999996</v>
      </c>
      <c r="K122" s="13">
        <v>120</v>
      </c>
      <c r="L122" s="13">
        <v>3954.0720000000001</v>
      </c>
      <c r="M122" s="13">
        <v>99.52</v>
      </c>
      <c r="N122" s="13">
        <v>7.45791</v>
      </c>
      <c r="O122" s="13">
        <v>2.1829999999999999E-2</v>
      </c>
      <c r="P122" s="4">
        <f t="shared" si="3"/>
        <v>7.4360800000000005</v>
      </c>
    </row>
    <row r="123" spans="1:16" x14ac:dyDescent="0.3">
      <c r="A123" s="12">
        <v>121</v>
      </c>
      <c r="B123" s="12">
        <v>3963.3009999999999</v>
      </c>
      <c r="C123" s="12">
        <v>99.76</v>
      </c>
      <c r="D123" s="12">
        <v>3.2845300000000002</v>
      </c>
      <c r="E123" s="12">
        <v>2.1059999999999999E-2</v>
      </c>
      <c r="F123" s="4">
        <f t="shared" si="2"/>
        <v>3.2634700000000003</v>
      </c>
      <c r="K123" s="13">
        <v>121</v>
      </c>
      <c r="L123" s="13">
        <v>3937.8580000000002</v>
      </c>
      <c r="M123" s="13">
        <v>99.12</v>
      </c>
      <c r="N123" s="13">
        <v>7.4700199999999999</v>
      </c>
      <c r="O123" s="13">
        <v>2.138E-2</v>
      </c>
      <c r="P123" s="4">
        <f t="shared" si="3"/>
        <v>7.4486400000000001</v>
      </c>
    </row>
    <row r="124" spans="1:16" x14ac:dyDescent="0.3">
      <c r="A124" s="12">
        <v>122</v>
      </c>
      <c r="B124" s="12">
        <v>3953.3679999999999</v>
      </c>
      <c r="C124" s="12">
        <v>99.51</v>
      </c>
      <c r="D124" s="12">
        <v>3.5887600000000002</v>
      </c>
      <c r="E124" s="12">
        <v>1.7139999999999999E-2</v>
      </c>
      <c r="F124" s="4">
        <f t="shared" si="2"/>
        <v>3.5716200000000002</v>
      </c>
      <c r="K124" s="13">
        <v>122</v>
      </c>
      <c r="L124" s="13">
        <v>3968.8209999999999</v>
      </c>
      <c r="M124" s="13">
        <v>99.89</v>
      </c>
      <c r="N124" s="13">
        <v>7.4175000000000004</v>
      </c>
      <c r="O124" s="13">
        <v>2.0969999999999999E-2</v>
      </c>
      <c r="P124" s="4">
        <f t="shared" si="3"/>
        <v>7.3965300000000003</v>
      </c>
    </row>
    <row r="125" spans="1:16" x14ac:dyDescent="0.3">
      <c r="A125" s="12">
        <v>123</v>
      </c>
      <c r="B125" s="12">
        <v>3965.7759999999998</v>
      </c>
      <c r="C125" s="12">
        <v>99.82</v>
      </c>
      <c r="D125" s="12">
        <v>2.3653499999999998</v>
      </c>
      <c r="E125" s="12">
        <v>1.7829999999999999E-2</v>
      </c>
      <c r="F125" s="4">
        <f t="shared" si="2"/>
        <v>2.3475199999999998</v>
      </c>
      <c r="K125" s="13">
        <v>123</v>
      </c>
      <c r="L125" s="13">
        <v>3967.8440000000001</v>
      </c>
      <c r="M125" s="13">
        <v>99.87</v>
      </c>
      <c r="N125" s="13">
        <v>7.4279099999999998</v>
      </c>
      <c r="O125" s="13">
        <v>1E-3</v>
      </c>
      <c r="P125" s="4">
        <f t="shared" si="3"/>
        <v>7.4269099999999995</v>
      </c>
    </row>
    <row r="126" spans="1:16" x14ac:dyDescent="0.3">
      <c r="A126" s="12">
        <v>124</v>
      </c>
      <c r="B126" s="12">
        <v>3926.1370000000002</v>
      </c>
      <c r="C126" s="12">
        <v>98.82</v>
      </c>
      <c r="D126" s="12">
        <v>3.5481600000000002</v>
      </c>
      <c r="E126" s="12">
        <v>1.5689999999999999E-2</v>
      </c>
      <c r="F126" s="4">
        <f t="shared" si="2"/>
        <v>3.53247</v>
      </c>
      <c r="K126" s="13">
        <v>124</v>
      </c>
      <c r="L126" s="13">
        <v>3953.2829999999999</v>
      </c>
      <c r="M126" s="13">
        <v>99.5</v>
      </c>
      <c r="N126" s="13">
        <v>7.3855399999999998</v>
      </c>
      <c r="O126" s="13">
        <v>1.375E-2</v>
      </c>
      <c r="P126" s="4">
        <f t="shared" si="3"/>
        <v>7.3717899999999998</v>
      </c>
    </row>
    <row r="127" spans="1:16" x14ac:dyDescent="0.3">
      <c r="A127" s="12">
        <v>125</v>
      </c>
      <c r="B127" s="12">
        <v>3953.8850000000002</v>
      </c>
      <c r="C127" s="12">
        <v>99.52</v>
      </c>
      <c r="D127" s="12">
        <v>3.8406799999999999</v>
      </c>
      <c r="E127" s="12">
        <v>1.6559999999999998E-2</v>
      </c>
      <c r="F127" s="4">
        <f t="shared" si="2"/>
        <v>3.8241199999999997</v>
      </c>
      <c r="K127" s="13">
        <v>125</v>
      </c>
      <c r="L127" s="13">
        <v>3902.703</v>
      </c>
      <c r="M127" s="13">
        <v>98.23</v>
      </c>
      <c r="N127" s="13">
        <v>7.4609399999999999</v>
      </c>
      <c r="O127" s="13">
        <v>1.9099999999999999E-2</v>
      </c>
      <c r="P127" s="4">
        <f t="shared" si="3"/>
        <v>7.44184</v>
      </c>
    </row>
    <row r="128" spans="1:16" x14ac:dyDescent="0.3">
      <c r="A128" s="12">
        <v>126</v>
      </c>
      <c r="B128" s="12">
        <v>3972.9960000000001</v>
      </c>
      <c r="C128" s="12">
        <v>100</v>
      </c>
      <c r="D128" s="12">
        <v>3.3469099999999998</v>
      </c>
      <c r="E128" s="12">
        <v>9.6799999999999994E-3</v>
      </c>
      <c r="F128" s="4">
        <f t="shared" si="2"/>
        <v>3.3372299999999999</v>
      </c>
      <c r="K128" s="13">
        <v>126</v>
      </c>
      <c r="L128" s="13">
        <v>3941.5990000000002</v>
      </c>
      <c r="M128" s="13">
        <v>99.21</v>
      </c>
      <c r="N128" s="13">
        <v>7.4701500000000003</v>
      </c>
      <c r="O128" s="13">
        <v>1.7559999999999999E-2</v>
      </c>
      <c r="P128" s="4">
        <f t="shared" si="3"/>
        <v>7.4525900000000007</v>
      </c>
    </row>
    <row r="129" spans="1:16" x14ac:dyDescent="0.3">
      <c r="A129" s="12">
        <v>127</v>
      </c>
      <c r="B129" s="12">
        <v>3970.4110000000001</v>
      </c>
      <c r="C129" s="12">
        <v>99.93</v>
      </c>
      <c r="D129" s="12">
        <v>3.3380100000000001</v>
      </c>
      <c r="E129" s="12">
        <v>1.8409999999999999E-2</v>
      </c>
      <c r="F129" s="4">
        <f t="shared" si="2"/>
        <v>3.3196000000000003</v>
      </c>
      <c r="K129" s="13">
        <v>127</v>
      </c>
      <c r="L129" s="13">
        <v>3968.8780000000002</v>
      </c>
      <c r="M129" s="13">
        <v>99.9</v>
      </c>
      <c r="N129" s="13">
        <v>7.4499599999999999</v>
      </c>
      <c r="O129" s="13">
        <v>8.8999999999999995E-4</v>
      </c>
      <c r="P129" s="4">
        <f t="shared" si="3"/>
        <v>7.4490699999999999</v>
      </c>
    </row>
    <row r="130" spans="1:16" x14ac:dyDescent="0.3">
      <c r="A130" s="12">
        <v>128</v>
      </c>
      <c r="B130" s="12">
        <v>3963.4180000000001</v>
      </c>
      <c r="C130" s="12">
        <v>99.76</v>
      </c>
      <c r="D130" s="12">
        <v>3.6469399999999998</v>
      </c>
      <c r="E130" s="12">
        <v>2.077E-2</v>
      </c>
      <c r="F130" s="4">
        <f t="shared" si="2"/>
        <v>3.6261699999999997</v>
      </c>
      <c r="K130" s="13">
        <v>128</v>
      </c>
      <c r="L130" s="13">
        <v>3965.259</v>
      </c>
      <c r="M130" s="13">
        <v>99.8</v>
      </c>
      <c r="N130" s="13">
        <v>7.4660200000000003</v>
      </c>
      <c r="O130" s="13">
        <v>1.8360000000000001E-2</v>
      </c>
      <c r="P130" s="4">
        <f t="shared" si="3"/>
        <v>7.4476599999999999</v>
      </c>
    </row>
    <row r="131" spans="1:16" x14ac:dyDescent="0.3">
      <c r="A131" s="12">
        <v>129</v>
      </c>
      <c r="B131" s="12">
        <v>3963.1909999999998</v>
      </c>
      <c r="C131" s="12">
        <v>99.75</v>
      </c>
      <c r="D131" s="12">
        <v>3.4472299999999998</v>
      </c>
      <c r="E131" s="12">
        <v>1.8599999999999998E-2</v>
      </c>
      <c r="F131" s="4">
        <f t="shared" si="2"/>
        <v>3.4286299999999996</v>
      </c>
      <c r="K131" s="13">
        <v>129</v>
      </c>
      <c r="L131" s="13">
        <v>3972.6729999999998</v>
      </c>
      <c r="M131" s="13">
        <v>99.99</v>
      </c>
      <c r="N131" s="13">
        <v>7.4641799999999998</v>
      </c>
      <c r="O131" s="13">
        <v>2.5999999999999998E-4</v>
      </c>
      <c r="P131" s="4">
        <f t="shared" si="3"/>
        <v>7.4639199999999999</v>
      </c>
    </row>
    <row r="132" spans="1:16" x14ac:dyDescent="0.3">
      <c r="A132" s="12">
        <v>130</v>
      </c>
      <c r="B132" s="12">
        <v>3970.0880000000002</v>
      </c>
      <c r="C132" s="12">
        <v>99.93</v>
      </c>
      <c r="D132" s="12">
        <v>3.0555699999999999</v>
      </c>
      <c r="E132" s="12">
        <v>1.9259999999999999E-2</v>
      </c>
      <c r="F132" s="4">
        <f t="shared" ref="F132:F195" si="4">D132-E132</f>
        <v>3.0363099999999998</v>
      </c>
      <c r="K132" s="13">
        <v>130</v>
      </c>
      <c r="L132" s="13">
        <v>3962.9780000000001</v>
      </c>
      <c r="M132" s="13">
        <v>99.75</v>
      </c>
      <c r="N132" s="13">
        <v>7.4531099999999997</v>
      </c>
      <c r="O132" s="13">
        <v>1.9000000000000001E-4</v>
      </c>
      <c r="P132" s="4">
        <f t="shared" ref="P132:P195" si="5">N132-O132</f>
        <v>7.4529199999999998</v>
      </c>
    </row>
    <row r="133" spans="1:16" x14ac:dyDescent="0.3">
      <c r="A133" s="12">
        <v>131</v>
      </c>
      <c r="B133" s="12">
        <v>3970.4110000000001</v>
      </c>
      <c r="C133" s="12">
        <v>99.93</v>
      </c>
      <c r="D133" s="12">
        <v>3.3496000000000001</v>
      </c>
      <c r="E133" s="12">
        <v>6.1199999999999996E-3</v>
      </c>
      <c r="F133" s="4">
        <f t="shared" si="4"/>
        <v>3.34348</v>
      </c>
      <c r="K133" s="13">
        <v>131</v>
      </c>
      <c r="L133" s="13">
        <v>3953.8850000000002</v>
      </c>
      <c r="M133" s="13">
        <v>99.52</v>
      </c>
      <c r="N133" s="13">
        <v>7.4683599999999997</v>
      </c>
      <c r="O133" s="13">
        <v>1.9650000000000001E-2</v>
      </c>
      <c r="P133" s="4">
        <f t="shared" si="5"/>
        <v>7.4487099999999993</v>
      </c>
    </row>
    <row r="134" spans="1:16" x14ac:dyDescent="0.3">
      <c r="A134" s="12">
        <v>132</v>
      </c>
      <c r="B134" s="12">
        <v>3938.8919999999998</v>
      </c>
      <c r="C134" s="12">
        <v>99.14</v>
      </c>
      <c r="D134" s="12">
        <v>3.4390000000000001</v>
      </c>
      <c r="E134" s="12">
        <v>3.8E-3</v>
      </c>
      <c r="F134" s="4">
        <f t="shared" si="4"/>
        <v>3.4352</v>
      </c>
      <c r="K134" s="13">
        <v>132</v>
      </c>
      <c r="L134" s="13">
        <v>3969.5830000000001</v>
      </c>
      <c r="M134" s="13">
        <v>99.91</v>
      </c>
      <c r="N134" s="13">
        <v>7.4694700000000003</v>
      </c>
      <c r="O134" s="13">
        <v>1.661E-2</v>
      </c>
      <c r="P134" s="4">
        <f t="shared" si="5"/>
        <v>7.4528600000000003</v>
      </c>
    </row>
    <row r="135" spans="1:16" x14ac:dyDescent="0.3">
      <c r="A135" s="12">
        <v>133</v>
      </c>
      <c r="B135" s="12">
        <v>3966.5329999999999</v>
      </c>
      <c r="C135" s="12">
        <v>99.84</v>
      </c>
      <c r="D135" s="12">
        <v>3.6977099999999998</v>
      </c>
      <c r="E135" s="12">
        <v>1.3950000000000001E-2</v>
      </c>
      <c r="F135" s="4">
        <f t="shared" si="4"/>
        <v>3.6837599999999999</v>
      </c>
      <c r="K135" s="13">
        <v>133</v>
      </c>
      <c r="L135" s="13">
        <v>3962.1570000000002</v>
      </c>
      <c r="M135" s="13">
        <v>99.73</v>
      </c>
      <c r="N135" s="13">
        <v>7.4509699999999999</v>
      </c>
      <c r="O135" s="13">
        <v>1.823E-2</v>
      </c>
      <c r="P135" s="4">
        <f t="shared" si="5"/>
        <v>7.4327399999999999</v>
      </c>
    </row>
    <row r="136" spans="1:16" x14ac:dyDescent="0.3">
      <c r="A136" s="12">
        <v>134</v>
      </c>
      <c r="B136" s="12">
        <v>3949.1990000000001</v>
      </c>
      <c r="C136" s="12">
        <v>99.4</v>
      </c>
      <c r="D136" s="12">
        <v>3.47526</v>
      </c>
      <c r="E136" s="12">
        <v>2.1569999999999999E-2</v>
      </c>
      <c r="F136" s="4">
        <f t="shared" si="4"/>
        <v>3.4536899999999999</v>
      </c>
      <c r="K136" s="13">
        <v>134</v>
      </c>
      <c r="L136" s="13">
        <v>3965.259</v>
      </c>
      <c r="M136" s="13">
        <v>99.8</v>
      </c>
      <c r="N136" s="13">
        <v>7.4721599999999997</v>
      </c>
      <c r="O136" s="13">
        <v>9.0000000000000006E-5</v>
      </c>
      <c r="P136" s="4">
        <f t="shared" si="5"/>
        <v>7.4720699999999995</v>
      </c>
    </row>
    <row r="137" spans="1:16" x14ac:dyDescent="0.3">
      <c r="A137" s="12">
        <v>135</v>
      </c>
      <c r="B137" s="12">
        <v>3972.027</v>
      </c>
      <c r="C137" s="12">
        <v>99.98</v>
      </c>
      <c r="D137" s="12">
        <v>3.53708</v>
      </c>
      <c r="E137" s="12">
        <v>1.7909999999999999E-2</v>
      </c>
      <c r="F137" s="4">
        <f t="shared" si="4"/>
        <v>3.5191699999999999</v>
      </c>
      <c r="K137" s="13">
        <v>135</v>
      </c>
      <c r="L137" s="13">
        <v>3969.395</v>
      </c>
      <c r="M137" s="13">
        <v>99.91</v>
      </c>
      <c r="N137" s="13">
        <v>7.4445899999999998</v>
      </c>
      <c r="O137" s="13">
        <v>6.4999999999999997E-4</v>
      </c>
      <c r="P137" s="4">
        <f t="shared" si="5"/>
        <v>7.4439399999999996</v>
      </c>
    </row>
    <row r="138" spans="1:16" x14ac:dyDescent="0.3">
      <c r="A138" s="12">
        <v>136</v>
      </c>
      <c r="B138" s="12">
        <v>3966.8560000000002</v>
      </c>
      <c r="C138" s="12">
        <v>99.85</v>
      </c>
      <c r="D138" s="12">
        <v>3.25766</v>
      </c>
      <c r="E138" s="12">
        <v>1.9199999999999998E-2</v>
      </c>
      <c r="F138" s="4">
        <f t="shared" si="4"/>
        <v>3.2384599999999999</v>
      </c>
      <c r="K138" s="13">
        <v>136</v>
      </c>
      <c r="L138" s="13">
        <v>3931.1370000000002</v>
      </c>
      <c r="M138" s="13">
        <v>98.95</v>
      </c>
      <c r="N138" s="13">
        <v>7.4644199999999996</v>
      </c>
      <c r="O138" s="13">
        <v>2.1399999999999999E-2</v>
      </c>
      <c r="P138" s="4">
        <f t="shared" si="5"/>
        <v>7.4430199999999997</v>
      </c>
    </row>
    <row r="139" spans="1:16" x14ac:dyDescent="0.3">
      <c r="A139" s="12">
        <v>137</v>
      </c>
      <c r="B139" s="12">
        <v>3965.259</v>
      </c>
      <c r="C139" s="12">
        <v>99.8</v>
      </c>
      <c r="D139" s="12">
        <v>3.6246499999999999</v>
      </c>
      <c r="E139" s="12">
        <v>1.545E-2</v>
      </c>
      <c r="F139" s="4">
        <f t="shared" si="4"/>
        <v>3.6092</v>
      </c>
      <c r="K139" s="13">
        <v>137</v>
      </c>
      <c r="L139" s="13">
        <v>3966.5329999999999</v>
      </c>
      <c r="M139" s="13">
        <v>99.84</v>
      </c>
      <c r="N139" s="13">
        <v>7.45845</v>
      </c>
      <c r="O139" s="13">
        <v>1E-4</v>
      </c>
      <c r="P139" s="4">
        <f t="shared" si="5"/>
        <v>7.4583500000000003</v>
      </c>
    </row>
    <row r="140" spans="1:16" x14ac:dyDescent="0.3">
      <c r="A140" s="12">
        <v>138</v>
      </c>
      <c r="B140" s="12">
        <v>3971.5219999999999</v>
      </c>
      <c r="C140" s="12">
        <v>99.96</v>
      </c>
      <c r="D140" s="12">
        <v>3.7853500000000002</v>
      </c>
      <c r="E140" s="12">
        <v>1.6490000000000001E-2</v>
      </c>
      <c r="F140" s="4">
        <f t="shared" si="4"/>
        <v>3.7688600000000001</v>
      </c>
      <c r="K140" s="13">
        <v>138</v>
      </c>
      <c r="L140" s="13">
        <v>3970.9459999999999</v>
      </c>
      <c r="M140" s="13">
        <v>99.95</v>
      </c>
      <c r="N140" s="13">
        <v>7.44923</v>
      </c>
      <c r="O140" s="13">
        <v>2.8300000000000001E-3</v>
      </c>
      <c r="P140" s="4">
        <f t="shared" si="5"/>
        <v>7.4463999999999997</v>
      </c>
    </row>
    <row r="141" spans="1:16" x14ac:dyDescent="0.3">
      <c r="A141" s="12">
        <v>139</v>
      </c>
      <c r="B141" s="12">
        <v>3965.7759999999998</v>
      </c>
      <c r="C141" s="12">
        <v>99.82</v>
      </c>
      <c r="D141" s="12">
        <v>3.1140699999999999</v>
      </c>
      <c r="E141" s="12">
        <v>1.805E-2</v>
      </c>
      <c r="F141" s="4">
        <f t="shared" si="4"/>
        <v>3.0960199999999998</v>
      </c>
      <c r="K141" s="13">
        <v>139</v>
      </c>
      <c r="L141" s="13">
        <v>3971.98</v>
      </c>
      <c r="M141" s="13">
        <v>99.97</v>
      </c>
      <c r="N141" s="13">
        <v>7.4416000000000002</v>
      </c>
      <c r="O141" s="13">
        <v>4.6000000000000001E-4</v>
      </c>
      <c r="P141" s="4">
        <f t="shared" si="5"/>
        <v>7.4411399999999999</v>
      </c>
    </row>
    <row r="142" spans="1:16" x14ac:dyDescent="0.3">
      <c r="A142" s="12">
        <v>140</v>
      </c>
      <c r="B142" s="12">
        <v>3970.4110000000001</v>
      </c>
      <c r="C142" s="12">
        <v>99.93</v>
      </c>
      <c r="D142" s="12">
        <v>3.4818699999999998</v>
      </c>
      <c r="E142" s="12">
        <v>1.515E-2</v>
      </c>
      <c r="F142" s="4">
        <f t="shared" si="4"/>
        <v>3.4667199999999996</v>
      </c>
      <c r="K142" s="13">
        <v>140</v>
      </c>
      <c r="L142" s="13">
        <v>3942.413</v>
      </c>
      <c r="M142" s="13">
        <v>99.23</v>
      </c>
      <c r="N142" s="13">
        <v>7.46915</v>
      </c>
      <c r="O142" s="13">
        <v>1.755E-2</v>
      </c>
      <c r="P142" s="4">
        <f t="shared" si="5"/>
        <v>7.4516</v>
      </c>
    </row>
    <row r="143" spans="1:16" x14ac:dyDescent="0.3">
      <c r="A143" s="12">
        <v>141</v>
      </c>
      <c r="B143" s="12">
        <v>3965.259</v>
      </c>
      <c r="C143" s="12">
        <v>99.8</v>
      </c>
      <c r="D143" s="12">
        <v>3.99634</v>
      </c>
      <c r="E143" s="12">
        <v>7.0400000000000003E-3</v>
      </c>
      <c r="F143" s="4">
        <f t="shared" si="4"/>
        <v>3.9893000000000001</v>
      </c>
      <c r="K143" s="13">
        <v>141</v>
      </c>
      <c r="L143" s="13">
        <v>3925.45</v>
      </c>
      <c r="M143" s="13">
        <v>98.8</v>
      </c>
      <c r="N143" s="13">
        <v>7.4635100000000003</v>
      </c>
      <c r="O143" s="13">
        <v>4.2999999999999999E-4</v>
      </c>
      <c r="P143" s="4">
        <f t="shared" si="5"/>
        <v>7.4630800000000006</v>
      </c>
    </row>
    <row r="144" spans="1:16" x14ac:dyDescent="0.3">
      <c r="A144" s="12">
        <v>142</v>
      </c>
      <c r="B144" s="12">
        <v>3959.5720000000001</v>
      </c>
      <c r="C144" s="12">
        <v>99.66</v>
      </c>
      <c r="D144" s="12">
        <v>3.5782699999999998</v>
      </c>
      <c r="E144" s="12">
        <v>6.7000000000000002E-3</v>
      </c>
      <c r="F144" s="4">
        <f t="shared" si="4"/>
        <v>3.5715699999999999</v>
      </c>
      <c r="K144" s="13">
        <v>142</v>
      </c>
      <c r="L144" s="13">
        <v>3970.7339999999999</v>
      </c>
      <c r="M144" s="13">
        <v>99.94</v>
      </c>
      <c r="N144" s="13">
        <v>7.4100700000000002</v>
      </c>
      <c r="O144" s="13">
        <v>2.0000000000000002E-5</v>
      </c>
      <c r="P144" s="4">
        <f t="shared" si="5"/>
        <v>7.41005</v>
      </c>
    </row>
    <row r="145" spans="1:16" x14ac:dyDescent="0.3">
      <c r="A145" s="12">
        <v>143</v>
      </c>
      <c r="B145" s="12">
        <v>3941.6489999999999</v>
      </c>
      <c r="C145" s="12">
        <v>99.21</v>
      </c>
      <c r="D145" s="12">
        <v>3.8073899999999998</v>
      </c>
      <c r="E145" s="12">
        <v>6.4700000000000001E-3</v>
      </c>
      <c r="F145" s="4">
        <f t="shared" si="4"/>
        <v>3.8009199999999996</v>
      </c>
      <c r="K145" s="13">
        <v>143</v>
      </c>
      <c r="L145" s="13">
        <v>3964.5940000000001</v>
      </c>
      <c r="M145" s="13">
        <v>99.79</v>
      </c>
      <c r="N145" s="13">
        <v>7.4686500000000002</v>
      </c>
      <c r="O145" s="13">
        <v>4.0000000000000003E-5</v>
      </c>
      <c r="P145" s="4">
        <f t="shared" si="5"/>
        <v>7.46861</v>
      </c>
    </row>
    <row r="146" spans="1:16" x14ac:dyDescent="0.3">
      <c r="A146" s="12">
        <v>144</v>
      </c>
      <c r="B146" s="12">
        <v>3973.0140000000001</v>
      </c>
      <c r="C146" s="12">
        <v>100</v>
      </c>
      <c r="D146" s="12">
        <v>3.1311900000000001</v>
      </c>
      <c r="E146" s="12">
        <v>2.1000000000000001E-2</v>
      </c>
      <c r="F146" s="4">
        <f t="shared" si="4"/>
        <v>3.1101900000000002</v>
      </c>
      <c r="K146" s="13">
        <v>144</v>
      </c>
      <c r="L146" s="13">
        <v>3972.35</v>
      </c>
      <c r="M146" s="13">
        <v>99.98</v>
      </c>
      <c r="N146" s="13">
        <v>7.4675900000000004</v>
      </c>
      <c r="O146" s="13">
        <v>2.9E-4</v>
      </c>
      <c r="P146" s="4">
        <f t="shared" si="5"/>
        <v>7.4673000000000007</v>
      </c>
    </row>
    <row r="147" spans="1:16" x14ac:dyDescent="0.3">
      <c r="A147" s="12">
        <v>145</v>
      </c>
      <c r="B147" s="12">
        <v>3939.337</v>
      </c>
      <c r="C147" s="12">
        <v>99.15</v>
      </c>
      <c r="D147" s="12">
        <v>3.5177</v>
      </c>
      <c r="E147" s="12">
        <v>1.687E-2</v>
      </c>
      <c r="F147" s="4">
        <f t="shared" si="4"/>
        <v>3.5008300000000001</v>
      </c>
      <c r="K147" s="13">
        <v>145</v>
      </c>
      <c r="L147" s="13">
        <v>3967.502</v>
      </c>
      <c r="M147" s="13">
        <v>99.86</v>
      </c>
      <c r="N147" s="13">
        <v>7.4464399999999999</v>
      </c>
      <c r="O147" s="13">
        <v>6.3000000000000003E-4</v>
      </c>
      <c r="P147" s="4">
        <f t="shared" si="5"/>
        <v>7.4458099999999998</v>
      </c>
    </row>
    <row r="148" spans="1:16" x14ac:dyDescent="0.3">
      <c r="A148" s="12">
        <v>146</v>
      </c>
      <c r="B148" s="12">
        <v>3972.4969999999998</v>
      </c>
      <c r="C148" s="12">
        <v>99.99</v>
      </c>
      <c r="D148" s="12">
        <v>3.6081599999999998</v>
      </c>
      <c r="E148" s="12">
        <v>2.0760000000000001E-2</v>
      </c>
      <c r="F148" s="4">
        <f t="shared" si="4"/>
        <v>3.5873999999999997</v>
      </c>
      <c r="K148" s="13">
        <v>146</v>
      </c>
      <c r="L148" s="13">
        <v>3962.6550000000002</v>
      </c>
      <c r="M148" s="13">
        <v>99.74</v>
      </c>
      <c r="N148" s="13">
        <v>7.4609100000000002</v>
      </c>
      <c r="O148" s="13">
        <v>4.0000000000000003E-5</v>
      </c>
      <c r="P148" s="4">
        <f t="shared" si="5"/>
        <v>7.4608699999999999</v>
      </c>
    </row>
    <row r="149" spans="1:16" x14ac:dyDescent="0.3">
      <c r="A149" s="12">
        <v>147</v>
      </c>
      <c r="B149" s="12">
        <v>3937.8620000000001</v>
      </c>
      <c r="C149" s="12">
        <v>99.12</v>
      </c>
      <c r="D149" s="12">
        <v>3.4880300000000002</v>
      </c>
      <c r="E149" s="12">
        <v>1.4659999999999999E-2</v>
      </c>
      <c r="F149" s="4">
        <f t="shared" si="4"/>
        <v>3.4733700000000001</v>
      </c>
      <c r="K149" s="13">
        <v>147</v>
      </c>
      <c r="L149" s="13">
        <v>3967.1790000000001</v>
      </c>
      <c r="M149" s="13">
        <v>99.85</v>
      </c>
      <c r="N149" s="13">
        <v>7.4723800000000002</v>
      </c>
      <c r="O149" s="13">
        <v>1.9000000000000001E-4</v>
      </c>
      <c r="P149" s="4">
        <f t="shared" si="5"/>
        <v>7.4721900000000003</v>
      </c>
    </row>
    <row r="150" spans="1:16" x14ac:dyDescent="0.3">
      <c r="A150" s="12">
        <v>148</v>
      </c>
      <c r="B150" s="12">
        <v>3966.5590000000002</v>
      </c>
      <c r="C150" s="12">
        <v>99.84</v>
      </c>
      <c r="D150" s="12">
        <v>3.8363499999999999</v>
      </c>
      <c r="E150" s="12">
        <v>1.8180000000000002E-2</v>
      </c>
      <c r="F150" s="4">
        <f t="shared" si="4"/>
        <v>3.8181699999999998</v>
      </c>
      <c r="K150" s="13">
        <v>148</v>
      </c>
      <c r="L150" s="13">
        <v>3947.8809999999999</v>
      </c>
      <c r="M150" s="13">
        <v>99.37</v>
      </c>
      <c r="N150" s="13">
        <v>7.4627400000000002</v>
      </c>
      <c r="O150" s="13">
        <v>1.8599999999999998E-2</v>
      </c>
      <c r="P150" s="4">
        <f t="shared" si="5"/>
        <v>7.44414</v>
      </c>
    </row>
    <row r="151" spans="1:16" x14ac:dyDescent="0.3">
      <c r="A151" s="12">
        <v>149</v>
      </c>
      <c r="B151" s="12">
        <v>3950.7890000000002</v>
      </c>
      <c r="C151" s="12">
        <v>99.44</v>
      </c>
      <c r="D151" s="12">
        <v>3.69665</v>
      </c>
      <c r="E151" s="12">
        <v>1.9900000000000001E-2</v>
      </c>
      <c r="F151" s="4">
        <f t="shared" si="4"/>
        <v>3.6767500000000002</v>
      </c>
      <c r="K151" s="13">
        <v>149</v>
      </c>
      <c r="L151" s="13">
        <v>3956.9870000000001</v>
      </c>
      <c r="M151" s="13">
        <v>99.6</v>
      </c>
      <c r="N151" s="13">
        <v>7.45627</v>
      </c>
      <c r="O151" s="13">
        <v>1.7239999999999998E-2</v>
      </c>
      <c r="P151" s="4">
        <f t="shared" si="5"/>
        <v>7.4390299999999998</v>
      </c>
    </row>
    <row r="152" spans="1:16" x14ac:dyDescent="0.3">
      <c r="A152" s="12">
        <v>150</v>
      </c>
      <c r="B152" s="12">
        <v>3965.259</v>
      </c>
      <c r="C152" s="12">
        <v>99.8</v>
      </c>
      <c r="D152" s="12">
        <v>3.7195499999999999</v>
      </c>
      <c r="E152" s="12">
        <v>1.255E-2</v>
      </c>
      <c r="F152" s="4">
        <f t="shared" si="4"/>
        <v>3.7069999999999999</v>
      </c>
      <c r="K152" s="13">
        <v>150</v>
      </c>
      <c r="L152" s="13">
        <v>3954.692</v>
      </c>
      <c r="M152" s="13">
        <v>99.54</v>
      </c>
      <c r="N152" s="13">
        <v>7.4603700000000002</v>
      </c>
      <c r="O152" s="13">
        <v>1.7600000000000001E-2</v>
      </c>
      <c r="P152" s="4">
        <f t="shared" si="5"/>
        <v>7.4427700000000003</v>
      </c>
    </row>
    <row r="153" spans="1:16" x14ac:dyDescent="0.3">
      <c r="A153" s="12">
        <v>151</v>
      </c>
      <c r="B153" s="12">
        <v>3972.9960000000001</v>
      </c>
      <c r="C153" s="12">
        <v>100</v>
      </c>
      <c r="D153" s="12">
        <v>3.7086999999999999</v>
      </c>
      <c r="E153" s="12">
        <v>1.9890000000000001E-2</v>
      </c>
      <c r="F153" s="4">
        <f t="shared" si="4"/>
        <v>3.6888099999999997</v>
      </c>
      <c r="K153" s="13">
        <v>151</v>
      </c>
      <c r="L153" s="13">
        <v>3963.1909999999998</v>
      </c>
      <c r="M153" s="13">
        <v>99.75</v>
      </c>
      <c r="N153" s="13">
        <v>7.4599900000000003</v>
      </c>
      <c r="O153" s="13">
        <v>1.602E-2</v>
      </c>
      <c r="P153" s="4">
        <f t="shared" si="5"/>
        <v>7.4439700000000002</v>
      </c>
    </row>
    <row r="154" spans="1:16" x14ac:dyDescent="0.3">
      <c r="A154" s="12">
        <v>152</v>
      </c>
      <c r="B154" s="12">
        <v>3971.0569999999998</v>
      </c>
      <c r="C154" s="12">
        <v>99.95</v>
      </c>
      <c r="D154" s="12">
        <v>3.71835</v>
      </c>
      <c r="E154" s="12">
        <v>1.839E-2</v>
      </c>
      <c r="F154" s="4">
        <f t="shared" si="4"/>
        <v>3.6999599999999999</v>
      </c>
      <c r="K154" s="13">
        <v>152</v>
      </c>
      <c r="L154" s="13">
        <v>3968.8780000000002</v>
      </c>
      <c r="M154" s="13">
        <v>99.9</v>
      </c>
      <c r="N154" s="13">
        <v>7.4713099999999999</v>
      </c>
      <c r="O154" s="13">
        <v>1.379E-2</v>
      </c>
      <c r="P154" s="4">
        <f t="shared" si="5"/>
        <v>7.4575199999999997</v>
      </c>
    </row>
    <row r="155" spans="1:16" x14ac:dyDescent="0.3">
      <c r="A155" s="12">
        <v>153</v>
      </c>
      <c r="B155" s="12">
        <v>3956.308</v>
      </c>
      <c r="C155" s="12">
        <v>99.58</v>
      </c>
      <c r="D155" s="12">
        <v>3.0924</v>
      </c>
      <c r="E155" s="12">
        <v>2.2239999999999999E-2</v>
      </c>
      <c r="F155" s="4">
        <f t="shared" si="4"/>
        <v>3.07016</v>
      </c>
      <c r="K155" s="13">
        <v>153</v>
      </c>
      <c r="L155" s="13">
        <v>3968.3609999999999</v>
      </c>
      <c r="M155" s="13">
        <v>99.88</v>
      </c>
      <c r="N155" s="13">
        <v>7.4324599999999998</v>
      </c>
      <c r="O155" s="13">
        <v>1.7420000000000001E-2</v>
      </c>
      <c r="P155" s="4">
        <f t="shared" si="5"/>
        <v>7.4150399999999994</v>
      </c>
    </row>
    <row r="156" spans="1:16" x14ac:dyDescent="0.3">
      <c r="A156" s="12">
        <v>154</v>
      </c>
      <c r="B156" s="12">
        <v>3950.0770000000002</v>
      </c>
      <c r="C156" s="12">
        <v>99.42</v>
      </c>
      <c r="D156" s="12">
        <v>3.5943399999999999</v>
      </c>
      <c r="E156" s="12">
        <v>1.941E-2</v>
      </c>
      <c r="F156" s="4">
        <f t="shared" si="4"/>
        <v>3.5749299999999997</v>
      </c>
      <c r="K156" s="13">
        <v>154</v>
      </c>
      <c r="L156" s="13">
        <v>3959.4229999999998</v>
      </c>
      <c r="M156" s="13">
        <v>99.66</v>
      </c>
      <c r="N156" s="13">
        <v>7.4663700000000004</v>
      </c>
      <c r="O156" s="13">
        <v>5.5999999999999995E-4</v>
      </c>
      <c r="P156" s="4">
        <f t="shared" si="5"/>
        <v>7.4658100000000003</v>
      </c>
    </row>
    <row r="157" spans="1:16" x14ac:dyDescent="0.3">
      <c r="A157" s="12">
        <v>155</v>
      </c>
      <c r="B157" s="12">
        <v>3941.326</v>
      </c>
      <c r="C157" s="12">
        <v>99.2</v>
      </c>
      <c r="D157" s="12">
        <v>3.1248</v>
      </c>
      <c r="E157" s="12">
        <v>1.753E-2</v>
      </c>
      <c r="F157" s="4">
        <f t="shared" si="4"/>
        <v>3.1072700000000002</v>
      </c>
      <c r="K157" s="13">
        <v>155</v>
      </c>
      <c r="L157" s="13">
        <v>3972.4969999999998</v>
      </c>
      <c r="M157" s="13">
        <v>99.99</v>
      </c>
      <c r="N157" s="13">
        <v>7.4673499999999997</v>
      </c>
      <c r="O157" s="13">
        <v>6.0000000000000002E-5</v>
      </c>
      <c r="P157" s="4">
        <f t="shared" si="5"/>
        <v>7.4672899999999993</v>
      </c>
    </row>
    <row r="158" spans="1:16" x14ac:dyDescent="0.3">
      <c r="A158" s="12">
        <v>156</v>
      </c>
      <c r="B158" s="12">
        <v>3953.8850000000002</v>
      </c>
      <c r="C158" s="12">
        <v>99.52</v>
      </c>
      <c r="D158" s="12">
        <v>3.8881800000000002</v>
      </c>
      <c r="E158" s="12">
        <v>1.554E-2</v>
      </c>
      <c r="F158" s="4">
        <f t="shared" si="4"/>
        <v>3.8726400000000001</v>
      </c>
      <c r="K158" s="13">
        <v>156</v>
      </c>
      <c r="L158" s="13">
        <v>3972.35</v>
      </c>
      <c r="M158" s="13">
        <v>99.98</v>
      </c>
      <c r="N158" s="13">
        <v>7.4675200000000004</v>
      </c>
      <c r="O158" s="13">
        <v>3.8000000000000002E-4</v>
      </c>
      <c r="P158" s="4">
        <f t="shared" si="5"/>
        <v>7.4671400000000006</v>
      </c>
    </row>
    <row r="159" spans="1:16" x14ac:dyDescent="0.3">
      <c r="A159" s="12">
        <v>157</v>
      </c>
      <c r="B159" s="12">
        <v>3968.3609999999999</v>
      </c>
      <c r="C159" s="12">
        <v>99.88</v>
      </c>
      <c r="D159" s="12">
        <v>2.9201600000000001</v>
      </c>
      <c r="E159" s="12">
        <v>6.6100000000000004E-3</v>
      </c>
      <c r="F159" s="4">
        <f t="shared" si="4"/>
        <v>2.9135500000000003</v>
      </c>
      <c r="K159" s="13">
        <v>157</v>
      </c>
      <c r="L159" s="13">
        <v>3972.6729999999998</v>
      </c>
      <c r="M159" s="13">
        <v>99.99</v>
      </c>
      <c r="N159" s="13">
        <v>7.4682300000000001</v>
      </c>
      <c r="O159" s="13">
        <v>1E-4</v>
      </c>
      <c r="P159" s="4">
        <f t="shared" si="5"/>
        <v>7.4681300000000004</v>
      </c>
    </row>
    <row r="160" spans="1:16" x14ac:dyDescent="0.3">
      <c r="A160" s="12">
        <v>158</v>
      </c>
      <c r="B160" s="12">
        <v>3972.35</v>
      </c>
      <c r="C160" s="12">
        <v>99.98</v>
      </c>
      <c r="D160" s="12">
        <v>3.2627299999999999</v>
      </c>
      <c r="E160" s="12">
        <v>5.0400000000000002E-3</v>
      </c>
      <c r="F160" s="4">
        <f t="shared" si="4"/>
        <v>3.2576899999999998</v>
      </c>
      <c r="K160" s="13">
        <v>158</v>
      </c>
      <c r="L160" s="13">
        <v>3972.9960000000001</v>
      </c>
      <c r="M160" s="13">
        <v>100</v>
      </c>
      <c r="N160" s="13">
        <v>7.4703400000000002</v>
      </c>
      <c r="O160" s="13">
        <v>1E-4</v>
      </c>
      <c r="P160" s="4">
        <f t="shared" si="5"/>
        <v>7.4702400000000004</v>
      </c>
    </row>
    <row r="161" spans="1:16" x14ac:dyDescent="0.3">
      <c r="A161" s="12">
        <v>159</v>
      </c>
      <c r="B161" s="12">
        <v>3916.145</v>
      </c>
      <c r="C161" s="12">
        <v>98.57</v>
      </c>
      <c r="D161" s="12">
        <v>3.95451</v>
      </c>
      <c r="E161" s="12">
        <v>2.078E-2</v>
      </c>
      <c r="F161" s="4">
        <f t="shared" si="4"/>
        <v>3.9337300000000002</v>
      </c>
      <c r="K161" s="13">
        <v>159</v>
      </c>
      <c r="L161" s="13">
        <v>3966.8820000000001</v>
      </c>
      <c r="M161" s="13">
        <v>99.85</v>
      </c>
      <c r="N161" s="13">
        <v>7.4522700000000004</v>
      </c>
      <c r="O161" s="13">
        <v>1.8190000000000001E-2</v>
      </c>
      <c r="P161" s="4">
        <f t="shared" si="5"/>
        <v>7.4340800000000007</v>
      </c>
    </row>
    <row r="162" spans="1:16" x14ac:dyDescent="0.3">
      <c r="A162" s="12">
        <v>160</v>
      </c>
      <c r="B162" s="12">
        <v>3960.509</v>
      </c>
      <c r="C162" s="12">
        <v>99.69</v>
      </c>
      <c r="D162" s="12">
        <v>4.0366099999999996</v>
      </c>
      <c r="E162" s="12">
        <v>2.0619999999999999E-2</v>
      </c>
      <c r="F162" s="4">
        <f t="shared" si="4"/>
        <v>4.0159899999999995</v>
      </c>
      <c r="K162" s="13">
        <v>160</v>
      </c>
      <c r="L162" s="13">
        <v>3967.502</v>
      </c>
      <c r="M162" s="13">
        <v>99.86</v>
      </c>
      <c r="N162" s="13">
        <v>7.4587000000000003</v>
      </c>
      <c r="O162" s="13">
        <v>6.9999999999999994E-5</v>
      </c>
      <c r="P162" s="4">
        <f t="shared" si="5"/>
        <v>7.4586300000000003</v>
      </c>
    </row>
    <row r="163" spans="1:16" x14ac:dyDescent="0.3">
      <c r="A163" s="12">
        <v>161</v>
      </c>
      <c r="B163" s="12">
        <v>3940.96</v>
      </c>
      <c r="C163" s="12">
        <v>99.19</v>
      </c>
      <c r="D163" s="12">
        <v>4.0334399999999997</v>
      </c>
      <c r="E163" s="12">
        <v>5.7299999999999999E-3</v>
      </c>
      <c r="F163" s="4">
        <f t="shared" si="4"/>
        <v>4.0277099999999999</v>
      </c>
      <c r="K163" s="13">
        <v>161</v>
      </c>
      <c r="L163" s="13">
        <v>3972.6729999999998</v>
      </c>
      <c r="M163" s="13">
        <v>99.99</v>
      </c>
      <c r="N163" s="13">
        <v>7.4584299999999999</v>
      </c>
      <c r="O163" s="13">
        <v>5.2999999999999998E-4</v>
      </c>
      <c r="P163" s="4">
        <f t="shared" si="5"/>
        <v>7.4578999999999995</v>
      </c>
    </row>
    <row r="164" spans="1:16" x14ac:dyDescent="0.3">
      <c r="A164" s="12">
        <v>162</v>
      </c>
      <c r="B164" s="12">
        <v>3968.3609999999999</v>
      </c>
      <c r="C164" s="12">
        <v>99.88</v>
      </c>
      <c r="D164" s="12">
        <v>2.9929000000000001</v>
      </c>
      <c r="E164" s="12">
        <v>1.805E-2</v>
      </c>
      <c r="F164" s="4">
        <f t="shared" si="4"/>
        <v>2.97485</v>
      </c>
      <c r="K164" s="13">
        <v>162</v>
      </c>
      <c r="L164" s="13">
        <v>3959.0549999999998</v>
      </c>
      <c r="M164" s="13">
        <v>99.65</v>
      </c>
      <c r="N164" s="13">
        <v>7.4723800000000002</v>
      </c>
      <c r="O164" s="13">
        <v>1.5089999999999999E-2</v>
      </c>
      <c r="P164" s="4">
        <f t="shared" si="5"/>
        <v>7.4572900000000004</v>
      </c>
    </row>
    <row r="165" spans="1:16" x14ac:dyDescent="0.3">
      <c r="A165" s="12">
        <v>163</v>
      </c>
      <c r="B165" s="12">
        <v>3949.7489999999998</v>
      </c>
      <c r="C165" s="12">
        <v>99.41</v>
      </c>
      <c r="D165" s="12">
        <v>3.6678999999999999</v>
      </c>
      <c r="E165" s="12">
        <v>1.5859999999999999E-2</v>
      </c>
      <c r="F165" s="4">
        <f t="shared" si="4"/>
        <v>3.65204</v>
      </c>
      <c r="K165" s="13">
        <v>163</v>
      </c>
      <c r="L165" s="13">
        <v>3966.21</v>
      </c>
      <c r="M165" s="13">
        <v>99.83</v>
      </c>
      <c r="N165" s="13">
        <v>7.4626999999999999</v>
      </c>
      <c r="O165" s="13">
        <v>7.2000000000000005E-4</v>
      </c>
      <c r="P165" s="4">
        <f t="shared" si="5"/>
        <v>7.4619799999999996</v>
      </c>
    </row>
    <row r="166" spans="1:16" x14ac:dyDescent="0.3">
      <c r="A166" s="12">
        <v>164</v>
      </c>
      <c r="B166" s="12">
        <v>3928.0349999999999</v>
      </c>
      <c r="C166" s="12">
        <v>98.87</v>
      </c>
      <c r="D166" s="12">
        <v>2.6237499999999998</v>
      </c>
      <c r="E166" s="12">
        <v>1.866E-2</v>
      </c>
      <c r="F166" s="4">
        <f t="shared" si="4"/>
        <v>2.6050899999999997</v>
      </c>
      <c r="K166" s="13">
        <v>164</v>
      </c>
      <c r="L166" s="13">
        <v>3964.7420000000002</v>
      </c>
      <c r="M166" s="13">
        <v>99.79</v>
      </c>
      <c r="N166" s="13">
        <v>7.4616499999999997</v>
      </c>
      <c r="O166" s="13">
        <v>2.3000000000000001E-4</v>
      </c>
      <c r="P166" s="4">
        <f t="shared" si="5"/>
        <v>7.4614199999999995</v>
      </c>
    </row>
    <row r="167" spans="1:16" x14ac:dyDescent="0.3">
      <c r="A167" s="12">
        <v>165</v>
      </c>
      <c r="B167" s="12">
        <v>3972.35</v>
      </c>
      <c r="C167" s="12">
        <v>99.98</v>
      </c>
      <c r="D167" s="12">
        <v>2.9640200000000001</v>
      </c>
      <c r="E167" s="12">
        <v>1.8540000000000001E-2</v>
      </c>
      <c r="F167" s="4">
        <f t="shared" si="4"/>
        <v>2.9454799999999999</v>
      </c>
      <c r="K167" s="13">
        <v>165</v>
      </c>
      <c r="L167" s="13">
        <v>3967.1790000000001</v>
      </c>
      <c r="M167" s="13">
        <v>99.85</v>
      </c>
      <c r="N167" s="13">
        <v>7.4712699999999996</v>
      </c>
      <c r="O167" s="13">
        <v>9.0000000000000006E-5</v>
      </c>
      <c r="P167" s="4">
        <f t="shared" si="5"/>
        <v>7.4711799999999995</v>
      </c>
    </row>
    <row r="168" spans="1:16" x14ac:dyDescent="0.3">
      <c r="A168" s="12">
        <v>166</v>
      </c>
      <c r="B168" s="12">
        <v>3972.6729999999998</v>
      </c>
      <c r="C168" s="12">
        <v>99.99</v>
      </c>
      <c r="D168" s="12">
        <v>3.3441299999999998</v>
      </c>
      <c r="E168" s="12">
        <v>1.9109999999999999E-2</v>
      </c>
      <c r="F168" s="4">
        <f t="shared" si="4"/>
        <v>3.3250199999999999</v>
      </c>
      <c r="K168" s="13">
        <v>166</v>
      </c>
      <c r="L168" s="13">
        <v>3956.9870000000001</v>
      </c>
      <c r="M168" s="13">
        <v>99.6</v>
      </c>
      <c r="N168" s="13">
        <v>7.4541500000000003</v>
      </c>
      <c r="O168" s="13">
        <v>1.9560000000000001E-2</v>
      </c>
      <c r="P168" s="4">
        <f t="shared" si="5"/>
        <v>7.43459</v>
      </c>
    </row>
    <row r="169" spans="1:16" x14ac:dyDescent="0.3">
      <c r="A169" s="12">
        <v>167</v>
      </c>
      <c r="B169" s="12">
        <v>3964.9430000000002</v>
      </c>
      <c r="C169" s="12">
        <v>99.8</v>
      </c>
      <c r="D169" s="12">
        <v>3.4267099999999999</v>
      </c>
      <c r="E169" s="12">
        <v>1.916E-2</v>
      </c>
      <c r="F169" s="4">
        <f t="shared" si="4"/>
        <v>3.4075500000000001</v>
      </c>
      <c r="K169" s="13">
        <v>167</v>
      </c>
      <c r="L169" s="13">
        <v>3970.4110000000001</v>
      </c>
      <c r="M169" s="13">
        <v>99.93</v>
      </c>
      <c r="N169" s="13">
        <v>7.46854</v>
      </c>
      <c r="O169" s="13">
        <v>4.0000000000000003E-5</v>
      </c>
      <c r="P169" s="4">
        <f t="shared" si="5"/>
        <v>7.4684999999999997</v>
      </c>
    </row>
    <row r="170" spans="1:16" x14ac:dyDescent="0.3">
      <c r="A170" s="12">
        <v>168</v>
      </c>
      <c r="B170" s="12">
        <v>3973.0140000000001</v>
      </c>
      <c r="C170" s="12">
        <v>100</v>
      </c>
      <c r="D170" s="12">
        <v>3.7230799999999999</v>
      </c>
      <c r="E170" s="12">
        <v>1.3180000000000001E-2</v>
      </c>
      <c r="F170" s="4">
        <f t="shared" si="4"/>
        <v>3.7098999999999998</v>
      </c>
      <c r="K170" s="13">
        <v>168</v>
      </c>
      <c r="L170" s="13">
        <v>3968.3609999999999</v>
      </c>
      <c r="M170" s="13">
        <v>99.88</v>
      </c>
      <c r="N170" s="13">
        <v>7.4557700000000002</v>
      </c>
      <c r="O170" s="13">
        <v>1.9730000000000001E-2</v>
      </c>
      <c r="P170" s="4">
        <f t="shared" si="5"/>
        <v>7.4360400000000002</v>
      </c>
    </row>
    <row r="171" spans="1:16" x14ac:dyDescent="0.3">
      <c r="A171" s="12">
        <v>169</v>
      </c>
      <c r="B171" s="12">
        <v>3966.5329999999999</v>
      </c>
      <c r="C171" s="12">
        <v>99.84</v>
      </c>
      <c r="D171" s="12">
        <v>3.1746699999999999</v>
      </c>
      <c r="E171" s="12">
        <v>1.566E-2</v>
      </c>
      <c r="F171" s="4">
        <f t="shared" si="4"/>
        <v>3.1590099999999999</v>
      </c>
      <c r="K171" s="13">
        <v>169</v>
      </c>
      <c r="L171" s="13">
        <v>3972.9960000000001</v>
      </c>
      <c r="M171" s="13">
        <v>100</v>
      </c>
      <c r="N171" s="13">
        <v>7.4580900000000003</v>
      </c>
      <c r="O171" s="13">
        <v>8.0000000000000004E-4</v>
      </c>
      <c r="P171" s="4">
        <f t="shared" si="5"/>
        <v>7.4572900000000004</v>
      </c>
    </row>
    <row r="172" spans="1:16" x14ac:dyDescent="0.3">
      <c r="A172" s="12">
        <v>170</v>
      </c>
      <c r="B172" s="12">
        <v>3964.2710000000002</v>
      </c>
      <c r="C172" s="12">
        <v>99.78</v>
      </c>
      <c r="D172" s="12">
        <v>3.6839599999999999</v>
      </c>
      <c r="E172" s="12">
        <v>1.9529999999999999E-2</v>
      </c>
      <c r="F172" s="4">
        <f t="shared" si="4"/>
        <v>3.6644299999999999</v>
      </c>
      <c r="K172" s="13">
        <v>170</v>
      </c>
      <c r="L172" s="13">
        <v>3969.9119999999998</v>
      </c>
      <c r="M172" s="13">
        <v>99.92</v>
      </c>
      <c r="N172" s="13">
        <v>7.45871</v>
      </c>
      <c r="O172" s="13">
        <v>1.6719999999999999E-2</v>
      </c>
      <c r="P172" s="4">
        <f t="shared" si="5"/>
        <v>7.4419899999999997</v>
      </c>
    </row>
    <row r="173" spans="1:16" x14ac:dyDescent="0.3">
      <c r="A173" s="12">
        <v>171</v>
      </c>
      <c r="B173" s="12">
        <v>3962.1570000000002</v>
      </c>
      <c r="C173" s="12">
        <v>99.73</v>
      </c>
      <c r="D173" s="12">
        <v>3.4665300000000001</v>
      </c>
      <c r="E173" s="12">
        <v>1.8290000000000001E-2</v>
      </c>
      <c r="F173" s="4">
        <f t="shared" si="4"/>
        <v>3.4482400000000002</v>
      </c>
      <c r="K173" s="13">
        <v>171</v>
      </c>
      <c r="L173" s="13">
        <v>3962.7719999999999</v>
      </c>
      <c r="M173" s="13">
        <v>99.74</v>
      </c>
      <c r="N173" s="13">
        <v>7.4690599999999998</v>
      </c>
      <c r="O173" s="13">
        <v>1.47E-2</v>
      </c>
      <c r="P173" s="4">
        <f t="shared" si="5"/>
        <v>7.4543599999999994</v>
      </c>
    </row>
    <row r="174" spans="1:16" x14ac:dyDescent="0.3">
      <c r="A174" s="12">
        <v>172</v>
      </c>
      <c r="B174" s="12">
        <v>3972.4969999999998</v>
      </c>
      <c r="C174" s="12">
        <v>99.99</v>
      </c>
      <c r="D174" s="12">
        <v>3.0047199999999998</v>
      </c>
      <c r="E174" s="12">
        <v>2.1600000000000001E-2</v>
      </c>
      <c r="F174" s="4">
        <f t="shared" si="4"/>
        <v>2.98312</v>
      </c>
      <c r="K174" s="13">
        <v>172</v>
      </c>
      <c r="L174" s="13">
        <v>3964.2249999999999</v>
      </c>
      <c r="M174" s="13">
        <v>99.78</v>
      </c>
      <c r="N174" s="13">
        <v>7.4569000000000001</v>
      </c>
      <c r="O174" s="13">
        <v>2.0930000000000001E-2</v>
      </c>
      <c r="P174" s="4">
        <f t="shared" si="5"/>
        <v>7.4359700000000002</v>
      </c>
    </row>
    <row r="175" spans="1:16" x14ac:dyDescent="0.3">
      <c r="A175" s="12">
        <v>173</v>
      </c>
      <c r="B175" s="12">
        <v>3971.4630000000002</v>
      </c>
      <c r="C175" s="12">
        <v>99.96</v>
      </c>
      <c r="D175" s="12">
        <v>3.3123200000000002</v>
      </c>
      <c r="E175" s="12">
        <v>2.8700000000000002E-3</v>
      </c>
      <c r="F175" s="4">
        <f t="shared" si="4"/>
        <v>3.30945</v>
      </c>
      <c r="K175" s="13">
        <v>173</v>
      </c>
      <c r="L175" s="13">
        <v>3967.502</v>
      </c>
      <c r="M175" s="13">
        <v>99.86</v>
      </c>
      <c r="N175" s="13">
        <v>7.4280299999999997</v>
      </c>
      <c r="O175" s="13">
        <v>2.9999999999999997E-4</v>
      </c>
      <c r="P175" s="4">
        <f t="shared" si="5"/>
        <v>7.4277299999999995</v>
      </c>
    </row>
    <row r="176" spans="1:16" x14ac:dyDescent="0.3">
      <c r="A176" s="12">
        <v>174</v>
      </c>
      <c r="B176" s="12">
        <v>3969.395</v>
      </c>
      <c r="C176" s="12">
        <v>99.91</v>
      </c>
      <c r="D176" s="12">
        <v>3.33324</v>
      </c>
      <c r="E176" s="12">
        <v>1.6379999999999999E-2</v>
      </c>
      <c r="F176" s="4">
        <f t="shared" si="4"/>
        <v>3.3168600000000001</v>
      </c>
      <c r="K176" s="13">
        <v>174</v>
      </c>
      <c r="L176" s="13">
        <v>3945.2950000000001</v>
      </c>
      <c r="M176" s="13">
        <v>99.3</v>
      </c>
      <c r="N176" s="13">
        <v>7.4538099999999998</v>
      </c>
      <c r="O176" s="13">
        <v>1.9800000000000002E-2</v>
      </c>
      <c r="P176" s="4">
        <f t="shared" si="5"/>
        <v>7.4340099999999998</v>
      </c>
    </row>
    <row r="177" spans="1:16" x14ac:dyDescent="0.3">
      <c r="A177" s="12">
        <v>175</v>
      </c>
      <c r="B177" s="12">
        <v>3960.7159999999999</v>
      </c>
      <c r="C177" s="12">
        <v>99.69</v>
      </c>
      <c r="D177" s="12">
        <v>3.3151299999999999</v>
      </c>
      <c r="E177" s="12">
        <v>2.095E-2</v>
      </c>
      <c r="F177" s="4">
        <f t="shared" si="4"/>
        <v>3.2941799999999999</v>
      </c>
      <c r="K177" s="13">
        <v>175</v>
      </c>
      <c r="L177" s="13">
        <v>3971.98</v>
      </c>
      <c r="M177" s="13">
        <v>99.97</v>
      </c>
      <c r="N177" s="13">
        <v>7.3943199999999996</v>
      </c>
      <c r="O177" s="13">
        <v>3.3700000000000002E-3</v>
      </c>
      <c r="P177" s="4">
        <f t="shared" si="5"/>
        <v>7.3909499999999992</v>
      </c>
    </row>
    <row r="178" spans="1:16" x14ac:dyDescent="0.3">
      <c r="A178" s="12">
        <v>176</v>
      </c>
      <c r="B178" s="12">
        <v>3928.5520000000001</v>
      </c>
      <c r="C178" s="12">
        <v>98.88</v>
      </c>
      <c r="D178" s="12">
        <v>4.0158800000000001</v>
      </c>
      <c r="E178" s="12">
        <v>1.8630000000000001E-2</v>
      </c>
      <c r="F178" s="4">
        <f t="shared" si="4"/>
        <v>3.9972500000000002</v>
      </c>
      <c r="K178" s="13">
        <v>176</v>
      </c>
      <c r="L178" s="13">
        <v>3959.5720000000001</v>
      </c>
      <c r="M178" s="13">
        <v>99.66</v>
      </c>
      <c r="N178" s="13">
        <v>7.4554</v>
      </c>
      <c r="O178" s="13">
        <v>1.985E-2</v>
      </c>
      <c r="P178" s="4">
        <f t="shared" si="5"/>
        <v>7.4355500000000001</v>
      </c>
    </row>
    <row r="179" spans="1:16" x14ac:dyDescent="0.3">
      <c r="A179" s="12">
        <v>177</v>
      </c>
      <c r="B179" s="12">
        <v>3940.96</v>
      </c>
      <c r="C179" s="12">
        <v>99.19</v>
      </c>
      <c r="D179" s="12">
        <v>3.0079600000000002</v>
      </c>
      <c r="E179" s="12">
        <v>2.0369999999999999E-2</v>
      </c>
      <c r="F179" s="4">
        <f t="shared" si="4"/>
        <v>2.98759</v>
      </c>
      <c r="K179" s="13">
        <v>177</v>
      </c>
      <c r="L179" s="13">
        <v>3969.395</v>
      </c>
      <c r="M179" s="13">
        <v>99.91</v>
      </c>
      <c r="N179" s="13">
        <v>7.4575699999999996</v>
      </c>
      <c r="O179" s="13">
        <v>4.4000000000000002E-4</v>
      </c>
      <c r="P179" s="4">
        <f t="shared" si="5"/>
        <v>7.4571299999999994</v>
      </c>
    </row>
    <row r="180" spans="1:16" x14ac:dyDescent="0.3">
      <c r="A180" s="12">
        <v>178</v>
      </c>
      <c r="B180" s="12">
        <v>3964.5940000000001</v>
      </c>
      <c r="C180" s="12">
        <v>99.79</v>
      </c>
      <c r="D180" s="12">
        <v>2.6191499999999999</v>
      </c>
      <c r="E180" s="12">
        <v>1.7840000000000002E-2</v>
      </c>
      <c r="F180" s="4">
        <f t="shared" si="4"/>
        <v>2.6013099999999998</v>
      </c>
      <c r="K180" s="13">
        <v>178</v>
      </c>
      <c r="L180" s="13">
        <v>3966.2930000000001</v>
      </c>
      <c r="M180" s="13">
        <v>99.83</v>
      </c>
      <c r="N180" s="13">
        <v>7.4615499999999999</v>
      </c>
      <c r="O180" s="13">
        <v>2.3000000000000001E-4</v>
      </c>
      <c r="P180" s="4">
        <f t="shared" si="5"/>
        <v>7.4613199999999997</v>
      </c>
    </row>
    <row r="181" spans="1:16" x14ac:dyDescent="0.3">
      <c r="A181" s="12">
        <v>179</v>
      </c>
      <c r="B181" s="12">
        <v>3949.7489999999998</v>
      </c>
      <c r="C181" s="12">
        <v>99.41</v>
      </c>
      <c r="D181" s="12">
        <v>2.71441</v>
      </c>
      <c r="E181" s="12">
        <v>2.0619999999999999E-2</v>
      </c>
      <c r="F181" s="4">
        <f t="shared" si="4"/>
        <v>2.6937899999999999</v>
      </c>
      <c r="K181" s="13">
        <v>179</v>
      </c>
      <c r="L181" s="13">
        <v>3972.9960000000001</v>
      </c>
      <c r="M181" s="13">
        <v>100</v>
      </c>
      <c r="N181" s="13">
        <v>7.4602700000000004</v>
      </c>
      <c r="O181" s="13">
        <v>5.0000000000000002E-5</v>
      </c>
      <c r="P181" s="4">
        <f t="shared" si="5"/>
        <v>7.4602200000000005</v>
      </c>
    </row>
    <row r="182" spans="1:16" x14ac:dyDescent="0.3">
      <c r="A182" s="12">
        <v>180</v>
      </c>
      <c r="B182" s="12">
        <v>3956.5149999999999</v>
      </c>
      <c r="C182" s="12">
        <v>99.58</v>
      </c>
      <c r="D182" s="12">
        <v>4.03871</v>
      </c>
      <c r="E182" s="12">
        <v>1.5520000000000001E-2</v>
      </c>
      <c r="F182" s="4">
        <f t="shared" si="4"/>
        <v>4.0231899999999996</v>
      </c>
      <c r="K182" s="13">
        <v>180</v>
      </c>
      <c r="L182" s="13">
        <v>3940.4430000000002</v>
      </c>
      <c r="M182" s="13">
        <v>99.18</v>
      </c>
      <c r="N182" s="13">
        <v>7.4634</v>
      </c>
      <c r="O182" s="13">
        <v>1.7399999999999999E-2</v>
      </c>
      <c r="P182" s="4">
        <f t="shared" si="5"/>
        <v>7.4459999999999997</v>
      </c>
    </row>
    <row r="183" spans="1:16" x14ac:dyDescent="0.3">
      <c r="A183" s="12">
        <v>181</v>
      </c>
      <c r="B183" s="12">
        <v>3964.2249999999999</v>
      </c>
      <c r="C183" s="12">
        <v>99.78</v>
      </c>
      <c r="D183" s="12">
        <v>4.2742100000000001</v>
      </c>
      <c r="E183" s="12">
        <v>2.266E-2</v>
      </c>
      <c r="F183" s="4">
        <f t="shared" si="4"/>
        <v>4.2515499999999999</v>
      </c>
      <c r="K183" s="13">
        <v>181</v>
      </c>
      <c r="L183" s="13">
        <v>3963.1909999999998</v>
      </c>
      <c r="M183" s="13">
        <v>99.75</v>
      </c>
      <c r="N183" s="13">
        <v>7.4671399999999997</v>
      </c>
      <c r="O183" s="13">
        <v>2.1479999999999999E-2</v>
      </c>
      <c r="P183" s="4">
        <f t="shared" si="5"/>
        <v>7.4456599999999993</v>
      </c>
    </row>
    <row r="184" spans="1:16" x14ac:dyDescent="0.3">
      <c r="A184" s="12">
        <v>182</v>
      </c>
      <c r="B184" s="12">
        <v>3970.0880000000002</v>
      </c>
      <c r="C184" s="12">
        <v>99.93</v>
      </c>
      <c r="D184" s="12">
        <v>3.5596999999999999</v>
      </c>
      <c r="E184" s="12">
        <v>2.2530000000000001E-2</v>
      </c>
      <c r="F184" s="4">
        <f t="shared" si="4"/>
        <v>3.5371699999999997</v>
      </c>
      <c r="K184" s="13">
        <v>182</v>
      </c>
      <c r="L184" s="13">
        <v>3972.35</v>
      </c>
      <c r="M184" s="13">
        <v>99.98</v>
      </c>
      <c r="N184" s="13">
        <v>7.4626799999999998</v>
      </c>
      <c r="O184" s="13">
        <v>6.9999999999999994E-5</v>
      </c>
      <c r="P184" s="4">
        <f t="shared" si="5"/>
        <v>7.4626099999999997</v>
      </c>
    </row>
    <row r="185" spans="1:16" x14ac:dyDescent="0.3">
      <c r="A185" s="12">
        <v>183</v>
      </c>
      <c r="B185" s="12">
        <v>3970.9459999999999</v>
      </c>
      <c r="C185" s="12">
        <v>99.95</v>
      </c>
      <c r="D185" s="12">
        <v>3.2268699999999999</v>
      </c>
      <c r="E185" s="12">
        <v>1.8270000000000002E-2</v>
      </c>
      <c r="F185" s="4">
        <f t="shared" si="4"/>
        <v>3.2086000000000001</v>
      </c>
      <c r="K185" s="13">
        <v>183</v>
      </c>
      <c r="L185" s="13">
        <v>3962.7719999999999</v>
      </c>
      <c r="M185" s="13">
        <v>99.74</v>
      </c>
      <c r="N185" s="13">
        <v>7.46122</v>
      </c>
      <c r="O185" s="13">
        <v>1.7229999999999999E-2</v>
      </c>
      <c r="P185" s="4">
        <f t="shared" si="5"/>
        <v>7.4439900000000003</v>
      </c>
    </row>
    <row r="186" spans="1:16" x14ac:dyDescent="0.3">
      <c r="A186" s="12">
        <v>184</v>
      </c>
      <c r="B186" s="12">
        <v>3968.7950000000001</v>
      </c>
      <c r="C186" s="12">
        <v>99.89</v>
      </c>
      <c r="D186" s="12">
        <v>2.6470899999999999</v>
      </c>
      <c r="E186" s="12">
        <v>1.9890000000000001E-2</v>
      </c>
      <c r="F186" s="4">
        <f t="shared" si="4"/>
        <v>2.6271999999999998</v>
      </c>
      <c r="K186" s="13">
        <v>184</v>
      </c>
      <c r="L186" s="13">
        <v>3969.4409999999998</v>
      </c>
      <c r="M186" s="13">
        <v>99.91</v>
      </c>
      <c r="N186" s="13">
        <v>7.4629399999999997</v>
      </c>
      <c r="O186" s="13">
        <v>8.0999999999999996E-4</v>
      </c>
      <c r="P186" s="4">
        <f t="shared" si="5"/>
        <v>7.4621299999999993</v>
      </c>
    </row>
    <row r="187" spans="1:16" x14ac:dyDescent="0.3">
      <c r="A187" s="12">
        <v>185</v>
      </c>
      <c r="B187" s="12">
        <v>3969.7640000000001</v>
      </c>
      <c r="C187" s="12">
        <v>99.92</v>
      </c>
      <c r="D187" s="12">
        <v>4.0116300000000003</v>
      </c>
      <c r="E187" s="12">
        <v>1.5949999999999999E-2</v>
      </c>
      <c r="F187" s="4">
        <f t="shared" si="4"/>
        <v>3.9956800000000001</v>
      </c>
      <c r="K187" s="13">
        <v>185</v>
      </c>
      <c r="L187" s="13">
        <v>3972.9960000000001</v>
      </c>
      <c r="M187" s="13">
        <v>100</v>
      </c>
      <c r="N187" s="13">
        <v>7.45357</v>
      </c>
      <c r="O187" s="13">
        <v>8.3000000000000001E-4</v>
      </c>
      <c r="P187" s="4">
        <f t="shared" si="5"/>
        <v>7.4527400000000004</v>
      </c>
    </row>
    <row r="188" spans="1:16" x14ac:dyDescent="0.3">
      <c r="A188" s="12">
        <v>186</v>
      </c>
      <c r="B188" s="12">
        <v>3962.1570000000002</v>
      </c>
      <c r="C188" s="12">
        <v>99.73</v>
      </c>
      <c r="D188" s="12">
        <v>2.9323199999999998</v>
      </c>
      <c r="E188" s="12">
        <v>2.0400000000000001E-2</v>
      </c>
      <c r="F188" s="4">
        <f t="shared" si="4"/>
        <v>2.9119199999999998</v>
      </c>
      <c r="K188" s="13">
        <v>186</v>
      </c>
      <c r="L188" s="13">
        <v>3964.9169999999999</v>
      </c>
      <c r="M188" s="13">
        <v>99.8</v>
      </c>
      <c r="N188" s="13">
        <v>7.4600900000000001</v>
      </c>
      <c r="O188" s="13">
        <v>2.9999999999999997E-4</v>
      </c>
      <c r="P188" s="4">
        <f t="shared" si="5"/>
        <v>7.4597899999999999</v>
      </c>
    </row>
    <row r="189" spans="1:16" x14ac:dyDescent="0.3">
      <c r="A189" s="12">
        <v>187</v>
      </c>
      <c r="B189" s="12">
        <v>3964.9169999999999</v>
      </c>
      <c r="C189" s="12">
        <v>99.8</v>
      </c>
      <c r="D189" s="12">
        <v>2.5184799999999998</v>
      </c>
      <c r="E189" s="12">
        <v>1.8110000000000001E-2</v>
      </c>
      <c r="F189" s="4">
        <f t="shared" si="4"/>
        <v>2.5003699999999998</v>
      </c>
      <c r="K189" s="13">
        <v>187</v>
      </c>
      <c r="L189" s="13">
        <v>3971.0569999999998</v>
      </c>
      <c r="M189" s="13">
        <v>99.95</v>
      </c>
      <c r="N189" s="13">
        <v>7.4664799999999998</v>
      </c>
      <c r="O189" s="13">
        <v>2.3000000000000001E-4</v>
      </c>
      <c r="P189" s="4">
        <f t="shared" si="5"/>
        <v>7.4662499999999996</v>
      </c>
    </row>
    <row r="190" spans="1:16" x14ac:dyDescent="0.3">
      <c r="A190" s="12">
        <v>188</v>
      </c>
      <c r="B190" s="12">
        <v>3972.9960000000001</v>
      </c>
      <c r="C190" s="12">
        <v>100</v>
      </c>
      <c r="D190" s="12">
        <v>3.7342300000000002</v>
      </c>
      <c r="E190" s="12">
        <v>4.4400000000000004E-3</v>
      </c>
      <c r="F190" s="4">
        <f t="shared" si="4"/>
        <v>3.7297899999999999</v>
      </c>
      <c r="K190" s="13">
        <v>188</v>
      </c>
      <c r="L190" s="13">
        <v>3948.2040000000002</v>
      </c>
      <c r="M190" s="13">
        <v>99.38</v>
      </c>
      <c r="N190" s="13">
        <v>7.4557799999999999</v>
      </c>
      <c r="O190" s="13">
        <v>1.7639999999999999E-2</v>
      </c>
      <c r="P190" s="4">
        <f t="shared" si="5"/>
        <v>7.4381399999999998</v>
      </c>
    </row>
    <row r="191" spans="1:16" x14ac:dyDescent="0.3">
      <c r="A191" s="12">
        <v>189</v>
      </c>
      <c r="B191" s="12">
        <v>3967.502</v>
      </c>
      <c r="C191" s="12">
        <v>99.86</v>
      </c>
      <c r="D191" s="12">
        <v>3.4899800000000001</v>
      </c>
      <c r="E191" s="12">
        <v>3.5999999999999999E-3</v>
      </c>
      <c r="F191" s="4">
        <f t="shared" si="4"/>
        <v>3.48638</v>
      </c>
      <c r="K191" s="13">
        <v>189</v>
      </c>
      <c r="L191" s="13">
        <v>3926.81</v>
      </c>
      <c r="M191" s="13">
        <v>98.84</v>
      </c>
      <c r="N191" s="13">
        <v>7.47018</v>
      </c>
      <c r="O191" s="13">
        <v>1.8839999999999999E-2</v>
      </c>
      <c r="P191" s="4">
        <f t="shared" si="5"/>
        <v>7.4513400000000001</v>
      </c>
    </row>
    <row r="192" spans="1:16" x14ac:dyDescent="0.3">
      <c r="A192" s="12">
        <v>190</v>
      </c>
      <c r="B192" s="12">
        <v>3971.0569999999998</v>
      </c>
      <c r="C192" s="12">
        <v>99.95</v>
      </c>
      <c r="D192" s="12">
        <v>4.0124700000000004</v>
      </c>
      <c r="E192" s="12">
        <v>7.1900000000000002E-3</v>
      </c>
      <c r="F192" s="4">
        <f t="shared" si="4"/>
        <v>4.0052800000000008</v>
      </c>
      <c r="K192" s="13">
        <v>190</v>
      </c>
      <c r="L192" s="13">
        <v>3970.4110000000001</v>
      </c>
      <c r="M192" s="13">
        <v>99.93</v>
      </c>
      <c r="N192" s="13">
        <v>7.4721700000000002</v>
      </c>
      <c r="O192" s="13">
        <v>3.0000000000000001E-5</v>
      </c>
      <c r="P192" s="4">
        <f t="shared" si="5"/>
        <v>7.4721400000000004</v>
      </c>
    </row>
    <row r="193" spans="1:16" x14ac:dyDescent="0.3">
      <c r="A193" s="12">
        <v>191</v>
      </c>
      <c r="B193" s="12">
        <v>3968.7950000000001</v>
      </c>
      <c r="C193" s="12">
        <v>99.89</v>
      </c>
      <c r="D193" s="12">
        <v>4.0654199999999996</v>
      </c>
      <c r="E193" s="12">
        <v>1.7610000000000001E-2</v>
      </c>
      <c r="F193" s="4">
        <f t="shared" si="4"/>
        <v>4.0478099999999992</v>
      </c>
      <c r="K193" s="13">
        <v>191</v>
      </c>
      <c r="L193" s="13">
        <v>3970.9459999999999</v>
      </c>
      <c r="M193" s="13">
        <v>99.95</v>
      </c>
      <c r="N193" s="13">
        <v>7.4383299999999997</v>
      </c>
      <c r="O193" s="13">
        <v>9.0000000000000006E-5</v>
      </c>
      <c r="P193" s="4">
        <f t="shared" si="5"/>
        <v>7.4382399999999995</v>
      </c>
    </row>
    <row r="194" spans="1:16" x14ac:dyDescent="0.3">
      <c r="A194" s="12">
        <v>192</v>
      </c>
      <c r="B194" s="12">
        <v>3962.6550000000002</v>
      </c>
      <c r="C194" s="12">
        <v>99.74</v>
      </c>
      <c r="D194" s="12">
        <v>3.0173700000000001</v>
      </c>
      <c r="E194" s="12">
        <v>1.4749999999999999E-2</v>
      </c>
      <c r="F194" s="4">
        <f t="shared" si="4"/>
        <v>3.0026200000000003</v>
      </c>
      <c r="K194" s="13">
        <v>192</v>
      </c>
      <c r="L194" s="13">
        <v>3964.2249999999999</v>
      </c>
      <c r="M194" s="13">
        <v>99.78</v>
      </c>
      <c r="N194" s="13">
        <v>7.4690700000000003</v>
      </c>
      <c r="O194" s="13">
        <v>1.5509999999999999E-2</v>
      </c>
      <c r="P194" s="4">
        <f t="shared" si="5"/>
        <v>7.4535600000000004</v>
      </c>
    </row>
    <row r="195" spans="1:16" x14ac:dyDescent="0.3">
      <c r="A195" s="12">
        <v>193</v>
      </c>
      <c r="B195" s="12">
        <v>3963.7930000000001</v>
      </c>
      <c r="C195" s="12">
        <v>99.77</v>
      </c>
      <c r="D195" s="12">
        <v>3.8964099999999999</v>
      </c>
      <c r="E195" s="12">
        <v>2.053E-2</v>
      </c>
      <c r="F195" s="4">
        <f t="shared" si="4"/>
        <v>3.87588</v>
      </c>
      <c r="K195" s="13">
        <v>193</v>
      </c>
      <c r="L195" s="13">
        <v>3969.395</v>
      </c>
      <c r="M195" s="13">
        <v>99.91</v>
      </c>
      <c r="N195" s="13">
        <v>7.4586699999999997</v>
      </c>
      <c r="O195" s="13">
        <v>1.9539999999999998E-2</v>
      </c>
      <c r="P195" s="4">
        <f t="shared" si="5"/>
        <v>7.4391299999999996</v>
      </c>
    </row>
    <row r="196" spans="1:16" x14ac:dyDescent="0.3">
      <c r="A196" s="12">
        <v>194</v>
      </c>
      <c r="B196" s="12">
        <v>3972.35</v>
      </c>
      <c r="C196" s="12">
        <v>99.98</v>
      </c>
      <c r="D196" s="12">
        <v>2.0199400000000001</v>
      </c>
      <c r="E196" s="12">
        <v>2.5200000000000001E-3</v>
      </c>
      <c r="F196" s="4">
        <f t="shared" ref="F196:F202" si="6">D196-E196</f>
        <v>2.01742</v>
      </c>
      <c r="K196" s="13">
        <v>194</v>
      </c>
      <c r="L196" s="13">
        <v>3962.3319999999999</v>
      </c>
      <c r="M196" s="13">
        <v>99.73</v>
      </c>
      <c r="N196" s="13">
        <v>7.3620200000000002</v>
      </c>
      <c r="O196" s="13">
        <v>2.0000000000000002E-5</v>
      </c>
      <c r="P196" s="4">
        <f t="shared" ref="P196:P202" si="7">N196-O196</f>
        <v>7.3620000000000001</v>
      </c>
    </row>
    <row r="197" spans="1:16" x14ac:dyDescent="0.3">
      <c r="A197" s="12">
        <v>195</v>
      </c>
      <c r="B197" s="12">
        <v>3969.9070000000002</v>
      </c>
      <c r="C197" s="12">
        <v>99.92</v>
      </c>
      <c r="D197" s="12">
        <v>4.1467299999999998</v>
      </c>
      <c r="E197" s="12">
        <v>1.7670000000000002E-2</v>
      </c>
      <c r="F197" s="4">
        <f t="shared" si="6"/>
        <v>4.12906</v>
      </c>
      <c r="K197" s="13">
        <v>195</v>
      </c>
      <c r="L197" s="13">
        <v>3932.4850000000001</v>
      </c>
      <c r="M197" s="13">
        <v>98.98</v>
      </c>
      <c r="N197" s="13">
        <v>7.4696600000000002</v>
      </c>
      <c r="O197" s="13">
        <v>1.9040000000000001E-2</v>
      </c>
      <c r="P197" s="4">
        <f t="shared" si="7"/>
        <v>7.4506199999999998</v>
      </c>
    </row>
    <row r="198" spans="1:16" x14ac:dyDescent="0.3">
      <c r="A198" s="12">
        <v>196</v>
      </c>
      <c r="B198" s="12">
        <v>3966.8560000000002</v>
      </c>
      <c r="C198" s="12">
        <v>99.85</v>
      </c>
      <c r="D198" s="12">
        <v>3.66045</v>
      </c>
      <c r="E198" s="12">
        <v>1.0630000000000001E-2</v>
      </c>
      <c r="F198" s="4">
        <f t="shared" si="6"/>
        <v>3.6498200000000001</v>
      </c>
      <c r="K198" s="13">
        <v>196</v>
      </c>
      <c r="L198" s="13">
        <v>3962.9780000000001</v>
      </c>
      <c r="M198" s="13">
        <v>99.75</v>
      </c>
      <c r="N198" s="13">
        <v>7.4604499999999998</v>
      </c>
      <c r="O198" s="13">
        <v>6.9999999999999994E-5</v>
      </c>
      <c r="P198" s="4">
        <f t="shared" si="7"/>
        <v>7.4603799999999998</v>
      </c>
    </row>
    <row r="199" spans="1:16" x14ac:dyDescent="0.3">
      <c r="A199" s="12">
        <v>197</v>
      </c>
      <c r="B199" s="12">
        <v>3970.4290000000001</v>
      </c>
      <c r="C199" s="12">
        <v>99.94</v>
      </c>
      <c r="D199" s="12">
        <v>4.2200800000000003</v>
      </c>
      <c r="E199" s="12">
        <v>1.6629999999999999E-2</v>
      </c>
      <c r="F199" s="4">
        <f t="shared" si="6"/>
        <v>4.2034500000000001</v>
      </c>
      <c r="K199" s="13">
        <v>197</v>
      </c>
      <c r="L199" s="13">
        <v>3964.7420000000002</v>
      </c>
      <c r="M199" s="13">
        <v>99.79</v>
      </c>
      <c r="N199" s="13">
        <v>7.4643800000000002</v>
      </c>
      <c r="O199" s="13">
        <v>1.8440000000000002E-2</v>
      </c>
      <c r="P199" s="4">
        <f t="shared" si="7"/>
        <v>7.4459400000000002</v>
      </c>
    </row>
    <row r="200" spans="1:16" x14ac:dyDescent="0.3">
      <c r="A200" s="12">
        <v>198</v>
      </c>
      <c r="B200" s="12">
        <v>3964.7420000000002</v>
      </c>
      <c r="C200" s="12">
        <v>99.79</v>
      </c>
      <c r="D200" s="12">
        <v>3.3109600000000001</v>
      </c>
      <c r="E200" s="12">
        <v>1.856E-2</v>
      </c>
      <c r="F200" s="4">
        <f t="shared" si="6"/>
        <v>3.2924000000000002</v>
      </c>
      <c r="K200" s="13">
        <v>198</v>
      </c>
      <c r="L200" s="13">
        <v>3970.7339999999999</v>
      </c>
      <c r="M200" s="13">
        <v>99.94</v>
      </c>
      <c r="N200" s="13">
        <v>7.4657600000000004</v>
      </c>
      <c r="O200" s="13">
        <v>4.8999999999999998E-4</v>
      </c>
      <c r="P200" s="4">
        <f t="shared" si="7"/>
        <v>7.4652700000000003</v>
      </c>
    </row>
    <row r="201" spans="1:16" x14ac:dyDescent="0.3">
      <c r="A201" s="12">
        <v>199</v>
      </c>
      <c r="B201" s="12">
        <v>3971.0569999999998</v>
      </c>
      <c r="C201" s="12">
        <v>99.95</v>
      </c>
      <c r="D201" s="12">
        <v>4.11815</v>
      </c>
      <c r="E201" s="12">
        <v>5.8999999999999999E-3</v>
      </c>
      <c r="F201" s="4">
        <f t="shared" si="6"/>
        <v>4.1122500000000004</v>
      </c>
      <c r="K201" s="13">
        <v>199</v>
      </c>
      <c r="L201" s="13">
        <v>3967.502</v>
      </c>
      <c r="M201" s="13">
        <v>99.86</v>
      </c>
      <c r="N201" s="13">
        <v>7.4470799999999997</v>
      </c>
      <c r="O201" s="13">
        <v>2E-3</v>
      </c>
      <c r="P201" s="4">
        <f t="shared" si="7"/>
        <v>7.4450799999999999</v>
      </c>
    </row>
    <row r="202" spans="1:16" x14ac:dyDescent="0.3">
      <c r="A202" s="12">
        <v>200</v>
      </c>
      <c r="B202" s="12">
        <v>3969.7640000000001</v>
      </c>
      <c r="C202" s="12">
        <v>99.92</v>
      </c>
      <c r="D202" s="12">
        <v>2.8858999999999999</v>
      </c>
      <c r="E202" s="12">
        <v>1.6080000000000001E-2</v>
      </c>
      <c r="F202" s="4">
        <f t="shared" si="6"/>
        <v>2.8698199999999998</v>
      </c>
      <c r="K202" s="13">
        <v>200</v>
      </c>
      <c r="L202" s="13">
        <v>3968.3609999999999</v>
      </c>
      <c r="M202" s="13">
        <v>99.88</v>
      </c>
      <c r="N202" s="13">
        <v>7.47478</v>
      </c>
      <c r="O202" s="13">
        <v>1.6000000000000001E-4</v>
      </c>
      <c r="P202" s="4">
        <f t="shared" si="7"/>
        <v>7.4746199999999998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5010-EF67-49C1-9029-6867354BBB85}">
  <dimension ref="A1:S202"/>
  <sheetViews>
    <sheetView zoomScale="70" zoomScaleNormal="70" workbookViewId="0">
      <selection activeCell="R23" sqref="R23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7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9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13">
        <v>1</v>
      </c>
      <c r="B2" s="13">
        <v>3937.3409999999999</v>
      </c>
      <c r="C2" s="13">
        <v>99.1</v>
      </c>
      <c r="D2" s="13">
        <v>3.1383800000000002</v>
      </c>
      <c r="E2" s="13">
        <v>1.9619999999999999E-2</v>
      </c>
      <c r="F2" s="4">
        <f>D2-E2</f>
        <v>3.11876</v>
      </c>
      <c r="H2" s="71" t="s">
        <v>20</v>
      </c>
      <c r="I2" s="66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6">
        <v>3973.0137</v>
      </c>
    </row>
    <row r="3" spans="1:19" x14ac:dyDescent="0.3">
      <c r="A3" s="13">
        <v>1</v>
      </c>
      <c r="B3" s="13">
        <v>3937.3409999999999</v>
      </c>
      <c r="C3" s="13">
        <v>99.1</v>
      </c>
      <c r="D3" s="13">
        <v>3.1383800000000002</v>
      </c>
      <c r="E3" s="13">
        <v>1.9619999999999999E-2</v>
      </c>
      <c r="F3" s="4">
        <f t="shared" ref="F3:F66" si="0">D3-E3</f>
        <v>3.11876</v>
      </c>
      <c r="H3" s="76" t="s">
        <v>21</v>
      </c>
      <c r="I3" s="60">
        <v>3881.5059999999999</v>
      </c>
      <c r="K3" s="13">
        <v>1</v>
      </c>
      <c r="L3" s="13">
        <v>3937.3409999999999</v>
      </c>
      <c r="M3" s="13">
        <v>99.1</v>
      </c>
      <c r="N3" s="13">
        <v>7.3993900000000004</v>
      </c>
      <c r="O3" s="13">
        <v>1.9619999999999999E-2</v>
      </c>
      <c r="P3" s="4">
        <f>N3-O3</f>
        <v>7.3797700000000006</v>
      </c>
      <c r="R3" s="55" t="s">
        <v>21</v>
      </c>
      <c r="S3" s="65">
        <v>3886.6759000000002</v>
      </c>
    </row>
    <row r="4" spans="1:19" x14ac:dyDescent="0.3">
      <c r="A4" s="13">
        <v>2</v>
      </c>
      <c r="B4" s="13">
        <v>3968.3609999999999</v>
      </c>
      <c r="C4" s="13">
        <v>99.88</v>
      </c>
      <c r="D4" s="13">
        <v>3.8500299999999998</v>
      </c>
      <c r="E4" s="13">
        <v>2.1440000000000001E-2</v>
      </c>
      <c r="F4" s="4">
        <f t="shared" si="0"/>
        <v>3.8285899999999997</v>
      </c>
      <c r="H4" s="72" t="s">
        <v>22</v>
      </c>
      <c r="I4" s="60">
        <v>3962.7265000000002</v>
      </c>
      <c r="K4" s="13">
        <v>2</v>
      </c>
      <c r="L4" s="13">
        <v>3958.2469999999998</v>
      </c>
      <c r="M4" s="13">
        <v>99.63</v>
      </c>
      <c r="N4" s="13">
        <v>7.4598000000000004</v>
      </c>
      <c r="O4" s="13">
        <v>2.0629999999999999E-2</v>
      </c>
      <c r="P4" s="4">
        <f t="shared" ref="P4:P67" si="1">N4-O4</f>
        <v>7.4391700000000007</v>
      </c>
      <c r="R4" s="55" t="s">
        <v>22</v>
      </c>
      <c r="S4" s="65">
        <v>3962.5001000000002</v>
      </c>
    </row>
    <row r="5" spans="1:19" x14ac:dyDescent="0.3">
      <c r="A5" s="13">
        <v>3</v>
      </c>
      <c r="B5" s="13">
        <v>3970.4290000000001</v>
      </c>
      <c r="C5" s="13">
        <v>99.94</v>
      </c>
      <c r="D5" s="13">
        <v>2.7051400000000001</v>
      </c>
      <c r="E5" s="13">
        <v>4.8599999999999997E-3</v>
      </c>
      <c r="F5" s="4">
        <f t="shared" si="0"/>
        <v>2.7002800000000002</v>
      </c>
      <c r="H5" s="72" t="s">
        <v>36</v>
      </c>
      <c r="I5" s="60">
        <v>3962.7265000000002</v>
      </c>
      <c r="K5" s="13">
        <v>3</v>
      </c>
      <c r="L5" s="13">
        <v>3959.6819999999998</v>
      </c>
      <c r="M5" s="13">
        <v>99.66</v>
      </c>
      <c r="N5" s="13">
        <v>7.4571500000000004</v>
      </c>
      <c r="O5" s="13">
        <v>1.959E-2</v>
      </c>
      <c r="P5" s="4">
        <f t="shared" si="1"/>
        <v>7.4375600000000004</v>
      </c>
      <c r="R5" s="55" t="s">
        <v>23</v>
      </c>
      <c r="S5" s="65">
        <v>3962.5001000000002</v>
      </c>
    </row>
    <row r="6" spans="1:19" x14ac:dyDescent="0.3">
      <c r="A6" s="13">
        <v>4</v>
      </c>
      <c r="B6" s="13">
        <v>3967.8440000000001</v>
      </c>
      <c r="C6" s="13">
        <v>99.87</v>
      </c>
      <c r="D6" s="13">
        <v>2.9926599999999999</v>
      </c>
      <c r="E6" s="13">
        <v>1.8700000000000001E-2</v>
      </c>
      <c r="F6" s="4">
        <f t="shared" si="0"/>
        <v>2.9739599999999999</v>
      </c>
      <c r="H6" s="72" t="s">
        <v>24</v>
      </c>
      <c r="I6" s="60">
        <v>12.9983</v>
      </c>
      <c r="K6" s="13">
        <v>4</v>
      </c>
      <c r="L6" s="13">
        <v>3971.98</v>
      </c>
      <c r="M6" s="13">
        <v>99.97</v>
      </c>
      <c r="N6" s="13">
        <v>7.4658199999999999</v>
      </c>
      <c r="O6" s="13">
        <v>6.0000000000000002E-5</v>
      </c>
      <c r="P6" s="4">
        <f t="shared" si="1"/>
        <v>7.4657599999999995</v>
      </c>
      <c r="R6" s="55" t="s">
        <v>24</v>
      </c>
      <c r="S6" s="65">
        <v>13.905200000000001</v>
      </c>
    </row>
    <row r="7" spans="1:19" x14ac:dyDescent="0.3">
      <c r="A7" s="13">
        <v>5</v>
      </c>
      <c r="B7" s="13">
        <v>3953.9290000000001</v>
      </c>
      <c r="C7" s="13">
        <v>99.52</v>
      </c>
      <c r="D7" s="13">
        <v>3.89086</v>
      </c>
      <c r="E7" s="13">
        <v>1.8950000000000002E-2</v>
      </c>
      <c r="F7" s="4">
        <f t="shared" si="0"/>
        <v>3.8719100000000002</v>
      </c>
      <c r="H7" s="72" t="s">
        <v>25</v>
      </c>
      <c r="I7" s="60">
        <v>19.600000000000001</v>
      </c>
      <c r="K7" s="13">
        <v>5</v>
      </c>
      <c r="L7" s="13">
        <v>3968.8780000000002</v>
      </c>
      <c r="M7" s="13">
        <v>99.9</v>
      </c>
      <c r="N7" s="13">
        <v>7.4465199999999996</v>
      </c>
      <c r="O7" s="13">
        <v>6.0000000000000002E-5</v>
      </c>
      <c r="P7" s="4">
        <f t="shared" si="1"/>
        <v>7.4464599999999992</v>
      </c>
      <c r="R7" s="55" t="s">
        <v>25</v>
      </c>
      <c r="S7" s="65">
        <v>65.849999999999994</v>
      </c>
    </row>
    <row r="8" spans="1:19" x14ac:dyDescent="0.3">
      <c r="A8" s="13">
        <v>6</v>
      </c>
      <c r="B8" s="13">
        <v>3970.4290000000001</v>
      </c>
      <c r="C8" s="13">
        <v>99.94</v>
      </c>
      <c r="D8" s="13">
        <v>3.31413</v>
      </c>
      <c r="E8" s="13">
        <v>1.1820000000000001E-2</v>
      </c>
      <c r="F8" s="4">
        <f t="shared" si="0"/>
        <v>3.3023099999999999</v>
      </c>
      <c r="H8" s="73" t="s">
        <v>26</v>
      </c>
      <c r="I8" s="62">
        <v>40.5</v>
      </c>
      <c r="K8" s="13">
        <v>6</v>
      </c>
      <c r="L8" s="13">
        <v>3971.4630000000002</v>
      </c>
      <c r="M8" s="13">
        <v>99.96</v>
      </c>
      <c r="N8" s="13">
        <v>7.4630099999999997</v>
      </c>
      <c r="O8" s="13">
        <v>3.0000000000000001E-5</v>
      </c>
      <c r="P8" s="4">
        <f t="shared" si="1"/>
        <v>7.4629799999999999</v>
      </c>
      <c r="R8" s="56" t="s">
        <v>26</v>
      </c>
      <c r="S8" s="67">
        <v>36</v>
      </c>
    </row>
    <row r="9" spans="1:19" x14ac:dyDescent="0.3">
      <c r="A9" s="13">
        <v>7</v>
      </c>
      <c r="B9" s="13">
        <v>3972.027</v>
      </c>
      <c r="C9" s="13">
        <v>99.98</v>
      </c>
      <c r="D9" s="13">
        <v>2.9430999999999998</v>
      </c>
      <c r="E9" s="13">
        <v>2.052E-2</v>
      </c>
      <c r="F9" s="4">
        <f t="shared" si="0"/>
        <v>2.92258</v>
      </c>
      <c r="H9" s="73" t="s">
        <v>27</v>
      </c>
      <c r="I9" s="62">
        <v>48.395099999999999</v>
      </c>
      <c r="K9" s="13">
        <v>7</v>
      </c>
      <c r="L9" s="13">
        <v>3969.395</v>
      </c>
      <c r="M9" s="13">
        <v>99.91</v>
      </c>
      <c r="N9" s="13">
        <v>7.4584000000000001</v>
      </c>
      <c r="O9" s="13">
        <v>1.3999999999999999E-4</v>
      </c>
      <c r="P9" s="4">
        <f t="shared" si="1"/>
        <v>7.4582600000000001</v>
      </c>
      <c r="R9" s="56" t="s">
        <v>27</v>
      </c>
      <c r="S9" s="67">
        <v>182.91669999999999</v>
      </c>
    </row>
    <row r="10" spans="1:19" x14ac:dyDescent="0.3">
      <c r="A10" s="13">
        <v>8</v>
      </c>
      <c r="B10" s="13">
        <v>3953.2829999999999</v>
      </c>
      <c r="C10" s="13">
        <v>99.5</v>
      </c>
      <c r="D10" s="13">
        <v>3.4624000000000001</v>
      </c>
      <c r="E10" s="13">
        <v>5.9300000000000004E-3</v>
      </c>
      <c r="F10" s="4">
        <f t="shared" si="0"/>
        <v>3.4564699999999999</v>
      </c>
      <c r="H10" s="73" t="s">
        <v>28</v>
      </c>
      <c r="I10" s="115">
        <v>99.741200000000006</v>
      </c>
      <c r="K10" s="13">
        <v>8</v>
      </c>
      <c r="L10" s="13">
        <v>3962.1570000000002</v>
      </c>
      <c r="M10" s="13">
        <v>99.73</v>
      </c>
      <c r="N10" s="13">
        <v>7.47112</v>
      </c>
      <c r="O10" s="13">
        <v>1.7659999999999999E-2</v>
      </c>
      <c r="P10" s="4">
        <f t="shared" si="1"/>
        <v>7.4534599999999998</v>
      </c>
      <c r="R10" s="56" t="s">
        <v>28</v>
      </c>
      <c r="S10" s="116">
        <v>99.735500000000002</v>
      </c>
    </row>
    <row r="11" spans="1:19" x14ac:dyDescent="0.3">
      <c r="A11" s="13">
        <v>9</v>
      </c>
      <c r="B11" s="13">
        <v>3972.6729999999998</v>
      </c>
      <c r="C11" s="13">
        <v>99.99</v>
      </c>
      <c r="D11" s="13">
        <v>2.7894600000000001</v>
      </c>
      <c r="E11" s="13">
        <v>2.146E-2</v>
      </c>
      <c r="F11" s="4">
        <f t="shared" si="0"/>
        <v>2.7680000000000002</v>
      </c>
      <c r="H11" s="72" t="s">
        <v>29</v>
      </c>
      <c r="I11" s="62">
        <v>-128.7687</v>
      </c>
      <c r="K11" s="13">
        <v>9</v>
      </c>
      <c r="L11" s="13">
        <v>3962.4740000000002</v>
      </c>
      <c r="M11" s="13">
        <v>99.73</v>
      </c>
      <c r="N11" s="13">
        <v>7.4546799999999998</v>
      </c>
      <c r="O11" s="13">
        <v>1.9429999999999999E-2</v>
      </c>
      <c r="P11" s="4">
        <f t="shared" si="1"/>
        <v>7.4352499999999999</v>
      </c>
      <c r="R11" s="55" t="s">
        <v>29</v>
      </c>
      <c r="S11" s="65">
        <v>-45.160800000000002</v>
      </c>
    </row>
    <row r="12" spans="1:19" x14ac:dyDescent="0.3">
      <c r="A12" s="13">
        <v>10</v>
      </c>
      <c r="B12" s="13">
        <v>3955.2220000000002</v>
      </c>
      <c r="C12" s="13">
        <v>99.55</v>
      </c>
      <c r="D12" s="13">
        <v>3.9209900000000002</v>
      </c>
      <c r="E12" s="13">
        <v>1.771E-2</v>
      </c>
      <c r="F12" s="4">
        <f t="shared" si="0"/>
        <v>3.9032800000000001</v>
      </c>
      <c r="H12" s="73" t="s">
        <v>30</v>
      </c>
      <c r="I12" s="117">
        <v>-0.79713000000000001</v>
      </c>
      <c r="K12" s="13">
        <v>10</v>
      </c>
      <c r="L12" s="13">
        <v>3964.9169999999999</v>
      </c>
      <c r="M12" s="13">
        <v>99.8</v>
      </c>
      <c r="N12" s="13">
        <v>7.4496799999999999</v>
      </c>
      <c r="O12" s="13">
        <v>2.3000000000000001E-4</v>
      </c>
      <c r="P12" s="4">
        <f t="shared" si="1"/>
        <v>7.4494499999999997</v>
      </c>
      <c r="R12" s="56" t="s">
        <v>30</v>
      </c>
      <c r="S12" s="112">
        <v>-0.83099000000000001</v>
      </c>
    </row>
    <row r="13" spans="1:19" x14ac:dyDescent="0.3">
      <c r="A13" s="13">
        <v>11</v>
      </c>
      <c r="B13" s="13">
        <v>3971.98</v>
      </c>
      <c r="C13" s="13">
        <v>99.97</v>
      </c>
      <c r="D13" s="13">
        <v>3.82</v>
      </c>
      <c r="E13" s="13">
        <v>7.1399999999999996E-3</v>
      </c>
      <c r="F13" s="4">
        <f t="shared" si="0"/>
        <v>3.8128599999999997</v>
      </c>
      <c r="H13" s="72" t="s">
        <v>17</v>
      </c>
      <c r="I13" s="62">
        <v>304.86470000000003</v>
      </c>
      <c r="K13" s="13">
        <v>11</v>
      </c>
      <c r="L13" s="13">
        <v>3971.0569999999998</v>
      </c>
      <c r="M13" s="13">
        <v>99.95</v>
      </c>
      <c r="N13" s="13">
        <v>7.4663599999999999</v>
      </c>
      <c r="O13" s="13">
        <v>1.3999999999999999E-4</v>
      </c>
      <c r="P13" s="4">
        <f t="shared" si="1"/>
        <v>7.4662199999999999</v>
      </c>
      <c r="R13" s="55" t="s">
        <v>17</v>
      </c>
      <c r="S13" s="65">
        <v>284.96460000000002</v>
      </c>
    </row>
    <row r="14" spans="1:19" x14ac:dyDescent="0.3">
      <c r="A14" s="13">
        <v>12</v>
      </c>
      <c r="B14" s="13">
        <v>3972.027</v>
      </c>
      <c r="C14" s="13">
        <v>99.98</v>
      </c>
      <c r="D14" s="13">
        <v>3.98733</v>
      </c>
      <c r="E14" s="13">
        <v>6.2300000000000003E-3</v>
      </c>
      <c r="F14" s="4">
        <f t="shared" si="0"/>
        <v>3.9811000000000001</v>
      </c>
      <c r="H14" s="73" t="s">
        <v>31</v>
      </c>
      <c r="I14" s="62">
        <v>2.0663000000000001E-2</v>
      </c>
      <c r="K14" s="13">
        <v>12</v>
      </c>
      <c r="L14" s="13">
        <v>3971.5219999999999</v>
      </c>
      <c r="M14" s="13">
        <v>99.96</v>
      </c>
      <c r="N14" s="13">
        <v>7.4698700000000002</v>
      </c>
      <c r="O14" s="13">
        <v>2.002E-2</v>
      </c>
      <c r="P14" s="4">
        <f t="shared" si="1"/>
        <v>7.4498500000000005</v>
      </c>
      <c r="R14" s="56" t="s">
        <v>31</v>
      </c>
      <c r="S14" s="67">
        <v>5.4669999999999996E-3</v>
      </c>
    </row>
    <row r="15" spans="1:19" ht="15" thickBot="1" x14ac:dyDescent="0.35">
      <c r="A15" s="13">
        <v>13</v>
      </c>
      <c r="B15" s="13">
        <v>3972.9960000000001</v>
      </c>
      <c r="C15" s="13">
        <v>100</v>
      </c>
      <c r="D15" s="13">
        <v>3.8489</v>
      </c>
      <c r="E15" s="13">
        <v>2.3500000000000001E-3</v>
      </c>
      <c r="F15" s="4">
        <f t="shared" si="0"/>
        <v>3.8465500000000001</v>
      </c>
      <c r="H15" s="74" t="s">
        <v>32</v>
      </c>
      <c r="I15" s="75">
        <v>0.90517000000000003</v>
      </c>
      <c r="K15" s="13">
        <v>13</v>
      </c>
      <c r="L15" s="13">
        <v>3962.4479999999999</v>
      </c>
      <c r="M15" s="13">
        <v>99.73</v>
      </c>
      <c r="N15" s="13">
        <v>7.4495399999999998</v>
      </c>
      <c r="O15" s="13">
        <v>1.967E-2</v>
      </c>
      <c r="P15" s="4">
        <f t="shared" si="1"/>
        <v>7.4298700000000002</v>
      </c>
      <c r="R15" s="57" t="s">
        <v>32</v>
      </c>
      <c r="S15" s="68">
        <v>3.0424000000000002</v>
      </c>
    </row>
    <row r="16" spans="1:19" x14ac:dyDescent="0.3">
      <c r="A16" s="13">
        <v>14</v>
      </c>
      <c r="B16" s="13">
        <v>3957.3029999999999</v>
      </c>
      <c r="C16" s="13">
        <v>99.6</v>
      </c>
      <c r="D16" s="13">
        <v>3.0911900000000001</v>
      </c>
      <c r="E16" s="13">
        <v>1.7680000000000001E-2</v>
      </c>
      <c r="F16" s="4">
        <f t="shared" si="0"/>
        <v>3.0735100000000002</v>
      </c>
      <c r="K16" s="13">
        <v>14</v>
      </c>
      <c r="L16" s="13">
        <v>3968.8780000000002</v>
      </c>
      <c r="M16" s="13">
        <v>99.9</v>
      </c>
      <c r="N16" s="13">
        <v>7.4668099999999997</v>
      </c>
      <c r="O16" s="13">
        <v>1.6389999999999998E-2</v>
      </c>
      <c r="P16" s="4">
        <f t="shared" si="1"/>
        <v>7.4504199999999994</v>
      </c>
    </row>
    <row r="17" spans="1:16" x14ac:dyDescent="0.3">
      <c r="A17" s="13">
        <v>15</v>
      </c>
      <c r="B17" s="13">
        <v>3971.0569999999998</v>
      </c>
      <c r="C17" s="13">
        <v>99.95</v>
      </c>
      <c r="D17" s="13">
        <v>3.81582</v>
      </c>
      <c r="E17" s="13">
        <v>1.8089999999999998E-2</v>
      </c>
      <c r="F17" s="4">
        <f t="shared" si="0"/>
        <v>3.7977300000000001</v>
      </c>
      <c r="K17" s="13">
        <v>15</v>
      </c>
      <c r="L17" s="13">
        <v>3970.4110000000001</v>
      </c>
      <c r="M17" s="13">
        <v>99.93</v>
      </c>
      <c r="N17" s="13">
        <v>7.4603999999999999</v>
      </c>
      <c r="O17" s="13">
        <v>1.01E-3</v>
      </c>
      <c r="P17" s="4">
        <f t="shared" si="1"/>
        <v>7.45939</v>
      </c>
    </row>
    <row r="18" spans="1:16" x14ac:dyDescent="0.3">
      <c r="A18" s="13">
        <v>16</v>
      </c>
      <c r="B18" s="13">
        <v>3972.027</v>
      </c>
      <c r="C18" s="13">
        <v>99.98</v>
      </c>
      <c r="D18" s="13">
        <v>3.32498</v>
      </c>
      <c r="E18" s="13">
        <v>1.8100000000000002E-2</v>
      </c>
      <c r="F18" s="4">
        <f t="shared" si="0"/>
        <v>3.30688</v>
      </c>
      <c r="K18" s="13">
        <v>16</v>
      </c>
      <c r="L18" s="13">
        <v>3893.6039999999998</v>
      </c>
      <c r="M18" s="13">
        <v>98</v>
      </c>
      <c r="N18" s="13">
        <v>7.4568000000000003</v>
      </c>
      <c r="O18" s="13">
        <v>1.9349999999999999E-2</v>
      </c>
      <c r="P18" s="4">
        <f t="shared" si="1"/>
        <v>7.4374500000000001</v>
      </c>
    </row>
    <row r="19" spans="1:16" x14ac:dyDescent="0.3">
      <c r="A19" s="13">
        <v>17</v>
      </c>
      <c r="B19" s="13">
        <v>3952.3339999999998</v>
      </c>
      <c r="C19" s="13">
        <v>99.48</v>
      </c>
      <c r="D19" s="13">
        <v>4.1261900000000002</v>
      </c>
      <c r="E19" s="13">
        <v>1.8620000000000001E-2</v>
      </c>
      <c r="F19" s="4">
        <f t="shared" si="0"/>
        <v>4.1075699999999999</v>
      </c>
      <c r="K19" s="13">
        <v>17</v>
      </c>
      <c r="L19" s="13">
        <v>3967.8440000000001</v>
      </c>
      <c r="M19" s="13">
        <v>99.87</v>
      </c>
      <c r="N19" s="13">
        <v>7.4623200000000001</v>
      </c>
      <c r="O19" s="13">
        <v>2.1180000000000001E-2</v>
      </c>
      <c r="P19" s="4">
        <f t="shared" si="1"/>
        <v>7.4411399999999999</v>
      </c>
    </row>
    <row r="20" spans="1:16" x14ac:dyDescent="0.3">
      <c r="A20" s="13">
        <v>18</v>
      </c>
      <c r="B20" s="13">
        <v>3972.6729999999998</v>
      </c>
      <c r="C20" s="13">
        <v>99.99</v>
      </c>
      <c r="D20" s="13">
        <v>3.1952799999999999</v>
      </c>
      <c r="E20" s="13">
        <v>2.0289999999999999E-2</v>
      </c>
      <c r="F20" s="4">
        <f t="shared" si="0"/>
        <v>3.1749899999999998</v>
      </c>
      <c r="K20" s="13">
        <v>18</v>
      </c>
      <c r="L20" s="13">
        <v>3954.0210000000002</v>
      </c>
      <c r="M20" s="13">
        <v>99.52</v>
      </c>
      <c r="N20" s="13">
        <v>7.4662199999999999</v>
      </c>
      <c r="O20" s="13">
        <v>1.737E-2</v>
      </c>
      <c r="P20" s="4">
        <f t="shared" si="1"/>
        <v>7.4488500000000002</v>
      </c>
    </row>
    <row r="21" spans="1:16" x14ac:dyDescent="0.3">
      <c r="A21" s="13">
        <v>19</v>
      </c>
      <c r="B21" s="13">
        <v>3973.0140000000001</v>
      </c>
      <c r="C21" s="13">
        <v>100</v>
      </c>
      <c r="D21" s="13">
        <v>3.60127</v>
      </c>
      <c r="E21" s="13">
        <v>9.3200000000000002E-3</v>
      </c>
      <c r="F21" s="4">
        <f t="shared" si="0"/>
        <v>3.5919499999999998</v>
      </c>
      <c r="K21" s="13">
        <v>19</v>
      </c>
      <c r="L21" s="13">
        <v>3951.99</v>
      </c>
      <c r="M21" s="13">
        <v>99.47</v>
      </c>
      <c r="N21" s="13">
        <v>7.4479199999999999</v>
      </c>
      <c r="O21" s="13">
        <v>8.1999999999999998E-4</v>
      </c>
      <c r="P21" s="4">
        <f t="shared" si="1"/>
        <v>7.4470999999999998</v>
      </c>
    </row>
    <row r="22" spans="1:16" x14ac:dyDescent="0.3">
      <c r="A22" s="13">
        <v>20</v>
      </c>
      <c r="B22" s="13">
        <v>3967.1790000000001</v>
      </c>
      <c r="C22" s="13">
        <v>99.85</v>
      </c>
      <c r="D22" s="13">
        <v>3.5630199999999999</v>
      </c>
      <c r="E22" s="13">
        <v>6.45E-3</v>
      </c>
      <c r="F22" s="4">
        <f t="shared" si="0"/>
        <v>3.5565699999999998</v>
      </c>
      <c r="K22" s="13">
        <v>20</v>
      </c>
      <c r="L22" s="13">
        <v>3972.4969999999998</v>
      </c>
      <c r="M22" s="13">
        <v>99.99</v>
      </c>
      <c r="N22" s="13">
        <v>7.4677899999999999</v>
      </c>
      <c r="O22" s="13">
        <v>1.5E-3</v>
      </c>
      <c r="P22" s="4">
        <f t="shared" si="1"/>
        <v>7.4662899999999999</v>
      </c>
    </row>
    <row r="23" spans="1:16" x14ac:dyDescent="0.3">
      <c r="A23" s="13">
        <v>21</v>
      </c>
      <c r="B23" s="13">
        <v>3959.2429999999999</v>
      </c>
      <c r="C23" s="13">
        <v>99.65</v>
      </c>
      <c r="D23" s="13">
        <v>4.04392</v>
      </c>
      <c r="E23" s="13">
        <v>1.7180000000000001E-2</v>
      </c>
      <c r="F23" s="4">
        <f t="shared" si="0"/>
        <v>4.0267400000000002</v>
      </c>
      <c r="K23" s="13">
        <v>21</v>
      </c>
      <c r="L23" s="13">
        <v>3966.8560000000002</v>
      </c>
      <c r="M23" s="13">
        <v>99.85</v>
      </c>
      <c r="N23" s="13">
        <v>7.4702700000000002</v>
      </c>
      <c r="O23" s="13">
        <v>1.1E-4</v>
      </c>
      <c r="P23" s="4">
        <f t="shared" si="1"/>
        <v>7.4701599999999999</v>
      </c>
    </row>
    <row r="24" spans="1:16" x14ac:dyDescent="0.3">
      <c r="A24" s="13">
        <v>22</v>
      </c>
      <c r="B24" s="13">
        <v>3949.7489999999998</v>
      </c>
      <c r="C24" s="13">
        <v>99.41</v>
      </c>
      <c r="D24" s="13">
        <v>3.0230700000000001</v>
      </c>
      <c r="E24" s="13">
        <v>2.9199999999999999E-3</v>
      </c>
      <c r="F24" s="4">
        <f t="shared" si="0"/>
        <v>3.0201500000000001</v>
      </c>
      <c r="K24" s="13">
        <v>22</v>
      </c>
      <c r="L24" s="13">
        <v>3960.6060000000002</v>
      </c>
      <c r="M24" s="13">
        <v>99.69</v>
      </c>
      <c r="N24" s="13">
        <v>7.47011</v>
      </c>
      <c r="O24" s="13">
        <v>2.332E-2</v>
      </c>
      <c r="P24" s="4">
        <f t="shared" si="1"/>
        <v>7.44679</v>
      </c>
    </row>
    <row r="25" spans="1:16" x14ac:dyDescent="0.3">
      <c r="A25" s="13">
        <v>23</v>
      </c>
      <c r="B25" s="13">
        <v>3941.12</v>
      </c>
      <c r="C25" s="13">
        <v>99.2</v>
      </c>
      <c r="D25" s="13">
        <v>3.5211700000000001</v>
      </c>
      <c r="E25" s="13">
        <v>1.899E-2</v>
      </c>
      <c r="F25" s="4">
        <f t="shared" si="0"/>
        <v>3.5021800000000001</v>
      </c>
      <c r="K25" s="13">
        <v>23</v>
      </c>
      <c r="L25" s="13">
        <v>3964.2710000000002</v>
      </c>
      <c r="M25" s="13">
        <v>99.78</v>
      </c>
      <c r="N25" s="13">
        <v>7.4132199999999999</v>
      </c>
      <c r="O25" s="13">
        <v>6.0200000000000002E-3</v>
      </c>
      <c r="P25" s="4">
        <f t="shared" si="1"/>
        <v>7.4071999999999996</v>
      </c>
    </row>
    <row r="26" spans="1:16" x14ac:dyDescent="0.3">
      <c r="A26" s="13">
        <v>24</v>
      </c>
      <c r="B26" s="13">
        <v>3968.3609999999999</v>
      </c>
      <c r="C26" s="13">
        <v>99.88</v>
      </c>
      <c r="D26" s="13">
        <v>3.9395099999999998</v>
      </c>
      <c r="E26" s="13">
        <v>1.788E-2</v>
      </c>
      <c r="F26" s="4">
        <f t="shared" si="0"/>
        <v>3.9216299999999999</v>
      </c>
      <c r="K26" s="13">
        <v>24</v>
      </c>
      <c r="L26" s="13">
        <v>3965.259</v>
      </c>
      <c r="M26" s="13">
        <v>99.8</v>
      </c>
      <c r="N26" s="13">
        <v>7.4686500000000002</v>
      </c>
      <c r="O26" s="13">
        <v>1.3860000000000001E-2</v>
      </c>
      <c r="P26" s="4">
        <f t="shared" si="1"/>
        <v>7.45479</v>
      </c>
    </row>
    <row r="27" spans="1:16" x14ac:dyDescent="0.3">
      <c r="A27" s="13">
        <v>25</v>
      </c>
      <c r="B27" s="13">
        <v>3968.8780000000002</v>
      </c>
      <c r="C27" s="13">
        <v>99.9</v>
      </c>
      <c r="D27" s="13">
        <v>3.53986</v>
      </c>
      <c r="E27" s="13">
        <v>2.017E-2</v>
      </c>
      <c r="F27" s="4">
        <f t="shared" si="0"/>
        <v>3.5196900000000002</v>
      </c>
      <c r="K27" s="13">
        <v>25</v>
      </c>
      <c r="L27" s="13">
        <v>3959.1</v>
      </c>
      <c r="M27" s="13">
        <v>99.65</v>
      </c>
      <c r="N27" s="13">
        <v>7.4329799999999997</v>
      </c>
      <c r="O27" s="13">
        <v>1.14E-3</v>
      </c>
      <c r="P27" s="4">
        <f t="shared" si="1"/>
        <v>7.4318399999999993</v>
      </c>
    </row>
    <row r="28" spans="1:16" x14ac:dyDescent="0.3">
      <c r="A28" s="13">
        <v>26</v>
      </c>
      <c r="B28" s="13">
        <v>3971.98</v>
      </c>
      <c r="C28" s="13">
        <v>99.97</v>
      </c>
      <c r="D28" s="13">
        <v>2.5822500000000002</v>
      </c>
      <c r="E28" s="13">
        <v>1.583E-2</v>
      </c>
      <c r="F28" s="4">
        <f t="shared" si="0"/>
        <v>2.5664200000000004</v>
      </c>
      <c r="K28" s="13">
        <v>26</v>
      </c>
      <c r="L28" s="13">
        <v>3972.6729999999998</v>
      </c>
      <c r="M28" s="13">
        <v>99.99</v>
      </c>
      <c r="N28" s="13">
        <v>7.4608400000000001</v>
      </c>
      <c r="O28" s="13">
        <v>2.1000000000000001E-4</v>
      </c>
      <c r="P28" s="4">
        <f t="shared" si="1"/>
        <v>7.4606300000000001</v>
      </c>
    </row>
    <row r="29" spans="1:16" x14ac:dyDescent="0.3">
      <c r="A29" s="13">
        <v>27</v>
      </c>
      <c r="B29" s="13">
        <v>3955.953</v>
      </c>
      <c r="C29" s="13">
        <v>99.57</v>
      </c>
      <c r="D29" s="13">
        <v>4.3495400000000002</v>
      </c>
      <c r="E29" s="13">
        <v>1.499E-2</v>
      </c>
      <c r="F29" s="4">
        <f t="shared" si="0"/>
        <v>4.3345500000000001</v>
      </c>
      <c r="K29" s="13">
        <v>27</v>
      </c>
      <c r="L29" s="13">
        <v>3968.7950000000001</v>
      </c>
      <c r="M29" s="13">
        <v>99.89</v>
      </c>
      <c r="N29" s="13">
        <v>7.4727600000000001</v>
      </c>
      <c r="O29" s="13">
        <v>1.7000000000000001E-4</v>
      </c>
      <c r="P29" s="4">
        <f t="shared" si="1"/>
        <v>7.4725900000000003</v>
      </c>
    </row>
    <row r="30" spans="1:16" x14ac:dyDescent="0.3">
      <c r="A30" s="13">
        <v>28</v>
      </c>
      <c r="B30" s="13">
        <v>3970.7339999999999</v>
      </c>
      <c r="C30" s="13">
        <v>99.94</v>
      </c>
      <c r="D30" s="13">
        <v>4.0659999999999998</v>
      </c>
      <c r="E30" s="13">
        <v>5.8100000000000001E-3</v>
      </c>
      <c r="F30" s="4">
        <f t="shared" si="0"/>
        <v>4.0601899999999995</v>
      </c>
      <c r="K30" s="13">
        <v>28</v>
      </c>
      <c r="L30" s="13">
        <v>3964.7420000000002</v>
      </c>
      <c r="M30" s="13">
        <v>99.79</v>
      </c>
      <c r="N30" s="13">
        <v>7.4029499999999997</v>
      </c>
      <c r="O30" s="13">
        <v>1.8440000000000002E-2</v>
      </c>
      <c r="P30" s="4">
        <f t="shared" si="1"/>
        <v>7.3845099999999997</v>
      </c>
    </row>
    <row r="31" spans="1:16" x14ac:dyDescent="0.3">
      <c r="A31" s="13">
        <v>29</v>
      </c>
      <c r="B31" s="13">
        <v>3972.35</v>
      </c>
      <c r="C31" s="13">
        <v>99.98</v>
      </c>
      <c r="D31" s="13">
        <v>3.7383199999999999</v>
      </c>
      <c r="E31" s="13">
        <v>3.0000000000000001E-3</v>
      </c>
      <c r="F31" s="4">
        <f t="shared" si="0"/>
        <v>3.7353199999999998</v>
      </c>
      <c r="K31" s="13">
        <v>29</v>
      </c>
      <c r="L31" s="13">
        <v>3972.4969999999998</v>
      </c>
      <c r="M31" s="13">
        <v>99.99</v>
      </c>
      <c r="N31" s="13">
        <v>7.4049899999999997</v>
      </c>
      <c r="O31" s="13">
        <v>4.2300000000000003E-3</v>
      </c>
      <c r="P31" s="4">
        <f t="shared" si="1"/>
        <v>7.40076</v>
      </c>
    </row>
    <row r="32" spans="1:16" x14ac:dyDescent="0.3">
      <c r="A32" s="13">
        <v>30</v>
      </c>
      <c r="B32" s="13">
        <v>3972.027</v>
      </c>
      <c r="C32" s="13">
        <v>99.98</v>
      </c>
      <c r="D32" s="13">
        <v>3.4639600000000002</v>
      </c>
      <c r="E32" s="13">
        <v>1.8499999999999999E-2</v>
      </c>
      <c r="F32" s="4">
        <f t="shared" si="0"/>
        <v>3.4454600000000002</v>
      </c>
      <c r="K32" s="13">
        <v>30</v>
      </c>
      <c r="L32" s="13">
        <v>3941.2759999999998</v>
      </c>
      <c r="M32" s="13">
        <v>99.2</v>
      </c>
      <c r="N32" s="13">
        <v>7.4618500000000001</v>
      </c>
      <c r="O32" s="13">
        <v>1.9179999999999999E-2</v>
      </c>
      <c r="P32" s="4">
        <f t="shared" si="1"/>
        <v>7.4426699999999997</v>
      </c>
    </row>
    <row r="33" spans="1:16" x14ac:dyDescent="0.3">
      <c r="A33" s="13">
        <v>31</v>
      </c>
      <c r="B33" s="13">
        <v>3965.7759999999998</v>
      </c>
      <c r="C33" s="13">
        <v>99.82</v>
      </c>
      <c r="D33" s="13">
        <v>3.2531599999999998</v>
      </c>
      <c r="E33" s="13">
        <v>9.8700000000000003E-3</v>
      </c>
      <c r="F33" s="4">
        <f t="shared" si="0"/>
        <v>3.24329</v>
      </c>
      <c r="K33" s="13">
        <v>31</v>
      </c>
      <c r="L33" s="13">
        <v>3961.64</v>
      </c>
      <c r="M33" s="13">
        <v>99.71</v>
      </c>
      <c r="N33" s="13">
        <v>7.4357899999999999</v>
      </c>
      <c r="O33" s="13">
        <v>2.1000000000000001E-4</v>
      </c>
      <c r="P33" s="4">
        <f t="shared" si="1"/>
        <v>7.4355799999999999</v>
      </c>
    </row>
    <row r="34" spans="1:16" x14ac:dyDescent="0.3">
      <c r="A34" s="13">
        <v>32</v>
      </c>
      <c r="B34" s="13">
        <v>3971.4630000000002</v>
      </c>
      <c r="C34" s="13">
        <v>99.96</v>
      </c>
      <c r="D34" s="13">
        <v>3.8547899999999999</v>
      </c>
      <c r="E34" s="13">
        <v>1.047E-2</v>
      </c>
      <c r="F34" s="4">
        <f t="shared" si="0"/>
        <v>3.8443199999999997</v>
      </c>
      <c r="K34" s="13">
        <v>32</v>
      </c>
      <c r="L34" s="13">
        <v>3970.4110000000001</v>
      </c>
      <c r="M34" s="13">
        <v>99.93</v>
      </c>
      <c r="N34" s="13">
        <v>7.4492000000000003</v>
      </c>
      <c r="O34" s="13">
        <v>1.8000000000000001E-4</v>
      </c>
      <c r="P34" s="4">
        <f t="shared" si="1"/>
        <v>7.44902</v>
      </c>
    </row>
    <row r="35" spans="1:16" x14ac:dyDescent="0.3">
      <c r="A35" s="13">
        <v>33</v>
      </c>
      <c r="B35" s="13">
        <v>3960.7159999999999</v>
      </c>
      <c r="C35" s="13">
        <v>99.69</v>
      </c>
      <c r="D35" s="13">
        <v>3.69041</v>
      </c>
      <c r="E35" s="13">
        <v>5.9800000000000001E-3</v>
      </c>
      <c r="F35" s="4">
        <f t="shared" si="0"/>
        <v>3.6844299999999999</v>
      </c>
      <c r="K35" s="13">
        <v>33</v>
      </c>
      <c r="L35" s="13">
        <v>3964.2249999999999</v>
      </c>
      <c r="M35" s="13">
        <v>99.78</v>
      </c>
      <c r="N35" s="13">
        <v>7.4308899999999998</v>
      </c>
      <c r="O35" s="13">
        <v>1.9199999999999998E-2</v>
      </c>
      <c r="P35" s="4">
        <f t="shared" si="1"/>
        <v>7.4116900000000001</v>
      </c>
    </row>
    <row r="36" spans="1:16" x14ac:dyDescent="0.3">
      <c r="A36" s="13">
        <v>34</v>
      </c>
      <c r="B36" s="13">
        <v>3970.7339999999999</v>
      </c>
      <c r="C36" s="13">
        <v>99.94</v>
      </c>
      <c r="D36" s="13">
        <v>3.6022099999999999</v>
      </c>
      <c r="E36" s="13">
        <v>2.027E-2</v>
      </c>
      <c r="F36" s="4">
        <f t="shared" si="0"/>
        <v>3.5819399999999999</v>
      </c>
      <c r="K36" s="13">
        <v>34</v>
      </c>
      <c r="L36" s="13">
        <v>3949.7489999999998</v>
      </c>
      <c r="M36" s="13">
        <v>99.41</v>
      </c>
      <c r="N36" s="13">
        <v>7.3923100000000002</v>
      </c>
      <c r="O36" s="13">
        <v>1.9550000000000001E-2</v>
      </c>
      <c r="P36" s="4">
        <f t="shared" si="1"/>
        <v>7.3727600000000004</v>
      </c>
    </row>
    <row r="37" spans="1:16" x14ac:dyDescent="0.3">
      <c r="A37" s="13">
        <v>35</v>
      </c>
      <c r="B37" s="13">
        <v>3962.674</v>
      </c>
      <c r="C37" s="13">
        <v>99.74</v>
      </c>
      <c r="D37" s="13">
        <v>2.87947</v>
      </c>
      <c r="E37" s="13">
        <v>2.3689999999999999E-2</v>
      </c>
      <c r="F37" s="4">
        <f t="shared" si="0"/>
        <v>2.8557799999999998</v>
      </c>
      <c r="K37" s="13">
        <v>35</v>
      </c>
      <c r="L37" s="13">
        <v>3970.4110000000001</v>
      </c>
      <c r="M37" s="13">
        <v>99.93</v>
      </c>
      <c r="N37" s="13">
        <v>7.4417200000000001</v>
      </c>
      <c r="O37" s="13">
        <v>2.4000000000000001E-4</v>
      </c>
      <c r="P37" s="4">
        <f t="shared" si="1"/>
        <v>7.4414800000000003</v>
      </c>
    </row>
    <row r="38" spans="1:16" x14ac:dyDescent="0.3">
      <c r="A38" s="13">
        <v>36</v>
      </c>
      <c r="B38" s="13">
        <v>3970.23</v>
      </c>
      <c r="C38" s="13">
        <v>99.93</v>
      </c>
      <c r="D38" s="13">
        <v>2.9691999999999998</v>
      </c>
      <c r="E38" s="13">
        <v>1.874E-2</v>
      </c>
      <c r="F38" s="4">
        <f t="shared" si="0"/>
        <v>2.9504599999999996</v>
      </c>
      <c r="K38" s="13">
        <v>36</v>
      </c>
      <c r="L38" s="13">
        <v>3966.5329999999999</v>
      </c>
      <c r="M38" s="13">
        <v>99.84</v>
      </c>
      <c r="N38" s="13">
        <v>7.46556</v>
      </c>
      <c r="O38" s="13">
        <v>6.9999999999999994E-5</v>
      </c>
      <c r="P38" s="4">
        <f t="shared" si="1"/>
        <v>7.46549</v>
      </c>
    </row>
    <row r="39" spans="1:16" x14ac:dyDescent="0.3">
      <c r="A39" s="13">
        <v>37</v>
      </c>
      <c r="B39" s="13">
        <v>3965.886</v>
      </c>
      <c r="C39" s="13">
        <v>99.82</v>
      </c>
      <c r="D39" s="13">
        <v>2.7893699999999999</v>
      </c>
      <c r="E39" s="13">
        <v>2.0889999999999999E-2</v>
      </c>
      <c r="F39" s="4">
        <f t="shared" si="0"/>
        <v>2.7684799999999998</v>
      </c>
      <c r="K39" s="13">
        <v>37</v>
      </c>
      <c r="L39" s="13">
        <v>3971.4630000000002</v>
      </c>
      <c r="M39" s="13">
        <v>99.96</v>
      </c>
      <c r="N39" s="13">
        <v>7.4657400000000003</v>
      </c>
      <c r="O39" s="13">
        <v>3.3E-4</v>
      </c>
      <c r="P39" s="4">
        <f t="shared" si="1"/>
        <v>7.4654100000000003</v>
      </c>
    </row>
    <row r="40" spans="1:16" x14ac:dyDescent="0.3">
      <c r="A40" s="13">
        <v>38</v>
      </c>
      <c r="B40" s="13">
        <v>3948.2040000000002</v>
      </c>
      <c r="C40" s="13">
        <v>99.38</v>
      </c>
      <c r="D40" s="13">
        <v>3.8582999999999998</v>
      </c>
      <c r="E40" s="13">
        <v>2.1479999999999999E-2</v>
      </c>
      <c r="F40" s="4">
        <f t="shared" si="0"/>
        <v>3.8368199999999999</v>
      </c>
      <c r="K40" s="13">
        <v>38</v>
      </c>
      <c r="L40" s="13">
        <v>3946.13</v>
      </c>
      <c r="M40" s="13">
        <v>99.32</v>
      </c>
      <c r="N40" s="13">
        <v>7.46218</v>
      </c>
      <c r="O40" s="13">
        <v>1.9470000000000001E-2</v>
      </c>
      <c r="P40" s="4">
        <f t="shared" si="1"/>
        <v>7.4427099999999999</v>
      </c>
    </row>
    <row r="41" spans="1:16" x14ac:dyDescent="0.3">
      <c r="A41" s="13">
        <v>39</v>
      </c>
      <c r="B41" s="13">
        <v>3972.35</v>
      </c>
      <c r="C41" s="13">
        <v>99.98</v>
      </c>
      <c r="D41" s="13">
        <v>4.0009399999999999</v>
      </c>
      <c r="E41" s="13">
        <v>3.0300000000000001E-3</v>
      </c>
      <c r="F41" s="4">
        <f t="shared" si="0"/>
        <v>3.9979100000000001</v>
      </c>
      <c r="K41" s="13">
        <v>39</v>
      </c>
      <c r="L41" s="13">
        <v>3946.13</v>
      </c>
      <c r="M41" s="13">
        <v>99.32</v>
      </c>
      <c r="N41" s="13">
        <v>7.46753</v>
      </c>
      <c r="O41" s="13">
        <v>4.0999999999999999E-4</v>
      </c>
      <c r="P41" s="4">
        <f t="shared" si="1"/>
        <v>7.4671200000000004</v>
      </c>
    </row>
    <row r="42" spans="1:16" x14ac:dyDescent="0.3">
      <c r="A42" s="13">
        <v>40</v>
      </c>
      <c r="B42" s="13">
        <v>3962.0079999999998</v>
      </c>
      <c r="C42" s="13">
        <v>99.72</v>
      </c>
      <c r="D42" s="13">
        <v>3.15483</v>
      </c>
      <c r="E42" s="13">
        <v>1.9570000000000001E-2</v>
      </c>
      <c r="F42" s="4">
        <f t="shared" si="0"/>
        <v>3.1352600000000002</v>
      </c>
      <c r="K42" s="13">
        <v>40</v>
      </c>
      <c r="L42" s="13">
        <v>3971.98</v>
      </c>
      <c r="M42" s="13">
        <v>99.97</v>
      </c>
      <c r="N42" s="13">
        <v>7.4725700000000002</v>
      </c>
      <c r="O42" s="13">
        <v>6.9999999999999994E-5</v>
      </c>
      <c r="P42" s="4">
        <f t="shared" si="1"/>
        <v>7.4725000000000001</v>
      </c>
    </row>
    <row r="43" spans="1:16" x14ac:dyDescent="0.3">
      <c r="A43" s="13">
        <v>41</v>
      </c>
      <c r="B43" s="13">
        <v>3969.4409999999998</v>
      </c>
      <c r="C43" s="13">
        <v>99.91</v>
      </c>
      <c r="D43" s="13">
        <v>3.65449</v>
      </c>
      <c r="E43" s="13">
        <v>4.0299999999999997E-3</v>
      </c>
      <c r="F43" s="4">
        <f t="shared" si="0"/>
        <v>3.6504599999999998</v>
      </c>
      <c r="K43" s="13">
        <v>41</v>
      </c>
      <c r="L43" s="13">
        <v>3953.8850000000002</v>
      </c>
      <c r="M43" s="13">
        <v>99.52</v>
      </c>
      <c r="N43" s="13">
        <v>7.4626299999999999</v>
      </c>
      <c r="O43" s="13">
        <v>1.576E-2</v>
      </c>
      <c r="P43" s="4">
        <f t="shared" si="1"/>
        <v>7.4468699999999997</v>
      </c>
    </row>
    <row r="44" spans="1:16" x14ac:dyDescent="0.3">
      <c r="A44" s="13">
        <v>42</v>
      </c>
      <c r="B44" s="13">
        <v>3962.6550000000002</v>
      </c>
      <c r="C44" s="13">
        <v>99.74</v>
      </c>
      <c r="D44" s="13">
        <v>3.91879</v>
      </c>
      <c r="E44" s="13">
        <v>1.018E-2</v>
      </c>
      <c r="F44" s="4">
        <f t="shared" si="0"/>
        <v>3.9086099999999999</v>
      </c>
      <c r="K44" s="13">
        <v>42</v>
      </c>
      <c r="L44" s="13">
        <v>3953.3679999999999</v>
      </c>
      <c r="M44" s="13">
        <v>99.51</v>
      </c>
      <c r="N44" s="13">
        <v>7.4710999999999999</v>
      </c>
      <c r="O44" s="13">
        <v>1.8780000000000002E-2</v>
      </c>
      <c r="P44" s="4">
        <f t="shared" si="1"/>
        <v>7.4523200000000003</v>
      </c>
    </row>
    <row r="45" spans="1:16" x14ac:dyDescent="0.3">
      <c r="A45" s="13">
        <v>43</v>
      </c>
      <c r="B45" s="13">
        <v>3956.9549999999999</v>
      </c>
      <c r="C45" s="13">
        <v>99.6</v>
      </c>
      <c r="D45" s="13">
        <v>3.1000399999999999</v>
      </c>
      <c r="E45" s="13">
        <v>1.9310000000000001E-2</v>
      </c>
      <c r="F45" s="4">
        <f t="shared" si="0"/>
        <v>3.08073</v>
      </c>
      <c r="K45" s="13">
        <v>43</v>
      </c>
      <c r="L45" s="13">
        <v>3908.5050000000001</v>
      </c>
      <c r="M45" s="13">
        <v>98.38</v>
      </c>
      <c r="N45" s="13">
        <v>7.4687599999999996</v>
      </c>
      <c r="O45" s="13">
        <v>1.9859999999999999E-2</v>
      </c>
      <c r="P45" s="4">
        <f t="shared" si="1"/>
        <v>7.4488999999999992</v>
      </c>
    </row>
    <row r="46" spans="1:16" x14ac:dyDescent="0.3">
      <c r="A46" s="13">
        <v>44</v>
      </c>
      <c r="B46" s="13">
        <v>3967.5279999999998</v>
      </c>
      <c r="C46" s="13">
        <v>99.86</v>
      </c>
      <c r="D46" s="13">
        <v>3.9798900000000001</v>
      </c>
      <c r="E46" s="13">
        <v>1.6109999999999999E-2</v>
      </c>
      <c r="F46" s="4">
        <f t="shared" si="0"/>
        <v>3.9637800000000003</v>
      </c>
      <c r="K46" s="13">
        <v>44</v>
      </c>
      <c r="L46" s="13">
        <v>3973.0140000000001</v>
      </c>
      <c r="M46" s="13">
        <v>100</v>
      </c>
      <c r="N46" s="13">
        <v>7.4592700000000001</v>
      </c>
      <c r="O46" s="13">
        <v>5.0000000000000002E-5</v>
      </c>
      <c r="P46" s="4">
        <f t="shared" si="1"/>
        <v>7.4592200000000002</v>
      </c>
    </row>
    <row r="47" spans="1:16" x14ac:dyDescent="0.3">
      <c r="A47" s="13">
        <v>45</v>
      </c>
      <c r="B47" s="13">
        <v>3961.0390000000002</v>
      </c>
      <c r="C47" s="13">
        <v>99.7</v>
      </c>
      <c r="D47" s="13">
        <v>2.0882900000000002</v>
      </c>
      <c r="E47" s="13">
        <v>2.002E-2</v>
      </c>
      <c r="F47" s="4">
        <f t="shared" si="0"/>
        <v>2.0682700000000001</v>
      </c>
      <c r="K47" s="13">
        <v>45</v>
      </c>
      <c r="L47" s="13">
        <v>3968.3609999999999</v>
      </c>
      <c r="M47" s="13">
        <v>99.88</v>
      </c>
      <c r="N47" s="13">
        <v>7.4427099999999999</v>
      </c>
      <c r="O47" s="13">
        <v>5.0400000000000002E-3</v>
      </c>
      <c r="P47" s="4">
        <f t="shared" si="1"/>
        <v>7.4376699999999998</v>
      </c>
    </row>
    <row r="48" spans="1:16" x14ac:dyDescent="0.3">
      <c r="A48" s="13">
        <v>46</v>
      </c>
      <c r="B48" s="13">
        <v>3952.3339999999998</v>
      </c>
      <c r="C48" s="13">
        <v>99.48</v>
      </c>
      <c r="D48" s="13">
        <v>4.0565699999999998</v>
      </c>
      <c r="E48" s="13">
        <v>2.0549999999999999E-2</v>
      </c>
      <c r="F48" s="4">
        <f t="shared" si="0"/>
        <v>4.0360199999999997</v>
      </c>
      <c r="K48" s="13">
        <v>46</v>
      </c>
      <c r="L48" s="13">
        <v>3953.8850000000002</v>
      </c>
      <c r="M48" s="13">
        <v>99.52</v>
      </c>
      <c r="N48" s="13">
        <v>7.4662600000000001</v>
      </c>
      <c r="O48" s="13">
        <v>1.925E-2</v>
      </c>
      <c r="P48" s="4">
        <f t="shared" si="1"/>
        <v>7.4470099999999997</v>
      </c>
    </row>
    <row r="49" spans="1:16" x14ac:dyDescent="0.3">
      <c r="A49" s="13">
        <v>47</v>
      </c>
      <c r="B49" s="13">
        <v>3969.7640000000001</v>
      </c>
      <c r="C49" s="13">
        <v>99.92</v>
      </c>
      <c r="D49" s="13">
        <v>3.9108100000000001</v>
      </c>
      <c r="E49" s="13">
        <v>1.5640000000000001E-2</v>
      </c>
      <c r="F49" s="4">
        <f t="shared" si="0"/>
        <v>3.8951700000000002</v>
      </c>
      <c r="K49" s="13">
        <v>47</v>
      </c>
      <c r="L49" s="13">
        <v>3969.4409999999998</v>
      </c>
      <c r="M49" s="13">
        <v>99.91</v>
      </c>
      <c r="N49" s="13">
        <v>7.4646699999999999</v>
      </c>
      <c r="O49" s="13">
        <v>6.0999999999999997E-4</v>
      </c>
      <c r="P49" s="4">
        <f t="shared" si="1"/>
        <v>7.4640599999999999</v>
      </c>
    </row>
    <row r="50" spans="1:16" x14ac:dyDescent="0.3">
      <c r="A50" s="13">
        <v>48</v>
      </c>
      <c r="B50" s="13">
        <v>3972.9960000000001</v>
      </c>
      <c r="C50" s="13">
        <v>100</v>
      </c>
      <c r="D50" s="13">
        <v>4.0496299999999996</v>
      </c>
      <c r="E50" s="13">
        <v>8.8400000000000006E-3</v>
      </c>
      <c r="F50" s="4">
        <f t="shared" si="0"/>
        <v>4.0407899999999994</v>
      </c>
      <c r="K50" s="13">
        <v>48</v>
      </c>
      <c r="L50" s="13">
        <v>3886.6759999999999</v>
      </c>
      <c r="M50" s="13">
        <v>97.83</v>
      </c>
      <c r="N50" s="13">
        <v>7.3668800000000001</v>
      </c>
      <c r="O50" s="13">
        <v>2.0670000000000001E-2</v>
      </c>
      <c r="P50" s="4">
        <f t="shared" si="1"/>
        <v>7.3462100000000001</v>
      </c>
    </row>
    <row r="51" spans="1:16" x14ac:dyDescent="0.3">
      <c r="A51" s="13">
        <v>49</v>
      </c>
      <c r="B51" s="13">
        <v>3960.393</v>
      </c>
      <c r="C51" s="13">
        <v>99.68</v>
      </c>
      <c r="D51" s="13">
        <v>3.2915100000000002</v>
      </c>
      <c r="E51" s="13">
        <v>1.745E-2</v>
      </c>
      <c r="F51" s="4">
        <f t="shared" si="0"/>
        <v>3.27406</v>
      </c>
      <c r="K51" s="13">
        <v>49</v>
      </c>
      <c r="L51" s="13">
        <v>3972.35</v>
      </c>
      <c r="M51" s="13">
        <v>99.98</v>
      </c>
      <c r="N51" s="13">
        <v>7.4186800000000002</v>
      </c>
      <c r="O51" s="13">
        <v>5.0000000000000002E-5</v>
      </c>
      <c r="P51" s="4">
        <f t="shared" si="1"/>
        <v>7.4186300000000003</v>
      </c>
    </row>
    <row r="52" spans="1:16" x14ac:dyDescent="0.3">
      <c r="A52" s="13">
        <v>50</v>
      </c>
      <c r="B52" s="13">
        <v>3958.777</v>
      </c>
      <c r="C52" s="13">
        <v>99.64</v>
      </c>
      <c r="D52" s="13">
        <v>3.8051699999999999</v>
      </c>
      <c r="E52" s="13">
        <v>1.857E-2</v>
      </c>
      <c r="F52" s="4">
        <f t="shared" si="0"/>
        <v>3.7866</v>
      </c>
      <c r="K52" s="13">
        <v>50</v>
      </c>
      <c r="L52" s="13">
        <v>3965.7049999999999</v>
      </c>
      <c r="M52" s="13">
        <v>99.82</v>
      </c>
      <c r="N52" s="13">
        <v>7.4697899999999997</v>
      </c>
      <c r="O52" s="13">
        <v>2.232E-2</v>
      </c>
      <c r="P52" s="4">
        <f t="shared" si="1"/>
        <v>7.44747</v>
      </c>
    </row>
    <row r="53" spans="1:16" x14ac:dyDescent="0.3">
      <c r="A53" s="13">
        <v>51</v>
      </c>
      <c r="B53" s="13">
        <v>3972.6729999999998</v>
      </c>
      <c r="C53" s="13">
        <v>99.99</v>
      </c>
      <c r="D53" s="13">
        <v>3.2110300000000001</v>
      </c>
      <c r="E53" s="13">
        <v>1.9130000000000001E-2</v>
      </c>
      <c r="F53" s="4">
        <f t="shared" si="0"/>
        <v>3.1919</v>
      </c>
      <c r="K53" s="13">
        <v>51</v>
      </c>
      <c r="L53" s="13">
        <v>3972.6729999999998</v>
      </c>
      <c r="M53" s="13">
        <v>99.99</v>
      </c>
      <c r="N53" s="13">
        <v>7.4584000000000001</v>
      </c>
      <c r="O53" s="13">
        <v>8.0000000000000007E-5</v>
      </c>
      <c r="P53" s="4">
        <f t="shared" si="1"/>
        <v>7.4583200000000005</v>
      </c>
    </row>
    <row r="54" spans="1:16" x14ac:dyDescent="0.3">
      <c r="A54" s="13">
        <v>52</v>
      </c>
      <c r="B54" s="13">
        <v>3971.5219999999999</v>
      </c>
      <c r="C54" s="13">
        <v>99.96</v>
      </c>
      <c r="D54" s="13">
        <v>3.1356000000000002</v>
      </c>
      <c r="E54" s="13">
        <v>1.772E-2</v>
      </c>
      <c r="F54" s="4">
        <f t="shared" si="0"/>
        <v>3.11788</v>
      </c>
      <c r="K54" s="13">
        <v>52</v>
      </c>
      <c r="L54" s="13">
        <v>3964.9169999999999</v>
      </c>
      <c r="M54" s="13">
        <v>99.8</v>
      </c>
      <c r="N54" s="13">
        <v>7.4571699999999996</v>
      </c>
      <c r="O54" s="13">
        <v>1.0499999999999999E-3</v>
      </c>
      <c r="P54" s="4">
        <f t="shared" si="1"/>
        <v>7.4561199999999994</v>
      </c>
    </row>
    <row r="55" spans="1:16" x14ac:dyDescent="0.3">
      <c r="A55" s="13">
        <v>53</v>
      </c>
      <c r="B55" s="13">
        <v>3968.3609999999999</v>
      </c>
      <c r="C55" s="13">
        <v>99.88</v>
      </c>
      <c r="D55" s="13">
        <v>3.7548599999999999</v>
      </c>
      <c r="E55" s="13">
        <v>1.8960000000000001E-2</v>
      </c>
      <c r="F55" s="4">
        <f t="shared" si="0"/>
        <v>3.7359</v>
      </c>
      <c r="K55" s="13">
        <v>53</v>
      </c>
      <c r="L55" s="13">
        <v>3972.35</v>
      </c>
      <c r="M55" s="13">
        <v>99.98</v>
      </c>
      <c r="N55" s="13">
        <v>7.45784</v>
      </c>
      <c r="O55" s="13">
        <v>1.2999999999999999E-4</v>
      </c>
      <c r="P55" s="4">
        <f t="shared" si="1"/>
        <v>7.4577099999999996</v>
      </c>
    </row>
    <row r="56" spans="1:16" x14ac:dyDescent="0.3">
      <c r="A56" s="13">
        <v>54</v>
      </c>
      <c r="B56" s="13">
        <v>3972.35</v>
      </c>
      <c r="C56" s="13">
        <v>99.98</v>
      </c>
      <c r="D56" s="13">
        <v>2.7371699999999999</v>
      </c>
      <c r="E56" s="13">
        <v>1.7409999999999998E-2</v>
      </c>
      <c r="F56" s="4">
        <f t="shared" si="0"/>
        <v>2.71976</v>
      </c>
      <c r="K56" s="13">
        <v>54</v>
      </c>
      <c r="L56" s="13">
        <v>3904.7730000000001</v>
      </c>
      <c r="M56" s="13">
        <v>98.28</v>
      </c>
      <c r="N56" s="13">
        <v>7.4677499999999997</v>
      </c>
      <c r="O56" s="13">
        <v>1.6029999999999999E-2</v>
      </c>
      <c r="P56" s="4">
        <f t="shared" si="1"/>
        <v>7.4517199999999999</v>
      </c>
    </row>
    <row r="57" spans="1:16" x14ac:dyDescent="0.3">
      <c r="A57" s="13">
        <v>55</v>
      </c>
      <c r="B57" s="13">
        <v>3972.4969999999998</v>
      </c>
      <c r="C57" s="13">
        <v>99.99</v>
      </c>
      <c r="D57" s="13">
        <v>3.4380500000000001</v>
      </c>
      <c r="E57" s="13">
        <v>1.8669999999999999E-2</v>
      </c>
      <c r="F57" s="4">
        <f t="shared" si="0"/>
        <v>3.4193799999999999</v>
      </c>
      <c r="K57" s="13">
        <v>55</v>
      </c>
      <c r="L57" s="13">
        <v>3967.3270000000002</v>
      </c>
      <c r="M57" s="13">
        <v>99.86</v>
      </c>
      <c r="N57" s="13">
        <v>7.4560199999999996</v>
      </c>
      <c r="O57" s="13">
        <v>2.196E-2</v>
      </c>
      <c r="P57" s="4">
        <f t="shared" si="1"/>
        <v>7.4340599999999997</v>
      </c>
    </row>
    <row r="58" spans="1:16" x14ac:dyDescent="0.3">
      <c r="A58" s="13">
        <v>56</v>
      </c>
      <c r="B58" s="13">
        <v>3968.2910000000002</v>
      </c>
      <c r="C58" s="13">
        <v>99.88</v>
      </c>
      <c r="D58" s="13">
        <v>3.2855599999999998</v>
      </c>
      <c r="E58" s="13">
        <v>2.1839999999999998E-2</v>
      </c>
      <c r="F58" s="4">
        <f t="shared" si="0"/>
        <v>3.2637199999999997</v>
      </c>
      <c r="K58" s="13">
        <v>56</v>
      </c>
      <c r="L58" s="13">
        <v>3972.9960000000001</v>
      </c>
      <c r="M58" s="13">
        <v>100</v>
      </c>
      <c r="N58" s="13">
        <v>7.4616100000000003</v>
      </c>
      <c r="O58" s="13">
        <v>4.0000000000000003E-5</v>
      </c>
      <c r="P58" s="4">
        <f t="shared" si="1"/>
        <v>7.46157</v>
      </c>
    </row>
    <row r="59" spans="1:16" x14ac:dyDescent="0.3">
      <c r="A59" s="13">
        <v>57</v>
      </c>
      <c r="B59" s="13">
        <v>3970.9459999999999</v>
      </c>
      <c r="C59" s="13">
        <v>99.95</v>
      </c>
      <c r="D59" s="13">
        <v>2.8677600000000001</v>
      </c>
      <c r="E59" s="13">
        <v>1.9269999999999999E-2</v>
      </c>
      <c r="F59" s="4">
        <f t="shared" si="0"/>
        <v>2.84849</v>
      </c>
      <c r="K59" s="13">
        <v>57</v>
      </c>
      <c r="L59" s="13">
        <v>3944.0619999999999</v>
      </c>
      <c r="M59" s="13">
        <v>99.27</v>
      </c>
      <c r="N59" s="13">
        <v>7.4357300000000004</v>
      </c>
      <c r="O59" s="13">
        <v>1.8169999999999999E-2</v>
      </c>
      <c r="P59" s="4">
        <f t="shared" si="1"/>
        <v>7.4175600000000008</v>
      </c>
    </row>
    <row r="60" spans="1:16" x14ac:dyDescent="0.3">
      <c r="A60" s="13">
        <v>58</v>
      </c>
      <c r="B60" s="13">
        <v>3971.0569999999998</v>
      </c>
      <c r="C60" s="13">
        <v>99.95</v>
      </c>
      <c r="D60" s="13">
        <v>3.2959000000000001</v>
      </c>
      <c r="E60" s="13">
        <v>7.8300000000000002E-3</v>
      </c>
      <c r="F60" s="4">
        <f t="shared" si="0"/>
        <v>3.2880700000000003</v>
      </c>
      <c r="K60" s="13">
        <v>58</v>
      </c>
      <c r="L60" s="13">
        <v>3906.3220000000001</v>
      </c>
      <c r="M60" s="13">
        <v>98.32</v>
      </c>
      <c r="N60" s="13">
        <v>7.4720199999999997</v>
      </c>
      <c r="O60" s="13">
        <v>2.0490000000000001E-2</v>
      </c>
      <c r="P60" s="4">
        <f t="shared" si="1"/>
        <v>7.45153</v>
      </c>
    </row>
    <row r="61" spans="1:16" x14ac:dyDescent="0.3">
      <c r="A61" s="13">
        <v>59</v>
      </c>
      <c r="B61" s="13">
        <v>3931.1370000000002</v>
      </c>
      <c r="C61" s="13">
        <v>98.95</v>
      </c>
      <c r="D61" s="13">
        <v>4.0176800000000004</v>
      </c>
      <c r="E61" s="13">
        <v>1.9269999999999999E-2</v>
      </c>
      <c r="F61" s="4">
        <f t="shared" si="0"/>
        <v>3.9984100000000002</v>
      </c>
      <c r="K61" s="13">
        <v>59</v>
      </c>
      <c r="L61" s="13">
        <v>3966.5329999999999</v>
      </c>
      <c r="M61" s="13">
        <v>99.84</v>
      </c>
      <c r="N61" s="13">
        <v>7.4586800000000002</v>
      </c>
      <c r="O61" s="13">
        <v>2.2000000000000001E-4</v>
      </c>
      <c r="P61" s="4">
        <f t="shared" si="1"/>
        <v>7.4584600000000005</v>
      </c>
    </row>
    <row r="62" spans="1:16" x14ac:dyDescent="0.3">
      <c r="A62" s="13">
        <v>60</v>
      </c>
      <c r="B62" s="13">
        <v>3963.0949999999998</v>
      </c>
      <c r="C62" s="13">
        <v>99.75</v>
      </c>
      <c r="D62" s="13">
        <v>3.8849200000000002</v>
      </c>
      <c r="E62" s="13">
        <v>1.6330000000000001E-2</v>
      </c>
      <c r="F62" s="4">
        <f t="shared" si="0"/>
        <v>3.8685900000000002</v>
      </c>
      <c r="K62" s="13">
        <v>60</v>
      </c>
      <c r="L62" s="13">
        <v>3944.0619999999999</v>
      </c>
      <c r="M62" s="13">
        <v>99.27</v>
      </c>
      <c r="N62" s="13">
        <v>7.4722499999999998</v>
      </c>
      <c r="O62" s="13">
        <v>2.12E-2</v>
      </c>
      <c r="P62" s="4">
        <f t="shared" si="1"/>
        <v>7.4510499999999995</v>
      </c>
    </row>
    <row r="63" spans="1:16" x14ac:dyDescent="0.3">
      <c r="A63" s="13">
        <v>61</v>
      </c>
      <c r="B63" s="13">
        <v>3918.7040000000002</v>
      </c>
      <c r="C63" s="13">
        <v>98.63</v>
      </c>
      <c r="D63" s="13">
        <v>3.5387599999999999</v>
      </c>
      <c r="E63" s="13">
        <v>1.508E-2</v>
      </c>
      <c r="F63" s="4">
        <f t="shared" si="0"/>
        <v>3.5236799999999997</v>
      </c>
      <c r="K63" s="13">
        <v>61</v>
      </c>
      <c r="L63" s="13">
        <v>3967.9679999999998</v>
      </c>
      <c r="M63" s="13">
        <v>99.87</v>
      </c>
      <c r="N63" s="13">
        <v>7.4411699999999996</v>
      </c>
      <c r="O63" s="13">
        <v>1.908E-2</v>
      </c>
      <c r="P63" s="4">
        <f t="shared" si="1"/>
        <v>7.4220899999999999</v>
      </c>
    </row>
    <row r="64" spans="1:16" x14ac:dyDescent="0.3">
      <c r="A64" s="13">
        <v>62</v>
      </c>
      <c r="B64" s="13">
        <v>3967.3270000000002</v>
      </c>
      <c r="C64" s="13">
        <v>99.86</v>
      </c>
      <c r="D64" s="13">
        <v>3.48089</v>
      </c>
      <c r="E64" s="13">
        <v>1.617E-2</v>
      </c>
      <c r="F64" s="4">
        <f t="shared" si="0"/>
        <v>3.4647200000000002</v>
      </c>
      <c r="K64" s="13">
        <v>62</v>
      </c>
      <c r="L64" s="13">
        <v>3960.7159999999999</v>
      </c>
      <c r="M64" s="13">
        <v>99.69</v>
      </c>
      <c r="N64" s="13">
        <v>7.3974500000000001</v>
      </c>
      <c r="O64" s="13">
        <v>1.099E-2</v>
      </c>
      <c r="P64" s="4">
        <f t="shared" si="1"/>
        <v>7.3864600000000005</v>
      </c>
    </row>
    <row r="65" spans="1:16" x14ac:dyDescent="0.3">
      <c r="A65" s="13">
        <v>63</v>
      </c>
      <c r="B65" s="13">
        <v>3973.0140000000001</v>
      </c>
      <c r="C65" s="13">
        <v>100</v>
      </c>
      <c r="D65" s="13">
        <v>2.78464</v>
      </c>
      <c r="E65" s="13">
        <v>2.0590000000000001E-2</v>
      </c>
      <c r="F65" s="4">
        <f t="shared" si="0"/>
        <v>2.7640500000000001</v>
      </c>
      <c r="K65" s="13">
        <v>63</v>
      </c>
      <c r="L65" s="13">
        <v>3953.2829999999999</v>
      </c>
      <c r="M65" s="13">
        <v>99.5</v>
      </c>
      <c r="N65" s="13">
        <v>7.4658899999999999</v>
      </c>
      <c r="O65" s="13">
        <v>3.3E-4</v>
      </c>
      <c r="P65" s="4">
        <f t="shared" si="1"/>
        <v>7.46556</v>
      </c>
    </row>
    <row r="66" spans="1:16" x14ac:dyDescent="0.3">
      <c r="A66" s="13">
        <v>64</v>
      </c>
      <c r="B66" s="13">
        <v>3966.8560000000002</v>
      </c>
      <c r="C66" s="13">
        <v>99.85</v>
      </c>
      <c r="D66" s="13">
        <v>3.4988999999999999</v>
      </c>
      <c r="E66" s="13">
        <v>1.025E-2</v>
      </c>
      <c r="F66" s="4">
        <f t="shared" si="0"/>
        <v>3.4886499999999998</v>
      </c>
      <c r="K66" s="13">
        <v>64</v>
      </c>
      <c r="L66" s="13">
        <v>3972.9960000000001</v>
      </c>
      <c r="M66" s="13">
        <v>100</v>
      </c>
      <c r="N66" s="13">
        <v>7.47166</v>
      </c>
      <c r="O66" s="13">
        <v>1.8000000000000001E-4</v>
      </c>
      <c r="P66" s="4">
        <f t="shared" si="1"/>
        <v>7.4714799999999997</v>
      </c>
    </row>
    <row r="67" spans="1:16" x14ac:dyDescent="0.3">
      <c r="A67" s="13">
        <v>65</v>
      </c>
      <c r="B67" s="13">
        <v>3931.1370000000002</v>
      </c>
      <c r="C67" s="13">
        <v>98.95</v>
      </c>
      <c r="D67" s="13">
        <v>3.5181499999999999</v>
      </c>
      <c r="E67" s="13">
        <v>1.949E-2</v>
      </c>
      <c r="F67" s="4">
        <f t="shared" ref="F67:F130" si="2">D67-E67</f>
        <v>3.4986600000000001</v>
      </c>
      <c r="K67" s="13">
        <v>65</v>
      </c>
      <c r="L67" s="13">
        <v>3970.7339999999999</v>
      </c>
      <c r="M67" s="13">
        <v>99.94</v>
      </c>
      <c r="N67" s="13">
        <v>7.4552699999999996</v>
      </c>
      <c r="O67" s="13">
        <v>9.0000000000000006E-5</v>
      </c>
      <c r="P67" s="4">
        <f t="shared" si="1"/>
        <v>7.4551799999999995</v>
      </c>
    </row>
    <row r="68" spans="1:16" x14ac:dyDescent="0.3">
      <c r="A68" s="13">
        <v>66</v>
      </c>
      <c r="B68" s="13">
        <v>3972.4969999999998</v>
      </c>
      <c r="C68" s="13">
        <v>99.99</v>
      </c>
      <c r="D68" s="13">
        <v>3.4636900000000002</v>
      </c>
      <c r="E68" s="13">
        <v>1.8489999999999999E-2</v>
      </c>
      <c r="F68" s="4">
        <f t="shared" si="2"/>
        <v>3.4452000000000003</v>
      </c>
      <c r="K68" s="13">
        <v>66</v>
      </c>
      <c r="L68" s="13">
        <v>3968.8780000000002</v>
      </c>
      <c r="M68" s="13">
        <v>99.9</v>
      </c>
      <c r="N68" s="13">
        <v>7.4064699999999997</v>
      </c>
      <c r="O68" s="13">
        <v>1.0000000000000001E-5</v>
      </c>
      <c r="P68" s="4">
        <f t="shared" ref="P68:P131" si="3">N68-O68</f>
        <v>7.40646</v>
      </c>
    </row>
    <row r="69" spans="1:16" x14ac:dyDescent="0.3">
      <c r="A69" s="13">
        <v>67</v>
      </c>
      <c r="B69" s="13">
        <v>3959.2170000000001</v>
      </c>
      <c r="C69" s="13">
        <v>99.65</v>
      </c>
      <c r="D69" s="13">
        <v>3.90537</v>
      </c>
      <c r="E69" s="13">
        <v>1.7479999999999999E-2</v>
      </c>
      <c r="F69" s="4">
        <f t="shared" si="2"/>
        <v>3.8878900000000001</v>
      </c>
      <c r="K69" s="13">
        <v>67</v>
      </c>
      <c r="L69" s="13">
        <v>3948.23</v>
      </c>
      <c r="M69" s="13">
        <v>99.38</v>
      </c>
      <c r="N69" s="13">
        <v>7.4544600000000001</v>
      </c>
      <c r="O69" s="13">
        <v>1.7319999999999999E-2</v>
      </c>
      <c r="P69" s="4">
        <f t="shared" si="3"/>
        <v>7.4371400000000003</v>
      </c>
    </row>
    <row r="70" spans="1:16" x14ac:dyDescent="0.3">
      <c r="A70" s="13">
        <v>68</v>
      </c>
      <c r="B70" s="13">
        <v>3938.0439999999999</v>
      </c>
      <c r="C70" s="13">
        <v>99.12</v>
      </c>
      <c r="D70" s="13">
        <v>3.7271399999999999</v>
      </c>
      <c r="E70" s="13">
        <v>1.9300000000000001E-2</v>
      </c>
      <c r="F70" s="4">
        <f t="shared" si="2"/>
        <v>3.70784</v>
      </c>
      <c r="K70" s="13">
        <v>68</v>
      </c>
      <c r="L70" s="13">
        <v>3964.9169999999999</v>
      </c>
      <c r="M70" s="13">
        <v>99.8</v>
      </c>
      <c r="N70" s="13">
        <v>7.45228</v>
      </c>
      <c r="O70" s="13">
        <v>6.9999999999999994E-5</v>
      </c>
      <c r="P70" s="4">
        <f t="shared" si="3"/>
        <v>7.45221</v>
      </c>
    </row>
    <row r="71" spans="1:16" x14ac:dyDescent="0.3">
      <c r="A71" s="13">
        <v>69</v>
      </c>
      <c r="B71" s="13">
        <v>3947.1640000000002</v>
      </c>
      <c r="C71" s="13">
        <v>99.35</v>
      </c>
      <c r="D71" s="13">
        <v>2.9223499999999998</v>
      </c>
      <c r="E71" s="13">
        <v>2.1350000000000001E-2</v>
      </c>
      <c r="F71" s="4">
        <f t="shared" si="2"/>
        <v>2.9009999999999998</v>
      </c>
      <c r="K71" s="13">
        <v>69</v>
      </c>
      <c r="L71" s="13">
        <v>3928.0259999999998</v>
      </c>
      <c r="M71" s="13">
        <v>98.87</v>
      </c>
      <c r="N71" s="13">
        <v>7.45784</v>
      </c>
      <c r="O71" s="13">
        <v>1.738E-2</v>
      </c>
      <c r="P71" s="4">
        <f t="shared" si="3"/>
        <v>7.4404599999999999</v>
      </c>
    </row>
    <row r="72" spans="1:16" x14ac:dyDescent="0.3">
      <c r="A72" s="13">
        <v>70</v>
      </c>
      <c r="B72" s="13">
        <v>3953.8850000000002</v>
      </c>
      <c r="C72" s="13">
        <v>99.52</v>
      </c>
      <c r="D72" s="13">
        <v>3.4638800000000001</v>
      </c>
      <c r="E72" s="13">
        <v>1.8460000000000001E-2</v>
      </c>
      <c r="F72" s="4">
        <f t="shared" si="2"/>
        <v>3.4454199999999999</v>
      </c>
      <c r="K72" s="13">
        <v>70</v>
      </c>
      <c r="L72" s="13">
        <v>3970.7339999999999</v>
      </c>
      <c r="M72" s="13">
        <v>99.94</v>
      </c>
      <c r="N72" s="13">
        <v>7.4409000000000001</v>
      </c>
      <c r="O72" s="13">
        <v>1.15E-3</v>
      </c>
      <c r="P72" s="4">
        <f t="shared" si="3"/>
        <v>7.4397500000000001</v>
      </c>
    </row>
    <row r="73" spans="1:16" x14ac:dyDescent="0.3">
      <c r="A73" s="13">
        <v>71</v>
      </c>
      <c r="B73" s="13">
        <v>3958.538</v>
      </c>
      <c r="C73" s="13">
        <v>99.64</v>
      </c>
      <c r="D73" s="13">
        <v>3.88537</v>
      </c>
      <c r="E73" s="13">
        <v>1.7479999999999999E-2</v>
      </c>
      <c r="F73" s="4">
        <f t="shared" si="2"/>
        <v>3.8678900000000001</v>
      </c>
      <c r="K73" s="13">
        <v>71</v>
      </c>
      <c r="L73" s="13">
        <v>3972.35</v>
      </c>
      <c r="M73" s="13">
        <v>99.98</v>
      </c>
      <c r="N73" s="13">
        <v>7.4657200000000001</v>
      </c>
      <c r="O73" s="13">
        <v>2.9E-4</v>
      </c>
      <c r="P73" s="4">
        <f t="shared" si="3"/>
        <v>7.4654300000000005</v>
      </c>
    </row>
    <row r="74" spans="1:16" x14ac:dyDescent="0.3">
      <c r="A74" s="13">
        <v>72</v>
      </c>
      <c r="B74" s="13">
        <v>3950.7890000000002</v>
      </c>
      <c r="C74" s="13">
        <v>99.44</v>
      </c>
      <c r="D74" s="13">
        <v>3.8065799999999999</v>
      </c>
      <c r="E74" s="13">
        <v>1.788E-2</v>
      </c>
      <c r="F74" s="4">
        <f t="shared" si="2"/>
        <v>3.7887</v>
      </c>
      <c r="K74" s="13">
        <v>72</v>
      </c>
      <c r="L74" s="13">
        <v>3957.95</v>
      </c>
      <c r="M74" s="13">
        <v>99.62</v>
      </c>
      <c r="N74" s="13">
        <v>7.4295200000000001</v>
      </c>
      <c r="O74" s="13">
        <v>2.2110000000000001E-2</v>
      </c>
      <c r="P74" s="4">
        <f t="shared" si="3"/>
        <v>7.4074100000000005</v>
      </c>
    </row>
    <row r="75" spans="1:16" x14ac:dyDescent="0.3">
      <c r="A75" s="13">
        <v>73</v>
      </c>
      <c r="B75" s="13">
        <v>3963.3009999999999</v>
      </c>
      <c r="C75" s="13">
        <v>99.76</v>
      </c>
      <c r="D75" s="13">
        <v>3.20322</v>
      </c>
      <c r="E75" s="13">
        <v>2.009E-2</v>
      </c>
      <c r="F75" s="4">
        <f t="shared" si="2"/>
        <v>3.1831299999999998</v>
      </c>
      <c r="K75" s="13">
        <v>73</v>
      </c>
      <c r="L75" s="13">
        <v>3971.98</v>
      </c>
      <c r="M75" s="13">
        <v>99.97</v>
      </c>
      <c r="N75" s="13">
        <v>7.4202500000000002</v>
      </c>
      <c r="O75" s="13">
        <v>2.0000000000000002E-5</v>
      </c>
      <c r="P75" s="4">
        <f t="shared" si="3"/>
        <v>7.4202300000000001</v>
      </c>
    </row>
    <row r="76" spans="1:16" x14ac:dyDescent="0.3">
      <c r="A76" s="13">
        <v>74</v>
      </c>
      <c r="B76" s="13">
        <v>3947.143</v>
      </c>
      <c r="C76" s="13">
        <v>99.35</v>
      </c>
      <c r="D76" s="13">
        <v>4.0581300000000002</v>
      </c>
      <c r="E76" s="13">
        <v>4.4600000000000004E-3</v>
      </c>
      <c r="F76" s="4">
        <f t="shared" si="2"/>
        <v>4.0536700000000003</v>
      </c>
      <c r="K76" s="13">
        <v>74</v>
      </c>
      <c r="L76" s="13">
        <v>3951.0210000000002</v>
      </c>
      <c r="M76" s="13">
        <v>99.45</v>
      </c>
      <c r="N76" s="13">
        <v>7.4545899999999996</v>
      </c>
      <c r="O76" s="13">
        <v>2.5000000000000001E-4</v>
      </c>
      <c r="P76" s="4">
        <f t="shared" si="3"/>
        <v>7.4543399999999993</v>
      </c>
    </row>
    <row r="77" spans="1:16" x14ac:dyDescent="0.3">
      <c r="A77" s="13">
        <v>75</v>
      </c>
      <c r="B77" s="13">
        <v>3952.9859999999999</v>
      </c>
      <c r="C77" s="13">
        <v>99.5</v>
      </c>
      <c r="D77" s="13">
        <v>3.9340099999999998</v>
      </c>
      <c r="E77" s="13">
        <v>1.7600000000000001E-2</v>
      </c>
      <c r="F77" s="4">
        <f t="shared" si="2"/>
        <v>3.9164099999999999</v>
      </c>
      <c r="K77" s="13">
        <v>75</v>
      </c>
      <c r="L77" s="13">
        <v>3967.1790000000001</v>
      </c>
      <c r="M77" s="13">
        <v>99.85</v>
      </c>
      <c r="N77" s="13">
        <v>7.44726</v>
      </c>
      <c r="O77" s="13">
        <v>1.8000000000000001E-4</v>
      </c>
      <c r="P77" s="4">
        <f t="shared" si="3"/>
        <v>7.4470799999999997</v>
      </c>
    </row>
    <row r="78" spans="1:16" x14ac:dyDescent="0.3">
      <c r="A78" s="13">
        <v>76</v>
      </c>
      <c r="B78" s="13">
        <v>3968.8780000000002</v>
      </c>
      <c r="C78" s="13">
        <v>99.9</v>
      </c>
      <c r="D78" s="13">
        <v>3.9212799999999999</v>
      </c>
      <c r="E78" s="13">
        <v>2.332E-2</v>
      </c>
      <c r="F78" s="4">
        <f t="shared" si="2"/>
        <v>3.8979599999999999</v>
      </c>
      <c r="K78" s="13">
        <v>76</v>
      </c>
      <c r="L78" s="13">
        <v>3956.9870000000001</v>
      </c>
      <c r="M78" s="13">
        <v>99.6</v>
      </c>
      <c r="N78" s="13">
        <v>7.4717900000000004</v>
      </c>
      <c r="O78" s="13">
        <v>3.5E-4</v>
      </c>
      <c r="P78" s="4">
        <f t="shared" si="3"/>
        <v>7.4714400000000003</v>
      </c>
    </row>
    <row r="79" spans="1:16" x14ac:dyDescent="0.3">
      <c r="A79" s="13">
        <v>77</v>
      </c>
      <c r="B79" s="13">
        <v>3971.98</v>
      </c>
      <c r="C79" s="13">
        <v>99.97</v>
      </c>
      <c r="D79" s="13">
        <v>3.1117599999999999</v>
      </c>
      <c r="E79" s="13">
        <v>1.374E-2</v>
      </c>
      <c r="F79" s="4">
        <f t="shared" si="2"/>
        <v>3.09802</v>
      </c>
      <c r="K79" s="13">
        <v>77</v>
      </c>
      <c r="L79" s="13">
        <v>3972.35</v>
      </c>
      <c r="M79" s="13">
        <v>99.98</v>
      </c>
      <c r="N79" s="13">
        <v>7.4492599999999998</v>
      </c>
      <c r="O79" s="13">
        <v>3.1E-4</v>
      </c>
      <c r="P79" s="4">
        <f t="shared" si="3"/>
        <v>7.44895</v>
      </c>
    </row>
    <row r="80" spans="1:16" x14ac:dyDescent="0.3">
      <c r="A80" s="13">
        <v>78</v>
      </c>
      <c r="B80" s="13">
        <v>3961.7109999999998</v>
      </c>
      <c r="C80" s="13">
        <v>99.72</v>
      </c>
      <c r="D80" s="13">
        <v>3.4049800000000001</v>
      </c>
      <c r="E80" s="13">
        <v>2.1839999999999998E-2</v>
      </c>
      <c r="F80" s="4">
        <f t="shared" si="2"/>
        <v>3.38314</v>
      </c>
      <c r="K80" s="13">
        <v>78</v>
      </c>
      <c r="L80" s="13">
        <v>3970.7339999999999</v>
      </c>
      <c r="M80" s="13">
        <v>99.94</v>
      </c>
      <c r="N80" s="13">
        <v>7.4680200000000001</v>
      </c>
      <c r="O80" s="13">
        <v>3.0000000000000001E-5</v>
      </c>
      <c r="P80" s="4">
        <f t="shared" si="3"/>
        <v>7.4679900000000004</v>
      </c>
    </row>
    <row r="81" spans="1:16" x14ac:dyDescent="0.3">
      <c r="A81" s="13">
        <v>79</v>
      </c>
      <c r="B81" s="13">
        <v>3968.3609999999999</v>
      </c>
      <c r="C81" s="13">
        <v>99.88</v>
      </c>
      <c r="D81" s="13">
        <v>2.8629699999999998</v>
      </c>
      <c r="E81" s="13">
        <v>1.6840000000000001E-2</v>
      </c>
      <c r="F81" s="4">
        <f t="shared" si="2"/>
        <v>2.8461299999999996</v>
      </c>
      <c r="K81" s="13">
        <v>79</v>
      </c>
      <c r="L81" s="13">
        <v>3971.98</v>
      </c>
      <c r="M81" s="13">
        <v>99.97</v>
      </c>
      <c r="N81" s="13">
        <v>7.4580700000000002</v>
      </c>
      <c r="O81" s="13">
        <v>1.8000000000000001E-4</v>
      </c>
      <c r="P81" s="4">
        <f t="shared" si="3"/>
        <v>7.4578899999999999</v>
      </c>
    </row>
    <row r="82" spans="1:16" x14ac:dyDescent="0.3">
      <c r="A82" s="13">
        <v>80</v>
      </c>
      <c r="B82" s="13">
        <v>3972.6729999999998</v>
      </c>
      <c r="C82" s="13">
        <v>99.99</v>
      </c>
      <c r="D82" s="13">
        <v>3.6454200000000001</v>
      </c>
      <c r="E82" s="13">
        <v>1.8079999999999999E-2</v>
      </c>
      <c r="F82" s="4">
        <f t="shared" si="2"/>
        <v>3.6273400000000002</v>
      </c>
      <c r="K82" s="13">
        <v>80</v>
      </c>
      <c r="L82" s="13">
        <v>3956.47</v>
      </c>
      <c r="M82" s="13">
        <v>99.58</v>
      </c>
      <c r="N82" s="13">
        <v>7.4623799999999996</v>
      </c>
      <c r="O82" s="13">
        <v>8.1999999999999998E-4</v>
      </c>
      <c r="P82" s="4">
        <f t="shared" si="3"/>
        <v>7.4615599999999995</v>
      </c>
    </row>
    <row r="83" spans="1:16" x14ac:dyDescent="0.3">
      <c r="A83" s="13">
        <v>81</v>
      </c>
      <c r="B83" s="13">
        <v>3962.9780000000001</v>
      </c>
      <c r="C83" s="13">
        <v>99.75</v>
      </c>
      <c r="D83" s="13">
        <v>2.7694399999999999</v>
      </c>
      <c r="E83" s="13">
        <v>1.8440000000000002E-2</v>
      </c>
      <c r="F83" s="4">
        <f t="shared" si="2"/>
        <v>2.7509999999999999</v>
      </c>
      <c r="K83" s="13">
        <v>81</v>
      </c>
      <c r="L83" s="13">
        <v>3968.3609999999999</v>
      </c>
      <c r="M83" s="13">
        <v>99.88</v>
      </c>
      <c r="N83" s="13">
        <v>7.4633700000000003</v>
      </c>
      <c r="O83" s="13">
        <v>2.0740000000000001E-2</v>
      </c>
      <c r="P83" s="4">
        <f t="shared" si="3"/>
        <v>7.4426300000000003</v>
      </c>
    </row>
    <row r="84" spans="1:16" x14ac:dyDescent="0.3">
      <c r="A84" s="13">
        <v>82</v>
      </c>
      <c r="B84" s="13">
        <v>3972.35</v>
      </c>
      <c r="C84" s="13">
        <v>99.98</v>
      </c>
      <c r="D84" s="13">
        <v>2.1010300000000002</v>
      </c>
      <c r="E84" s="13">
        <v>1.9120000000000002E-2</v>
      </c>
      <c r="F84" s="4">
        <f t="shared" si="2"/>
        <v>2.0819100000000001</v>
      </c>
      <c r="K84" s="13">
        <v>82</v>
      </c>
      <c r="L84" s="13">
        <v>3956.9549999999999</v>
      </c>
      <c r="M84" s="13">
        <v>99.6</v>
      </c>
      <c r="N84" s="13">
        <v>7.4734699999999998</v>
      </c>
      <c r="O84" s="13">
        <v>2.0670000000000001E-2</v>
      </c>
      <c r="P84" s="4">
        <f t="shared" si="3"/>
        <v>7.4527999999999999</v>
      </c>
    </row>
    <row r="85" spans="1:16" x14ac:dyDescent="0.3">
      <c r="A85" s="13">
        <v>83</v>
      </c>
      <c r="B85" s="13">
        <v>3968.3609999999999</v>
      </c>
      <c r="C85" s="13">
        <v>99.88</v>
      </c>
      <c r="D85" s="13">
        <v>3.61469</v>
      </c>
      <c r="E85" s="13">
        <v>1.9619999999999999E-2</v>
      </c>
      <c r="F85" s="4">
        <f t="shared" si="2"/>
        <v>3.5950699999999998</v>
      </c>
      <c r="K85" s="13">
        <v>83</v>
      </c>
      <c r="L85" s="13">
        <v>3971.846</v>
      </c>
      <c r="M85" s="13">
        <v>99.97</v>
      </c>
      <c r="N85" s="13">
        <v>7.4660399999999996</v>
      </c>
      <c r="O85" s="13">
        <v>1.5010000000000001E-2</v>
      </c>
      <c r="P85" s="4">
        <f t="shared" si="3"/>
        <v>7.4510299999999994</v>
      </c>
    </row>
    <row r="86" spans="1:16" x14ac:dyDescent="0.3">
      <c r="A86" s="13">
        <v>84</v>
      </c>
      <c r="B86" s="13">
        <v>3971.5219999999999</v>
      </c>
      <c r="C86" s="13">
        <v>99.96</v>
      </c>
      <c r="D86" s="13">
        <v>3.8843700000000001</v>
      </c>
      <c r="E86" s="13">
        <v>2.3470000000000001E-2</v>
      </c>
      <c r="F86" s="4">
        <f t="shared" si="2"/>
        <v>3.8609</v>
      </c>
      <c r="K86" s="13">
        <v>84</v>
      </c>
      <c r="L86" s="13">
        <v>3965.259</v>
      </c>
      <c r="M86" s="13">
        <v>99.8</v>
      </c>
      <c r="N86" s="13">
        <v>7.3901500000000002</v>
      </c>
      <c r="O86" s="13">
        <v>1.4930000000000001E-2</v>
      </c>
      <c r="P86" s="4">
        <f t="shared" si="3"/>
        <v>7.3752200000000006</v>
      </c>
    </row>
    <row r="87" spans="1:16" x14ac:dyDescent="0.3">
      <c r="A87" s="13">
        <v>85</v>
      </c>
      <c r="B87" s="13">
        <v>3965.3820000000001</v>
      </c>
      <c r="C87" s="13">
        <v>99.81</v>
      </c>
      <c r="D87" s="13">
        <v>3.7515200000000002</v>
      </c>
      <c r="E87" s="13">
        <v>1.627E-2</v>
      </c>
      <c r="F87" s="4">
        <f t="shared" si="2"/>
        <v>3.7352500000000002</v>
      </c>
      <c r="K87" s="13">
        <v>85</v>
      </c>
      <c r="L87" s="13">
        <v>3966.5329999999999</v>
      </c>
      <c r="M87" s="13">
        <v>99.84</v>
      </c>
      <c r="N87" s="13">
        <v>7.3454199999999998</v>
      </c>
      <c r="O87" s="13">
        <v>1.1169999999999999E-2</v>
      </c>
      <c r="P87" s="4">
        <f t="shared" si="3"/>
        <v>7.3342499999999999</v>
      </c>
    </row>
    <row r="88" spans="1:16" x14ac:dyDescent="0.3">
      <c r="A88" s="13">
        <v>86</v>
      </c>
      <c r="B88" s="13">
        <v>3971.5219999999999</v>
      </c>
      <c r="C88" s="13">
        <v>99.96</v>
      </c>
      <c r="D88" s="13">
        <v>3.5295299999999998</v>
      </c>
      <c r="E88" s="13">
        <v>1.9460000000000002E-2</v>
      </c>
      <c r="F88" s="4">
        <f t="shared" si="2"/>
        <v>3.5100699999999998</v>
      </c>
      <c r="K88" s="13">
        <v>86</v>
      </c>
      <c r="L88" s="13">
        <v>3972.1689999999999</v>
      </c>
      <c r="M88" s="13">
        <v>99.98</v>
      </c>
      <c r="N88" s="13">
        <v>7.4672999999999998</v>
      </c>
      <c r="O88" s="13">
        <v>1.8929999999999999E-2</v>
      </c>
      <c r="P88" s="4">
        <f t="shared" si="3"/>
        <v>7.4483699999999997</v>
      </c>
    </row>
    <row r="89" spans="1:16" x14ac:dyDescent="0.3">
      <c r="A89" s="13">
        <v>87</v>
      </c>
      <c r="B89" s="13">
        <v>3969.7640000000001</v>
      </c>
      <c r="C89" s="13">
        <v>99.92</v>
      </c>
      <c r="D89" s="13">
        <v>3.7239300000000002</v>
      </c>
      <c r="E89" s="13">
        <v>6.0200000000000002E-3</v>
      </c>
      <c r="F89" s="4">
        <f t="shared" si="2"/>
        <v>3.7179100000000003</v>
      </c>
      <c r="K89" s="13">
        <v>87</v>
      </c>
      <c r="L89" s="13">
        <v>3972.35</v>
      </c>
      <c r="M89" s="13">
        <v>99.98</v>
      </c>
      <c r="N89" s="13">
        <v>7.4432200000000002</v>
      </c>
      <c r="O89" s="13">
        <v>3.0000000000000001E-5</v>
      </c>
      <c r="P89" s="4">
        <f t="shared" si="3"/>
        <v>7.4431900000000004</v>
      </c>
    </row>
    <row r="90" spans="1:16" x14ac:dyDescent="0.3">
      <c r="A90" s="13">
        <v>88</v>
      </c>
      <c r="B90" s="13">
        <v>3939.66</v>
      </c>
      <c r="C90" s="13">
        <v>99.16</v>
      </c>
      <c r="D90" s="13">
        <v>3.6180099999999999</v>
      </c>
      <c r="E90" s="13">
        <v>1.7430000000000001E-2</v>
      </c>
      <c r="F90" s="4">
        <f t="shared" si="2"/>
        <v>3.6005799999999999</v>
      </c>
      <c r="K90" s="13">
        <v>88</v>
      </c>
      <c r="L90" s="13">
        <v>3962.674</v>
      </c>
      <c r="M90" s="13">
        <v>99.74</v>
      </c>
      <c r="N90" s="13">
        <v>7.4204400000000001</v>
      </c>
      <c r="O90" s="13">
        <v>5.94E-3</v>
      </c>
      <c r="P90" s="4">
        <f t="shared" si="3"/>
        <v>7.4145000000000003</v>
      </c>
    </row>
    <row r="91" spans="1:16" x14ac:dyDescent="0.3">
      <c r="A91" s="13">
        <v>89</v>
      </c>
      <c r="B91" s="13">
        <v>3966.5329999999999</v>
      </c>
      <c r="C91" s="13">
        <v>99.84</v>
      </c>
      <c r="D91" s="13">
        <v>3.6474600000000001</v>
      </c>
      <c r="E91" s="13">
        <v>1.4080000000000001E-2</v>
      </c>
      <c r="F91" s="4">
        <f t="shared" si="2"/>
        <v>3.6333800000000003</v>
      </c>
      <c r="K91" s="13">
        <v>89</v>
      </c>
      <c r="L91" s="13">
        <v>3970.23</v>
      </c>
      <c r="M91" s="13">
        <v>99.93</v>
      </c>
      <c r="N91" s="13">
        <v>7.4427700000000003</v>
      </c>
      <c r="O91" s="13">
        <v>1.6910000000000001E-2</v>
      </c>
      <c r="P91" s="4">
        <f t="shared" si="3"/>
        <v>7.4258600000000001</v>
      </c>
    </row>
    <row r="92" spans="1:16" x14ac:dyDescent="0.3">
      <c r="A92" s="13">
        <v>90</v>
      </c>
      <c r="B92" s="13">
        <v>3962.1570000000002</v>
      </c>
      <c r="C92" s="13">
        <v>99.73</v>
      </c>
      <c r="D92" s="13">
        <v>3.4319600000000001</v>
      </c>
      <c r="E92" s="13">
        <v>1.9099999999999999E-2</v>
      </c>
      <c r="F92" s="4">
        <f t="shared" si="2"/>
        <v>3.4128600000000002</v>
      </c>
      <c r="K92" s="13">
        <v>90</v>
      </c>
      <c r="L92" s="13">
        <v>3959.0549999999998</v>
      </c>
      <c r="M92" s="13">
        <v>99.65</v>
      </c>
      <c r="N92" s="13">
        <v>7.4628500000000004</v>
      </c>
      <c r="O92" s="13">
        <v>4.0000000000000003E-5</v>
      </c>
      <c r="P92" s="4">
        <f t="shared" si="3"/>
        <v>7.4628100000000002</v>
      </c>
    </row>
    <row r="93" spans="1:16" x14ac:dyDescent="0.3">
      <c r="A93" s="13">
        <v>91</v>
      </c>
      <c r="B93" s="13">
        <v>3968.8780000000002</v>
      </c>
      <c r="C93" s="13">
        <v>99.9</v>
      </c>
      <c r="D93" s="13">
        <v>3.85311</v>
      </c>
      <c r="E93" s="13">
        <v>7.0499999999999998E-3</v>
      </c>
      <c r="F93" s="4">
        <f t="shared" si="2"/>
        <v>3.84606</v>
      </c>
      <c r="K93" s="13">
        <v>91</v>
      </c>
      <c r="L93" s="13">
        <v>3970.7339999999999</v>
      </c>
      <c r="M93" s="13">
        <v>99.94</v>
      </c>
      <c r="N93" s="13">
        <v>7.4688999999999997</v>
      </c>
      <c r="O93" s="13">
        <v>2.5000000000000001E-4</v>
      </c>
      <c r="P93" s="4">
        <f t="shared" si="3"/>
        <v>7.4686499999999993</v>
      </c>
    </row>
    <row r="94" spans="1:16" x14ac:dyDescent="0.3">
      <c r="A94" s="13">
        <v>92</v>
      </c>
      <c r="B94" s="13">
        <v>3967.3270000000002</v>
      </c>
      <c r="C94" s="13">
        <v>99.86</v>
      </c>
      <c r="D94" s="13">
        <v>3.7862</v>
      </c>
      <c r="E94" s="13">
        <v>6.7400000000000003E-3</v>
      </c>
      <c r="F94" s="4">
        <f t="shared" si="2"/>
        <v>3.7794599999999998</v>
      </c>
      <c r="K94" s="13">
        <v>92</v>
      </c>
      <c r="L94" s="13">
        <v>3969.7640000000001</v>
      </c>
      <c r="M94" s="13">
        <v>99.92</v>
      </c>
      <c r="N94" s="13">
        <v>7.4674800000000001</v>
      </c>
      <c r="O94" s="13">
        <v>1.2E-4</v>
      </c>
      <c r="P94" s="4">
        <f t="shared" si="3"/>
        <v>7.4673600000000002</v>
      </c>
    </row>
    <row r="95" spans="1:16" x14ac:dyDescent="0.3">
      <c r="A95" s="13">
        <v>93</v>
      </c>
      <c r="B95" s="13">
        <v>3971.98</v>
      </c>
      <c r="C95" s="13">
        <v>99.97</v>
      </c>
      <c r="D95" s="13">
        <v>3.1541399999999999</v>
      </c>
      <c r="E95" s="13">
        <v>5.9999999999999995E-4</v>
      </c>
      <c r="F95" s="4">
        <f t="shared" si="2"/>
        <v>3.15354</v>
      </c>
      <c r="K95" s="13">
        <v>93</v>
      </c>
      <c r="L95" s="13">
        <v>3965.259</v>
      </c>
      <c r="M95" s="13">
        <v>99.8</v>
      </c>
      <c r="N95" s="13">
        <v>7.4657999999999998</v>
      </c>
      <c r="O95" s="13">
        <v>1.8679999999999999E-2</v>
      </c>
      <c r="P95" s="4">
        <f t="shared" si="3"/>
        <v>7.44712</v>
      </c>
    </row>
    <row r="96" spans="1:16" x14ac:dyDescent="0.3">
      <c r="A96" s="13">
        <v>94</v>
      </c>
      <c r="B96" s="13">
        <v>3970.4110000000001</v>
      </c>
      <c r="C96" s="13">
        <v>99.93</v>
      </c>
      <c r="D96" s="13">
        <v>3.7308500000000002</v>
      </c>
      <c r="E96" s="13">
        <v>8.9800000000000001E-3</v>
      </c>
      <c r="F96" s="4">
        <f t="shared" si="2"/>
        <v>3.72187</v>
      </c>
      <c r="K96" s="13">
        <v>94</v>
      </c>
      <c r="L96" s="13">
        <v>3968.3609999999999</v>
      </c>
      <c r="M96" s="13">
        <v>99.88</v>
      </c>
      <c r="N96" s="13">
        <v>7.4624699999999997</v>
      </c>
      <c r="O96" s="13">
        <v>1.7389999999999999E-2</v>
      </c>
      <c r="P96" s="4">
        <f t="shared" si="3"/>
        <v>7.4450799999999999</v>
      </c>
    </row>
    <row r="97" spans="1:16" x14ac:dyDescent="0.3">
      <c r="A97" s="13">
        <v>95</v>
      </c>
      <c r="B97" s="13">
        <v>3950.2660000000001</v>
      </c>
      <c r="C97" s="13">
        <v>99.43</v>
      </c>
      <c r="D97" s="13">
        <v>2.7410000000000001</v>
      </c>
      <c r="E97" s="13">
        <v>1.9439999999999999E-2</v>
      </c>
      <c r="F97" s="4">
        <f t="shared" si="2"/>
        <v>2.7215600000000002</v>
      </c>
      <c r="K97" s="13">
        <v>95</v>
      </c>
      <c r="L97" s="13">
        <v>3960.7159999999999</v>
      </c>
      <c r="M97" s="13">
        <v>99.69</v>
      </c>
      <c r="N97" s="13">
        <v>7.4713500000000002</v>
      </c>
      <c r="O97" s="13">
        <v>1.2E-4</v>
      </c>
      <c r="P97" s="4">
        <f t="shared" si="3"/>
        <v>7.4712300000000003</v>
      </c>
    </row>
    <row r="98" spans="1:16" x14ac:dyDescent="0.3">
      <c r="A98" s="13">
        <v>96</v>
      </c>
      <c r="B98" s="13">
        <v>3973.0140000000001</v>
      </c>
      <c r="C98" s="13">
        <v>100</v>
      </c>
      <c r="D98" s="13">
        <v>4.0309600000000003</v>
      </c>
      <c r="E98" s="13">
        <v>2.137E-2</v>
      </c>
      <c r="F98" s="4">
        <f t="shared" si="2"/>
        <v>4.0095900000000002</v>
      </c>
      <c r="K98" s="13">
        <v>96</v>
      </c>
      <c r="L98" s="13">
        <v>3960.6060000000002</v>
      </c>
      <c r="M98" s="13">
        <v>99.69</v>
      </c>
      <c r="N98" s="13">
        <v>7.4704600000000001</v>
      </c>
      <c r="O98" s="13">
        <v>1.2999999999999999E-4</v>
      </c>
      <c r="P98" s="4">
        <f t="shared" si="3"/>
        <v>7.4703299999999997</v>
      </c>
    </row>
    <row r="99" spans="1:16" x14ac:dyDescent="0.3">
      <c r="A99" s="13">
        <v>97</v>
      </c>
      <c r="B99" s="13">
        <v>3970.7339999999999</v>
      </c>
      <c r="C99" s="13">
        <v>99.94</v>
      </c>
      <c r="D99" s="13">
        <v>3.3510800000000001</v>
      </c>
      <c r="E99" s="13">
        <v>1.942E-2</v>
      </c>
      <c r="F99" s="4">
        <f t="shared" si="2"/>
        <v>3.3316599999999998</v>
      </c>
      <c r="K99" s="13">
        <v>97</v>
      </c>
      <c r="L99" s="13">
        <v>3966.6750000000002</v>
      </c>
      <c r="M99" s="13">
        <v>99.84</v>
      </c>
      <c r="N99" s="13">
        <v>7.4708300000000003</v>
      </c>
      <c r="O99" s="13">
        <v>1.7489999999999999E-2</v>
      </c>
      <c r="P99" s="4">
        <f t="shared" si="3"/>
        <v>7.4533400000000007</v>
      </c>
    </row>
    <row r="100" spans="1:16" x14ac:dyDescent="0.3">
      <c r="A100" s="13">
        <v>98</v>
      </c>
      <c r="B100" s="13">
        <v>3962.1509999999998</v>
      </c>
      <c r="C100" s="13">
        <v>99.73</v>
      </c>
      <c r="D100" s="13">
        <v>3.79434</v>
      </c>
      <c r="E100" s="13">
        <v>1.7569999999999999E-2</v>
      </c>
      <c r="F100" s="4">
        <f t="shared" si="2"/>
        <v>3.77677</v>
      </c>
      <c r="K100" s="13">
        <v>98</v>
      </c>
      <c r="L100" s="13">
        <v>3970.4110000000001</v>
      </c>
      <c r="M100" s="13">
        <v>99.93</v>
      </c>
      <c r="N100" s="13">
        <v>7.4630000000000001</v>
      </c>
      <c r="O100" s="13">
        <v>8.0000000000000007E-5</v>
      </c>
      <c r="P100" s="4">
        <f t="shared" si="3"/>
        <v>7.4629200000000004</v>
      </c>
    </row>
    <row r="101" spans="1:16" x14ac:dyDescent="0.3">
      <c r="A101" s="13">
        <v>99</v>
      </c>
      <c r="B101" s="13">
        <v>3968.8780000000002</v>
      </c>
      <c r="C101" s="13">
        <v>99.9</v>
      </c>
      <c r="D101" s="13">
        <v>3.53789</v>
      </c>
      <c r="E101" s="13">
        <v>1.9050000000000001E-2</v>
      </c>
      <c r="F101" s="4">
        <f t="shared" si="2"/>
        <v>3.51884</v>
      </c>
      <c r="K101" s="13">
        <v>99</v>
      </c>
      <c r="L101" s="13">
        <v>3971.98</v>
      </c>
      <c r="M101" s="13">
        <v>99.97</v>
      </c>
      <c r="N101" s="13">
        <v>7.45261</v>
      </c>
      <c r="O101" s="13">
        <v>2.4000000000000001E-4</v>
      </c>
      <c r="P101" s="4">
        <f t="shared" si="3"/>
        <v>7.4523700000000002</v>
      </c>
    </row>
    <row r="102" spans="1:16" x14ac:dyDescent="0.3">
      <c r="A102" s="13">
        <v>100</v>
      </c>
      <c r="B102" s="13">
        <v>3968.4720000000002</v>
      </c>
      <c r="C102" s="13">
        <v>99.89</v>
      </c>
      <c r="D102" s="13">
        <v>3.2036199999999999</v>
      </c>
      <c r="E102" s="13">
        <v>2.0400000000000001E-2</v>
      </c>
      <c r="F102" s="4">
        <f t="shared" si="2"/>
        <v>3.1832199999999999</v>
      </c>
      <c r="K102" s="13">
        <v>100</v>
      </c>
      <c r="L102" s="13">
        <v>3947.1640000000002</v>
      </c>
      <c r="M102" s="13">
        <v>99.35</v>
      </c>
      <c r="N102" s="13">
        <v>7.46197</v>
      </c>
      <c r="O102" s="13">
        <v>2.4000000000000001E-4</v>
      </c>
      <c r="P102" s="4">
        <f t="shared" si="3"/>
        <v>7.4617300000000002</v>
      </c>
    </row>
    <row r="103" spans="1:16" x14ac:dyDescent="0.3">
      <c r="A103" s="13">
        <v>101</v>
      </c>
      <c r="B103" s="13">
        <v>3961.64</v>
      </c>
      <c r="C103" s="13">
        <v>99.71</v>
      </c>
      <c r="D103" s="13">
        <v>3.3183199999999999</v>
      </c>
      <c r="E103" s="13">
        <v>1.6109999999999999E-2</v>
      </c>
      <c r="F103" s="4">
        <f t="shared" si="2"/>
        <v>3.3022100000000001</v>
      </c>
      <c r="K103" s="13">
        <v>101</v>
      </c>
      <c r="L103" s="13">
        <v>3955.953</v>
      </c>
      <c r="M103" s="13">
        <v>99.57</v>
      </c>
      <c r="N103" s="13">
        <v>7.4276499999999999</v>
      </c>
      <c r="O103" s="13">
        <v>6.0000000000000002E-5</v>
      </c>
      <c r="P103" s="4">
        <f t="shared" si="3"/>
        <v>7.4275899999999995</v>
      </c>
    </row>
    <row r="104" spans="1:16" x14ac:dyDescent="0.3">
      <c r="A104" s="13">
        <v>102</v>
      </c>
      <c r="B104" s="13">
        <v>3926.4749999999999</v>
      </c>
      <c r="C104" s="13">
        <v>98.83</v>
      </c>
      <c r="D104" s="13">
        <v>3.3012199999999998</v>
      </c>
      <c r="E104" s="13">
        <v>2.1430000000000001E-2</v>
      </c>
      <c r="F104" s="4">
        <f t="shared" si="2"/>
        <v>3.2797899999999998</v>
      </c>
      <c r="K104" s="13">
        <v>102</v>
      </c>
      <c r="L104" s="13">
        <v>3962.674</v>
      </c>
      <c r="M104" s="13">
        <v>99.74</v>
      </c>
      <c r="N104" s="13">
        <v>7.4581099999999996</v>
      </c>
      <c r="O104" s="13">
        <v>2.0070000000000001E-2</v>
      </c>
      <c r="P104" s="4">
        <f t="shared" si="3"/>
        <v>7.43804</v>
      </c>
    </row>
    <row r="105" spans="1:16" x14ac:dyDescent="0.3">
      <c r="A105" s="13">
        <v>103</v>
      </c>
      <c r="B105" s="13">
        <v>3963.0039999999999</v>
      </c>
      <c r="C105" s="13">
        <v>99.75</v>
      </c>
      <c r="D105" s="13">
        <v>3.34015</v>
      </c>
      <c r="E105" s="13">
        <v>2.1090000000000001E-2</v>
      </c>
      <c r="F105" s="4">
        <f t="shared" si="2"/>
        <v>3.3190599999999999</v>
      </c>
      <c r="K105" s="13">
        <v>103</v>
      </c>
      <c r="L105" s="13">
        <v>3949.7280000000001</v>
      </c>
      <c r="M105" s="13">
        <v>99.41</v>
      </c>
      <c r="N105" s="13">
        <v>7.4245000000000001</v>
      </c>
      <c r="O105" s="13">
        <v>1.3999999999999999E-4</v>
      </c>
      <c r="P105" s="4">
        <f t="shared" si="3"/>
        <v>7.4243600000000001</v>
      </c>
    </row>
    <row r="106" spans="1:16" x14ac:dyDescent="0.3">
      <c r="A106" s="13">
        <v>104</v>
      </c>
      <c r="B106" s="13">
        <v>3955.953</v>
      </c>
      <c r="C106" s="13">
        <v>99.57</v>
      </c>
      <c r="D106" s="13">
        <v>3.68513</v>
      </c>
      <c r="E106" s="13">
        <v>1.8319999999999999E-2</v>
      </c>
      <c r="F106" s="4">
        <f t="shared" si="2"/>
        <v>3.6668099999999999</v>
      </c>
      <c r="K106" s="13">
        <v>104</v>
      </c>
      <c r="L106" s="13">
        <v>3972.4969999999998</v>
      </c>
      <c r="M106" s="13">
        <v>99.99</v>
      </c>
      <c r="N106" s="13">
        <v>7.4470099999999997</v>
      </c>
      <c r="O106" s="13">
        <v>3.0000000000000001E-5</v>
      </c>
      <c r="P106" s="4">
        <f t="shared" si="3"/>
        <v>7.4469799999999999</v>
      </c>
    </row>
    <row r="107" spans="1:16" x14ac:dyDescent="0.3">
      <c r="A107" s="13">
        <v>105</v>
      </c>
      <c r="B107" s="13">
        <v>3951.1379999999999</v>
      </c>
      <c r="C107" s="13">
        <v>99.45</v>
      </c>
      <c r="D107" s="13">
        <v>3.3224900000000002</v>
      </c>
      <c r="E107" s="13">
        <v>1.8239999999999999E-2</v>
      </c>
      <c r="F107" s="4">
        <f t="shared" si="2"/>
        <v>3.3042500000000001</v>
      </c>
      <c r="K107" s="13">
        <v>105</v>
      </c>
      <c r="L107" s="13">
        <v>3951.0210000000002</v>
      </c>
      <c r="M107" s="13">
        <v>99.45</v>
      </c>
      <c r="N107" s="13">
        <v>7.4587599999999998</v>
      </c>
      <c r="O107" s="13">
        <v>2.5999999999999998E-4</v>
      </c>
      <c r="P107" s="4">
        <f t="shared" si="3"/>
        <v>7.4584999999999999</v>
      </c>
    </row>
    <row r="108" spans="1:16" x14ac:dyDescent="0.3">
      <c r="A108" s="13">
        <v>106</v>
      </c>
      <c r="B108" s="13">
        <v>3971.98</v>
      </c>
      <c r="C108" s="13">
        <v>99.97</v>
      </c>
      <c r="D108" s="13">
        <v>3.8106200000000001</v>
      </c>
      <c r="E108" s="13">
        <v>7.0099999999999997E-3</v>
      </c>
      <c r="F108" s="4">
        <f t="shared" si="2"/>
        <v>3.8036099999999999</v>
      </c>
      <c r="K108" s="13">
        <v>106</v>
      </c>
      <c r="L108" s="13">
        <v>3962.1570000000002</v>
      </c>
      <c r="M108" s="13">
        <v>99.73</v>
      </c>
      <c r="N108" s="13">
        <v>7.46427</v>
      </c>
      <c r="O108" s="13">
        <v>1.941E-2</v>
      </c>
      <c r="P108" s="4">
        <f t="shared" si="3"/>
        <v>7.4448600000000003</v>
      </c>
    </row>
    <row r="109" spans="1:16" x14ac:dyDescent="0.3">
      <c r="A109" s="13">
        <v>107</v>
      </c>
      <c r="B109" s="13">
        <v>3961.8270000000002</v>
      </c>
      <c r="C109" s="13">
        <v>99.72</v>
      </c>
      <c r="D109" s="13">
        <v>2.6108199999999999</v>
      </c>
      <c r="E109" s="13">
        <v>2.0279999999999999E-2</v>
      </c>
      <c r="F109" s="4">
        <f t="shared" si="2"/>
        <v>2.5905399999999998</v>
      </c>
      <c r="K109" s="13">
        <v>107</v>
      </c>
      <c r="L109" s="13">
        <v>3971.98</v>
      </c>
      <c r="M109" s="13">
        <v>99.97</v>
      </c>
      <c r="N109" s="13">
        <v>7.4661499999999998</v>
      </c>
      <c r="O109" s="13">
        <v>3.0000000000000001E-5</v>
      </c>
      <c r="P109" s="4">
        <f t="shared" si="3"/>
        <v>7.4661200000000001</v>
      </c>
    </row>
    <row r="110" spans="1:16" x14ac:dyDescent="0.3">
      <c r="A110" s="13">
        <v>108</v>
      </c>
      <c r="B110" s="13">
        <v>3972.35</v>
      </c>
      <c r="C110" s="13">
        <v>99.98</v>
      </c>
      <c r="D110" s="13">
        <v>3.44625</v>
      </c>
      <c r="E110" s="13">
        <v>6.5100000000000002E-3</v>
      </c>
      <c r="F110" s="4">
        <f t="shared" si="2"/>
        <v>3.43974</v>
      </c>
      <c r="K110" s="13">
        <v>108</v>
      </c>
      <c r="L110" s="13">
        <v>3967.8249999999998</v>
      </c>
      <c r="M110" s="13">
        <v>99.87</v>
      </c>
      <c r="N110" s="13">
        <v>7.4550999999999998</v>
      </c>
      <c r="O110" s="13">
        <v>2.5999999999999998E-4</v>
      </c>
      <c r="P110" s="4">
        <f t="shared" si="3"/>
        <v>7.4548399999999999</v>
      </c>
    </row>
    <row r="111" spans="1:16" x14ac:dyDescent="0.3">
      <c r="A111" s="13">
        <v>109</v>
      </c>
      <c r="B111" s="13">
        <v>3972.9960000000001</v>
      </c>
      <c r="C111" s="13">
        <v>100</v>
      </c>
      <c r="D111" s="13">
        <v>3.5219200000000002</v>
      </c>
      <c r="E111" s="13">
        <v>3.5599999999999998E-3</v>
      </c>
      <c r="F111" s="4">
        <f t="shared" si="2"/>
        <v>3.5183600000000004</v>
      </c>
      <c r="K111" s="13">
        <v>109</v>
      </c>
      <c r="L111" s="13">
        <v>3968.8209999999999</v>
      </c>
      <c r="M111" s="13">
        <v>99.89</v>
      </c>
      <c r="N111" s="13">
        <v>7.42441</v>
      </c>
      <c r="O111" s="13">
        <v>1.9859999999999999E-2</v>
      </c>
      <c r="P111" s="4">
        <f t="shared" si="3"/>
        <v>7.4045499999999995</v>
      </c>
    </row>
    <row r="112" spans="1:16" x14ac:dyDescent="0.3">
      <c r="A112" s="13">
        <v>110</v>
      </c>
      <c r="B112" s="13">
        <v>3950.7829999999999</v>
      </c>
      <c r="C112" s="13">
        <v>99.44</v>
      </c>
      <c r="D112" s="13">
        <v>3.8829199999999999</v>
      </c>
      <c r="E112" s="13">
        <v>9.2499999999999995E-3</v>
      </c>
      <c r="F112" s="4">
        <f t="shared" si="2"/>
        <v>3.8736699999999997</v>
      </c>
      <c r="K112" s="13">
        <v>110</v>
      </c>
      <c r="L112" s="13">
        <v>3972.9960000000001</v>
      </c>
      <c r="M112" s="13">
        <v>100</v>
      </c>
      <c r="N112" s="13">
        <v>7.4342600000000001</v>
      </c>
      <c r="O112" s="13">
        <v>6.7099999999999998E-3</v>
      </c>
      <c r="P112" s="4">
        <f t="shared" si="3"/>
        <v>7.4275500000000001</v>
      </c>
    </row>
    <row r="113" spans="1:16" x14ac:dyDescent="0.3">
      <c r="A113" s="13">
        <v>111</v>
      </c>
      <c r="B113" s="13">
        <v>3972.4969999999998</v>
      </c>
      <c r="C113" s="13">
        <v>99.99</v>
      </c>
      <c r="D113" s="13">
        <v>2.9901200000000001</v>
      </c>
      <c r="E113" s="13">
        <v>1.8249999999999999E-2</v>
      </c>
      <c r="F113" s="4">
        <f t="shared" si="2"/>
        <v>2.97187</v>
      </c>
      <c r="K113" s="13">
        <v>111</v>
      </c>
      <c r="L113" s="13">
        <v>3970.0880000000002</v>
      </c>
      <c r="M113" s="13">
        <v>99.93</v>
      </c>
      <c r="N113" s="13">
        <v>7.3746700000000001</v>
      </c>
      <c r="O113" s="13">
        <v>1.0000000000000001E-5</v>
      </c>
      <c r="P113" s="4">
        <f t="shared" si="3"/>
        <v>7.3746600000000004</v>
      </c>
    </row>
    <row r="114" spans="1:16" x14ac:dyDescent="0.3">
      <c r="A114" s="13">
        <v>112</v>
      </c>
      <c r="B114" s="13">
        <v>3964.2249999999999</v>
      </c>
      <c r="C114" s="13">
        <v>99.78</v>
      </c>
      <c r="D114" s="13">
        <v>3.43947</v>
      </c>
      <c r="E114" s="13">
        <v>1.7940000000000001E-2</v>
      </c>
      <c r="F114" s="4">
        <f t="shared" si="2"/>
        <v>3.4215300000000002</v>
      </c>
      <c r="K114" s="13">
        <v>112</v>
      </c>
      <c r="L114" s="13">
        <v>3972.35</v>
      </c>
      <c r="M114" s="13">
        <v>99.98</v>
      </c>
      <c r="N114" s="13">
        <v>7.4678500000000003</v>
      </c>
      <c r="O114" s="13">
        <v>1.4999999999999999E-4</v>
      </c>
      <c r="P114" s="4">
        <f t="shared" si="3"/>
        <v>7.4677000000000007</v>
      </c>
    </row>
    <row r="115" spans="1:16" x14ac:dyDescent="0.3">
      <c r="A115" s="13">
        <v>113</v>
      </c>
      <c r="B115" s="13">
        <v>3966.2930000000001</v>
      </c>
      <c r="C115" s="13">
        <v>99.83</v>
      </c>
      <c r="D115" s="13">
        <v>3.7440899999999999</v>
      </c>
      <c r="E115" s="13">
        <v>2.077E-2</v>
      </c>
      <c r="F115" s="4">
        <f t="shared" si="2"/>
        <v>3.7233199999999997</v>
      </c>
      <c r="K115" s="13">
        <v>113</v>
      </c>
      <c r="L115" s="13">
        <v>3930.4549999999999</v>
      </c>
      <c r="M115" s="13">
        <v>98.93</v>
      </c>
      <c r="N115" s="13">
        <v>7.4621399999999998</v>
      </c>
      <c r="O115" s="13">
        <v>2.332E-2</v>
      </c>
      <c r="P115" s="4">
        <f t="shared" si="3"/>
        <v>7.4388199999999998</v>
      </c>
    </row>
    <row r="116" spans="1:16" x14ac:dyDescent="0.3">
      <c r="A116" s="13">
        <v>114</v>
      </c>
      <c r="B116" s="13">
        <v>3972.027</v>
      </c>
      <c r="C116" s="13">
        <v>99.98</v>
      </c>
      <c r="D116" s="13">
        <v>3.9262000000000001</v>
      </c>
      <c r="E116" s="13">
        <v>1.7469999999999999E-2</v>
      </c>
      <c r="F116" s="4">
        <f t="shared" si="2"/>
        <v>3.9087300000000003</v>
      </c>
      <c r="K116" s="13">
        <v>114</v>
      </c>
      <c r="L116" s="13">
        <v>3963.0949999999998</v>
      </c>
      <c r="M116" s="13">
        <v>99.75</v>
      </c>
      <c r="N116" s="13">
        <v>7.4101600000000003</v>
      </c>
      <c r="O116" s="13">
        <v>1.864E-2</v>
      </c>
      <c r="P116" s="4">
        <f t="shared" si="3"/>
        <v>7.3915199999999999</v>
      </c>
    </row>
    <row r="117" spans="1:16" x14ac:dyDescent="0.3">
      <c r="A117" s="13">
        <v>115</v>
      </c>
      <c r="B117" s="13">
        <v>3966.8560000000002</v>
      </c>
      <c r="C117" s="13">
        <v>99.85</v>
      </c>
      <c r="D117" s="13">
        <v>3.4986899999999999</v>
      </c>
      <c r="E117" s="13">
        <v>2.102E-2</v>
      </c>
      <c r="F117" s="4">
        <f t="shared" si="2"/>
        <v>3.4776699999999998</v>
      </c>
      <c r="K117" s="13">
        <v>115</v>
      </c>
      <c r="L117" s="13">
        <v>3972.9960000000001</v>
      </c>
      <c r="M117" s="13">
        <v>100</v>
      </c>
      <c r="N117" s="13">
        <v>7.4684299999999997</v>
      </c>
      <c r="O117" s="13">
        <v>1.2E-4</v>
      </c>
      <c r="P117" s="4">
        <f t="shared" si="3"/>
        <v>7.4683099999999998</v>
      </c>
    </row>
    <row r="118" spans="1:16" x14ac:dyDescent="0.3">
      <c r="A118" s="13">
        <v>116</v>
      </c>
      <c r="B118" s="13">
        <v>3968.3609999999999</v>
      </c>
      <c r="C118" s="13">
        <v>99.88</v>
      </c>
      <c r="D118" s="13">
        <v>3.79908</v>
      </c>
      <c r="E118" s="13">
        <v>1.984E-2</v>
      </c>
      <c r="F118" s="4">
        <f t="shared" si="2"/>
        <v>3.7792400000000002</v>
      </c>
      <c r="K118" s="13">
        <v>116</v>
      </c>
      <c r="L118" s="13">
        <v>3971.98</v>
      </c>
      <c r="M118" s="13">
        <v>99.97</v>
      </c>
      <c r="N118" s="13">
        <v>7.4694799999999999</v>
      </c>
      <c r="O118" s="13">
        <v>1.9630000000000002E-2</v>
      </c>
      <c r="P118" s="4">
        <f t="shared" si="3"/>
        <v>7.4498499999999996</v>
      </c>
    </row>
    <row r="119" spans="1:16" x14ac:dyDescent="0.3">
      <c r="A119" s="13">
        <v>117</v>
      </c>
      <c r="B119" s="13">
        <v>3968.4720000000002</v>
      </c>
      <c r="C119" s="13">
        <v>99.89</v>
      </c>
      <c r="D119" s="13">
        <v>3.82605</v>
      </c>
      <c r="E119" s="13">
        <v>1.4540000000000001E-2</v>
      </c>
      <c r="F119" s="4">
        <f t="shared" si="2"/>
        <v>3.8115099999999997</v>
      </c>
      <c r="K119" s="13">
        <v>117</v>
      </c>
      <c r="L119" s="13">
        <v>3950.194</v>
      </c>
      <c r="M119" s="13">
        <v>99.43</v>
      </c>
      <c r="N119" s="13">
        <v>7.4598500000000003</v>
      </c>
      <c r="O119" s="13">
        <v>1.9720000000000001E-2</v>
      </c>
      <c r="P119" s="4">
        <f t="shared" si="3"/>
        <v>7.4401299999999999</v>
      </c>
    </row>
    <row r="120" spans="1:16" x14ac:dyDescent="0.3">
      <c r="A120" s="13">
        <v>118</v>
      </c>
      <c r="B120" s="13">
        <v>3929.0459999999998</v>
      </c>
      <c r="C120" s="13">
        <v>98.89</v>
      </c>
      <c r="D120" s="13">
        <v>3.7666499999999998</v>
      </c>
      <c r="E120" s="13">
        <v>2.7299999999999998E-3</v>
      </c>
      <c r="F120" s="4">
        <f t="shared" si="2"/>
        <v>3.7639199999999997</v>
      </c>
      <c r="K120" s="13">
        <v>118</v>
      </c>
      <c r="L120" s="13">
        <v>3968.8780000000002</v>
      </c>
      <c r="M120" s="13">
        <v>99.9</v>
      </c>
      <c r="N120" s="13">
        <v>7.42204</v>
      </c>
      <c r="O120" s="13">
        <v>1.0000000000000001E-5</v>
      </c>
      <c r="P120" s="4">
        <f t="shared" si="3"/>
        <v>7.4220300000000003</v>
      </c>
    </row>
    <row r="121" spans="1:16" x14ac:dyDescent="0.3">
      <c r="A121" s="13">
        <v>119</v>
      </c>
      <c r="B121" s="13">
        <v>3954.402</v>
      </c>
      <c r="C121" s="13">
        <v>99.53</v>
      </c>
      <c r="D121" s="13">
        <v>3.81175</v>
      </c>
      <c r="E121" s="13">
        <v>1.891E-2</v>
      </c>
      <c r="F121" s="4">
        <f t="shared" si="2"/>
        <v>3.79284</v>
      </c>
      <c r="K121" s="13">
        <v>119</v>
      </c>
      <c r="L121" s="13">
        <v>3969.9119999999998</v>
      </c>
      <c r="M121" s="13">
        <v>99.92</v>
      </c>
      <c r="N121" s="13">
        <v>7.4428799999999997</v>
      </c>
      <c r="O121" s="13">
        <v>1.6379999999999999E-2</v>
      </c>
      <c r="P121" s="4">
        <f t="shared" si="3"/>
        <v>7.4264999999999999</v>
      </c>
    </row>
    <row r="122" spans="1:16" x14ac:dyDescent="0.3">
      <c r="A122" s="13">
        <v>120</v>
      </c>
      <c r="B122" s="13">
        <v>3972.4969999999998</v>
      </c>
      <c r="C122" s="13">
        <v>99.99</v>
      </c>
      <c r="D122" s="13">
        <v>3.6337199999999998</v>
      </c>
      <c r="E122" s="13">
        <v>1.533E-2</v>
      </c>
      <c r="F122" s="4">
        <f t="shared" si="2"/>
        <v>3.6183899999999998</v>
      </c>
      <c r="K122" s="13">
        <v>120</v>
      </c>
      <c r="L122" s="13">
        <v>3970.0880000000002</v>
      </c>
      <c r="M122" s="13">
        <v>99.93</v>
      </c>
      <c r="N122" s="13">
        <v>7.4351500000000001</v>
      </c>
      <c r="O122" s="13">
        <v>1.2800000000000001E-3</v>
      </c>
      <c r="P122" s="4">
        <f t="shared" si="3"/>
        <v>7.4338699999999998</v>
      </c>
    </row>
    <row r="123" spans="1:16" x14ac:dyDescent="0.3">
      <c r="A123" s="13">
        <v>121</v>
      </c>
      <c r="B123" s="13">
        <v>3966.8560000000002</v>
      </c>
      <c r="C123" s="13">
        <v>99.85</v>
      </c>
      <c r="D123" s="13">
        <v>4.3458300000000003</v>
      </c>
      <c r="E123" s="13">
        <v>1.171E-2</v>
      </c>
      <c r="F123" s="4">
        <f t="shared" si="2"/>
        <v>4.3341200000000004</v>
      </c>
      <c r="K123" s="13">
        <v>121</v>
      </c>
      <c r="L123" s="13">
        <v>3972.027</v>
      </c>
      <c r="M123" s="13">
        <v>99.98</v>
      </c>
      <c r="N123" s="13">
        <v>7.4654100000000003</v>
      </c>
      <c r="O123" s="13">
        <v>3.1E-4</v>
      </c>
      <c r="P123" s="4">
        <f t="shared" si="3"/>
        <v>7.4651000000000005</v>
      </c>
    </row>
    <row r="124" spans="1:16" x14ac:dyDescent="0.3">
      <c r="A124" s="13">
        <v>122</v>
      </c>
      <c r="B124" s="13">
        <v>3965.7049999999999</v>
      </c>
      <c r="C124" s="13">
        <v>99.82</v>
      </c>
      <c r="D124" s="13">
        <v>3.8847999999999998</v>
      </c>
      <c r="E124" s="13">
        <v>2.036E-2</v>
      </c>
      <c r="F124" s="4">
        <f t="shared" si="2"/>
        <v>3.8644399999999997</v>
      </c>
      <c r="K124" s="13">
        <v>122</v>
      </c>
      <c r="L124" s="13">
        <v>3969.395</v>
      </c>
      <c r="M124" s="13">
        <v>99.91</v>
      </c>
      <c r="N124" s="13">
        <v>7.4412900000000004</v>
      </c>
      <c r="O124" s="13">
        <v>2.3999999999999998E-3</v>
      </c>
      <c r="P124" s="4">
        <f t="shared" si="3"/>
        <v>7.4388900000000007</v>
      </c>
    </row>
    <row r="125" spans="1:16" x14ac:dyDescent="0.3">
      <c r="A125" s="13">
        <v>123</v>
      </c>
      <c r="B125" s="13">
        <v>3972.027</v>
      </c>
      <c r="C125" s="13">
        <v>99.98</v>
      </c>
      <c r="D125" s="13">
        <v>3.4485199999999998</v>
      </c>
      <c r="E125" s="13">
        <v>1.6830000000000001E-2</v>
      </c>
      <c r="F125" s="4">
        <f t="shared" si="2"/>
        <v>3.4316899999999997</v>
      </c>
      <c r="K125" s="13">
        <v>123</v>
      </c>
      <c r="L125" s="13">
        <v>3949.7539999999999</v>
      </c>
      <c r="M125" s="13">
        <v>99.41</v>
      </c>
      <c r="N125" s="13">
        <v>7.4643699999999997</v>
      </c>
      <c r="O125" s="13">
        <v>1.8599999999999998E-2</v>
      </c>
      <c r="P125" s="4">
        <f t="shared" si="3"/>
        <v>7.4457699999999996</v>
      </c>
    </row>
    <row r="126" spans="1:16" x14ac:dyDescent="0.3">
      <c r="A126" s="13">
        <v>124</v>
      </c>
      <c r="B126" s="13">
        <v>3970.9459999999999</v>
      </c>
      <c r="C126" s="13">
        <v>99.95</v>
      </c>
      <c r="D126" s="13">
        <v>3.3012299999999999</v>
      </c>
      <c r="E126" s="13">
        <v>1.184E-2</v>
      </c>
      <c r="F126" s="4">
        <f t="shared" si="2"/>
        <v>3.28939</v>
      </c>
      <c r="K126" s="13">
        <v>124</v>
      </c>
      <c r="L126" s="13">
        <v>3955.953</v>
      </c>
      <c r="M126" s="13">
        <v>99.57</v>
      </c>
      <c r="N126" s="13">
        <v>7.4221399999999997</v>
      </c>
      <c r="O126" s="13">
        <v>1.9130000000000001E-2</v>
      </c>
      <c r="P126" s="4">
        <f t="shared" si="3"/>
        <v>7.4030100000000001</v>
      </c>
    </row>
    <row r="127" spans="1:16" x14ac:dyDescent="0.3">
      <c r="A127" s="13">
        <v>125</v>
      </c>
      <c r="B127" s="13">
        <v>3972.027</v>
      </c>
      <c r="C127" s="13">
        <v>99.98</v>
      </c>
      <c r="D127" s="13">
        <v>3.3582200000000002</v>
      </c>
      <c r="E127" s="13">
        <v>6.8300000000000001E-3</v>
      </c>
      <c r="F127" s="4">
        <f t="shared" si="2"/>
        <v>3.3513900000000003</v>
      </c>
      <c r="K127" s="13">
        <v>125</v>
      </c>
      <c r="L127" s="13">
        <v>3962.681</v>
      </c>
      <c r="M127" s="13">
        <v>99.74</v>
      </c>
      <c r="N127" s="13">
        <v>7.4707699999999999</v>
      </c>
      <c r="O127" s="13">
        <v>1.908E-2</v>
      </c>
      <c r="P127" s="4">
        <f t="shared" si="3"/>
        <v>7.4516900000000001</v>
      </c>
    </row>
    <row r="128" spans="1:16" x14ac:dyDescent="0.3">
      <c r="A128" s="13">
        <v>126</v>
      </c>
      <c r="B128" s="13">
        <v>3955.5450000000001</v>
      </c>
      <c r="C128" s="13">
        <v>99.56</v>
      </c>
      <c r="D128" s="13">
        <v>4.07965</v>
      </c>
      <c r="E128" s="13">
        <v>2.0109999999999999E-2</v>
      </c>
      <c r="F128" s="4">
        <f t="shared" si="2"/>
        <v>4.0595400000000001</v>
      </c>
      <c r="K128" s="13">
        <v>126</v>
      </c>
      <c r="L128" s="13">
        <v>3969.395</v>
      </c>
      <c r="M128" s="13">
        <v>99.91</v>
      </c>
      <c r="N128" s="13">
        <v>7.4377199999999997</v>
      </c>
      <c r="O128" s="13">
        <v>9.8999999999999999E-4</v>
      </c>
      <c r="P128" s="4">
        <f t="shared" si="3"/>
        <v>7.4367299999999998</v>
      </c>
    </row>
    <row r="129" spans="1:16" x14ac:dyDescent="0.3">
      <c r="A129" s="13">
        <v>127</v>
      </c>
      <c r="B129" s="13">
        <v>3962.1509999999998</v>
      </c>
      <c r="C129" s="13">
        <v>99.73</v>
      </c>
      <c r="D129" s="13">
        <v>3.6858900000000001</v>
      </c>
      <c r="E129" s="13">
        <v>1.9429999999999999E-2</v>
      </c>
      <c r="F129" s="4">
        <f t="shared" si="2"/>
        <v>3.6664600000000003</v>
      </c>
      <c r="K129" s="13">
        <v>127</v>
      </c>
      <c r="L129" s="13">
        <v>3971.98</v>
      </c>
      <c r="M129" s="13">
        <v>99.97</v>
      </c>
      <c r="N129" s="13">
        <v>7.4669499999999998</v>
      </c>
      <c r="O129" s="13">
        <v>8.0000000000000007E-5</v>
      </c>
      <c r="P129" s="4">
        <f t="shared" si="3"/>
        <v>7.4668700000000001</v>
      </c>
    </row>
    <row r="130" spans="1:16" x14ac:dyDescent="0.3">
      <c r="A130" s="13">
        <v>128</v>
      </c>
      <c r="B130" s="13">
        <v>3964.9169999999999</v>
      </c>
      <c r="C130" s="13">
        <v>99.8</v>
      </c>
      <c r="D130" s="13">
        <v>3.7585299999999999</v>
      </c>
      <c r="E130" s="13">
        <v>1.3429999999999999E-2</v>
      </c>
      <c r="F130" s="4">
        <f t="shared" si="2"/>
        <v>3.7450999999999999</v>
      </c>
      <c r="K130" s="13">
        <v>128</v>
      </c>
      <c r="L130" s="13">
        <v>3972.4969999999998</v>
      </c>
      <c r="M130" s="13">
        <v>99.99</v>
      </c>
      <c r="N130" s="13">
        <v>7.4672999999999998</v>
      </c>
      <c r="O130" s="13">
        <v>3.2000000000000003E-4</v>
      </c>
      <c r="P130" s="4">
        <f t="shared" si="3"/>
        <v>7.4669799999999995</v>
      </c>
    </row>
    <row r="131" spans="1:16" x14ac:dyDescent="0.3">
      <c r="A131" s="13">
        <v>129</v>
      </c>
      <c r="B131" s="13">
        <v>3973.0140000000001</v>
      </c>
      <c r="C131" s="13">
        <v>100</v>
      </c>
      <c r="D131" s="13">
        <v>3.9784299999999999</v>
      </c>
      <c r="E131" s="13">
        <v>2.7299999999999998E-3</v>
      </c>
      <c r="F131" s="4">
        <f t="shared" ref="F131:F194" si="4">D131-E131</f>
        <v>3.9756999999999998</v>
      </c>
      <c r="K131" s="13">
        <v>129</v>
      </c>
      <c r="L131" s="13">
        <v>3970.4110000000001</v>
      </c>
      <c r="M131" s="13">
        <v>99.93</v>
      </c>
      <c r="N131" s="13">
        <v>7.4548800000000002</v>
      </c>
      <c r="O131" s="13">
        <v>5.0000000000000002E-5</v>
      </c>
      <c r="P131" s="4">
        <f t="shared" si="3"/>
        <v>7.4548300000000003</v>
      </c>
    </row>
    <row r="132" spans="1:16" x14ac:dyDescent="0.3">
      <c r="A132" s="13">
        <v>130</v>
      </c>
      <c r="B132" s="13">
        <v>3968.3609999999999</v>
      </c>
      <c r="C132" s="13">
        <v>99.88</v>
      </c>
      <c r="D132" s="13">
        <v>3.7246100000000002</v>
      </c>
      <c r="E132" s="13">
        <v>1.042E-2</v>
      </c>
      <c r="F132" s="4">
        <f t="shared" si="4"/>
        <v>3.7141900000000003</v>
      </c>
      <c r="K132" s="13">
        <v>130</v>
      </c>
      <c r="L132" s="13">
        <v>3967.3470000000002</v>
      </c>
      <c r="M132" s="13">
        <v>99.86</v>
      </c>
      <c r="N132" s="13">
        <v>7.4686500000000002</v>
      </c>
      <c r="O132" s="13">
        <v>1.9460000000000002E-2</v>
      </c>
      <c r="P132" s="4">
        <f t="shared" ref="P132:P195" si="5">N132-O132</f>
        <v>7.4491900000000006</v>
      </c>
    </row>
    <row r="133" spans="1:16" x14ac:dyDescent="0.3">
      <c r="A133" s="13">
        <v>131</v>
      </c>
      <c r="B133" s="13">
        <v>3966.5329999999999</v>
      </c>
      <c r="C133" s="13">
        <v>99.84</v>
      </c>
      <c r="D133" s="13">
        <v>2.82314</v>
      </c>
      <c r="E133" s="13">
        <v>0.02</v>
      </c>
      <c r="F133" s="4">
        <f t="shared" si="4"/>
        <v>2.80314</v>
      </c>
      <c r="K133" s="13">
        <v>131</v>
      </c>
      <c r="L133" s="13">
        <v>3966.8560000000002</v>
      </c>
      <c r="M133" s="13">
        <v>99.85</v>
      </c>
      <c r="N133" s="13">
        <v>7.4192400000000003</v>
      </c>
      <c r="O133" s="13">
        <v>9.4699999999999993E-3</v>
      </c>
      <c r="P133" s="4">
        <f t="shared" si="5"/>
        <v>7.40977</v>
      </c>
    </row>
    <row r="134" spans="1:16" x14ac:dyDescent="0.3">
      <c r="A134" s="13">
        <v>132</v>
      </c>
      <c r="B134" s="13">
        <v>3967.8440000000001</v>
      </c>
      <c r="C134" s="13">
        <v>99.87</v>
      </c>
      <c r="D134" s="13">
        <v>3.0152800000000002</v>
      </c>
      <c r="E134" s="13">
        <v>1.8689999999999998E-2</v>
      </c>
      <c r="F134" s="4">
        <f t="shared" si="4"/>
        <v>2.9965900000000003</v>
      </c>
      <c r="K134" s="13">
        <v>132</v>
      </c>
      <c r="L134" s="13">
        <v>3966.2930000000001</v>
      </c>
      <c r="M134" s="13">
        <v>99.83</v>
      </c>
      <c r="N134" s="13">
        <v>7.4594300000000002</v>
      </c>
      <c r="O134" s="13">
        <v>5.6999999999999998E-4</v>
      </c>
      <c r="P134" s="4">
        <f t="shared" si="5"/>
        <v>7.4588600000000005</v>
      </c>
    </row>
    <row r="135" spans="1:16" x14ac:dyDescent="0.3">
      <c r="A135" s="13">
        <v>133</v>
      </c>
      <c r="B135" s="13">
        <v>3963.7080000000001</v>
      </c>
      <c r="C135" s="13">
        <v>99.77</v>
      </c>
      <c r="D135" s="13">
        <v>3.9851800000000002</v>
      </c>
      <c r="E135" s="13">
        <v>2.0930000000000001E-2</v>
      </c>
      <c r="F135" s="4">
        <f t="shared" si="4"/>
        <v>3.9642500000000003</v>
      </c>
      <c r="K135" s="13">
        <v>133</v>
      </c>
      <c r="L135" s="13">
        <v>3965.24</v>
      </c>
      <c r="M135" s="13">
        <v>99.8</v>
      </c>
      <c r="N135" s="13">
        <v>7.4433999999999996</v>
      </c>
      <c r="O135" s="13">
        <v>5.0000000000000002E-5</v>
      </c>
      <c r="P135" s="4">
        <f t="shared" si="5"/>
        <v>7.4433499999999997</v>
      </c>
    </row>
    <row r="136" spans="1:16" x14ac:dyDescent="0.3">
      <c r="A136" s="13">
        <v>134</v>
      </c>
      <c r="B136" s="13">
        <v>3951.99</v>
      </c>
      <c r="C136" s="13">
        <v>99.47</v>
      </c>
      <c r="D136" s="13">
        <v>3.3018299999999998</v>
      </c>
      <c r="E136" s="13">
        <v>5.3E-3</v>
      </c>
      <c r="F136" s="4">
        <f t="shared" si="4"/>
        <v>3.2965299999999997</v>
      </c>
      <c r="K136" s="13">
        <v>134</v>
      </c>
      <c r="L136" s="13">
        <v>3971.4630000000002</v>
      </c>
      <c r="M136" s="13">
        <v>99.96</v>
      </c>
      <c r="N136" s="13">
        <v>7.4546799999999998</v>
      </c>
      <c r="O136" s="13">
        <v>2.1499999999999998E-2</v>
      </c>
      <c r="P136" s="4">
        <f t="shared" si="5"/>
        <v>7.4331800000000001</v>
      </c>
    </row>
    <row r="137" spans="1:16" x14ac:dyDescent="0.3">
      <c r="A137" s="13">
        <v>135</v>
      </c>
      <c r="B137" s="13">
        <v>3957.8069999999998</v>
      </c>
      <c r="C137" s="13">
        <v>99.62</v>
      </c>
      <c r="D137" s="13">
        <v>4.1590499999999997</v>
      </c>
      <c r="E137" s="13">
        <v>1.545E-2</v>
      </c>
      <c r="F137" s="4">
        <f t="shared" si="4"/>
        <v>4.1435999999999993</v>
      </c>
      <c r="K137" s="13">
        <v>135</v>
      </c>
      <c r="L137" s="13">
        <v>3970.4110000000001</v>
      </c>
      <c r="M137" s="13">
        <v>99.93</v>
      </c>
      <c r="N137" s="13">
        <v>7.4626999999999999</v>
      </c>
      <c r="O137" s="13">
        <v>1.2999999999999999E-4</v>
      </c>
      <c r="P137" s="4">
        <f t="shared" si="5"/>
        <v>7.4625699999999995</v>
      </c>
    </row>
    <row r="138" spans="1:16" x14ac:dyDescent="0.3">
      <c r="A138" s="13">
        <v>136</v>
      </c>
      <c r="B138" s="13">
        <v>3921.3139999999999</v>
      </c>
      <c r="C138" s="13">
        <v>98.7</v>
      </c>
      <c r="D138" s="13">
        <v>3.11978</v>
      </c>
      <c r="E138" s="13">
        <v>2.1940000000000001E-2</v>
      </c>
      <c r="F138" s="4">
        <f t="shared" si="4"/>
        <v>3.0978400000000001</v>
      </c>
      <c r="K138" s="13">
        <v>136</v>
      </c>
      <c r="L138" s="13">
        <v>3969.7640000000001</v>
      </c>
      <c r="M138" s="13">
        <v>99.92</v>
      </c>
      <c r="N138" s="13">
        <v>7.4638499999999999</v>
      </c>
      <c r="O138" s="13">
        <v>2.0000000000000001E-4</v>
      </c>
      <c r="P138" s="4">
        <f t="shared" si="5"/>
        <v>7.4636499999999995</v>
      </c>
    </row>
    <row r="139" spans="1:16" x14ac:dyDescent="0.3">
      <c r="A139" s="13">
        <v>137</v>
      </c>
      <c r="B139" s="13">
        <v>3972.6729999999998</v>
      </c>
      <c r="C139" s="13">
        <v>99.99</v>
      </c>
      <c r="D139" s="13">
        <v>3.8160400000000001</v>
      </c>
      <c r="E139" s="13">
        <v>1.916E-2</v>
      </c>
      <c r="F139" s="4">
        <f t="shared" si="4"/>
        <v>3.7968800000000003</v>
      </c>
      <c r="K139" s="13">
        <v>137</v>
      </c>
      <c r="L139" s="13">
        <v>3962.674</v>
      </c>
      <c r="M139" s="13">
        <v>99.74</v>
      </c>
      <c r="N139" s="13">
        <v>7.4599099999999998</v>
      </c>
      <c r="O139" s="13">
        <v>1.805E-2</v>
      </c>
      <c r="P139" s="4">
        <f t="shared" si="5"/>
        <v>7.4418600000000001</v>
      </c>
    </row>
    <row r="140" spans="1:16" x14ac:dyDescent="0.3">
      <c r="A140" s="13">
        <v>138</v>
      </c>
      <c r="B140" s="13">
        <v>3949.2249999999999</v>
      </c>
      <c r="C140" s="13">
        <v>99.4</v>
      </c>
      <c r="D140" s="13">
        <v>2.7502599999999999</v>
      </c>
      <c r="E140" s="13">
        <v>1.9689999999999999E-2</v>
      </c>
      <c r="F140" s="4">
        <f t="shared" si="4"/>
        <v>2.7305699999999997</v>
      </c>
      <c r="K140" s="13">
        <v>138</v>
      </c>
      <c r="L140" s="13">
        <v>3963.7930000000001</v>
      </c>
      <c r="M140" s="13">
        <v>99.77</v>
      </c>
      <c r="N140" s="13">
        <v>7.4398499999999999</v>
      </c>
      <c r="O140" s="13">
        <v>2.273E-2</v>
      </c>
      <c r="P140" s="4">
        <f t="shared" si="5"/>
        <v>7.4171199999999997</v>
      </c>
    </row>
    <row r="141" spans="1:16" x14ac:dyDescent="0.3">
      <c r="A141" s="13">
        <v>139</v>
      </c>
      <c r="B141" s="13">
        <v>3945.6129999999998</v>
      </c>
      <c r="C141" s="13">
        <v>99.31</v>
      </c>
      <c r="D141" s="13">
        <v>3.8845000000000001</v>
      </c>
      <c r="E141" s="13">
        <v>1.677E-2</v>
      </c>
      <c r="F141" s="4">
        <f t="shared" si="4"/>
        <v>3.8677299999999999</v>
      </c>
      <c r="K141" s="13">
        <v>139</v>
      </c>
      <c r="L141" s="13">
        <v>3961.64</v>
      </c>
      <c r="M141" s="13">
        <v>99.71</v>
      </c>
      <c r="N141" s="13">
        <v>7.46408</v>
      </c>
      <c r="O141" s="13">
        <v>1.5520000000000001E-2</v>
      </c>
      <c r="P141" s="4">
        <f t="shared" si="5"/>
        <v>7.4485599999999996</v>
      </c>
    </row>
    <row r="142" spans="1:16" x14ac:dyDescent="0.3">
      <c r="A142" s="13">
        <v>140</v>
      </c>
      <c r="B142" s="13">
        <v>3966.8820000000001</v>
      </c>
      <c r="C142" s="13">
        <v>99.85</v>
      </c>
      <c r="D142" s="13">
        <v>3.66655</v>
      </c>
      <c r="E142" s="13">
        <v>2.0420000000000001E-2</v>
      </c>
      <c r="F142" s="4">
        <f t="shared" si="4"/>
        <v>3.6461299999999999</v>
      </c>
      <c r="K142" s="13">
        <v>140</v>
      </c>
      <c r="L142" s="13">
        <v>3968.3609999999999</v>
      </c>
      <c r="M142" s="13">
        <v>99.88</v>
      </c>
      <c r="N142" s="13">
        <v>7.4721099999999998</v>
      </c>
      <c r="O142" s="13">
        <v>1.8540000000000001E-2</v>
      </c>
      <c r="P142" s="4">
        <f t="shared" si="5"/>
        <v>7.45357</v>
      </c>
    </row>
    <row r="143" spans="1:16" x14ac:dyDescent="0.3">
      <c r="A143" s="13">
        <v>141</v>
      </c>
      <c r="B143" s="13">
        <v>3972.4969999999998</v>
      </c>
      <c r="C143" s="13">
        <v>99.99</v>
      </c>
      <c r="D143" s="13">
        <v>3.0665399999999998</v>
      </c>
      <c r="E143" s="13">
        <v>2.0639999999999999E-2</v>
      </c>
      <c r="F143" s="4">
        <f t="shared" si="4"/>
        <v>3.0458999999999996</v>
      </c>
      <c r="K143" s="13">
        <v>141</v>
      </c>
      <c r="L143" s="13">
        <v>3965.259</v>
      </c>
      <c r="M143" s="13">
        <v>99.8</v>
      </c>
      <c r="N143" s="13">
        <v>7.4645599999999996</v>
      </c>
      <c r="O143" s="13">
        <v>1.822E-2</v>
      </c>
      <c r="P143" s="4">
        <f t="shared" si="5"/>
        <v>7.4463399999999993</v>
      </c>
    </row>
    <row r="144" spans="1:16" x14ac:dyDescent="0.3">
      <c r="A144" s="13">
        <v>142</v>
      </c>
      <c r="B144" s="13">
        <v>3969.5830000000001</v>
      </c>
      <c r="C144" s="13">
        <v>99.91</v>
      </c>
      <c r="D144" s="13">
        <v>3.7779400000000001</v>
      </c>
      <c r="E144" s="13">
        <v>1.9009999999999999E-2</v>
      </c>
      <c r="F144" s="4">
        <f t="shared" si="4"/>
        <v>3.7589299999999999</v>
      </c>
      <c r="K144" s="13">
        <v>142</v>
      </c>
      <c r="L144" s="13">
        <v>3951.817</v>
      </c>
      <c r="M144" s="13">
        <v>99.47</v>
      </c>
      <c r="N144" s="13">
        <v>7.4507500000000002</v>
      </c>
      <c r="O144" s="13">
        <v>1.7299999999999999E-2</v>
      </c>
      <c r="P144" s="4">
        <f t="shared" si="5"/>
        <v>7.4334500000000006</v>
      </c>
    </row>
    <row r="145" spans="1:16" x14ac:dyDescent="0.3">
      <c r="A145" s="13">
        <v>143</v>
      </c>
      <c r="B145" s="13">
        <v>3965.259</v>
      </c>
      <c r="C145" s="13">
        <v>99.8</v>
      </c>
      <c r="D145" s="13">
        <v>4.0538299999999996</v>
      </c>
      <c r="E145" s="13">
        <v>1.494E-2</v>
      </c>
      <c r="F145" s="4">
        <f t="shared" si="4"/>
        <v>4.0388899999999994</v>
      </c>
      <c r="K145" s="13">
        <v>143</v>
      </c>
      <c r="L145" s="13">
        <v>3968.3609999999999</v>
      </c>
      <c r="M145" s="13">
        <v>99.88</v>
      </c>
      <c r="N145" s="13">
        <v>7.46258</v>
      </c>
      <c r="O145" s="13">
        <v>1.3999999999999999E-4</v>
      </c>
      <c r="P145" s="4">
        <f t="shared" si="5"/>
        <v>7.46244</v>
      </c>
    </row>
    <row r="146" spans="1:16" x14ac:dyDescent="0.3">
      <c r="A146" s="13">
        <v>144</v>
      </c>
      <c r="B146" s="13">
        <v>3970.0880000000002</v>
      </c>
      <c r="C146" s="13">
        <v>99.93</v>
      </c>
      <c r="D146" s="13">
        <v>3.6812200000000002</v>
      </c>
      <c r="E146" s="13">
        <v>1.83E-2</v>
      </c>
      <c r="F146" s="4">
        <f t="shared" si="4"/>
        <v>3.6629200000000002</v>
      </c>
      <c r="K146" s="13">
        <v>144</v>
      </c>
      <c r="L146" s="13">
        <v>3935.2730000000001</v>
      </c>
      <c r="M146" s="13">
        <v>99.05</v>
      </c>
      <c r="N146" s="13">
        <v>7.46556</v>
      </c>
      <c r="O146" s="13">
        <v>1.951E-2</v>
      </c>
      <c r="P146" s="4">
        <f t="shared" si="5"/>
        <v>7.4460499999999996</v>
      </c>
    </row>
    <row r="147" spans="1:16" x14ac:dyDescent="0.3">
      <c r="A147" s="13">
        <v>145</v>
      </c>
      <c r="B147" s="13">
        <v>3955.0410000000002</v>
      </c>
      <c r="C147" s="13">
        <v>99.55</v>
      </c>
      <c r="D147" s="13">
        <v>3.57497</v>
      </c>
      <c r="E147" s="13">
        <v>1.9470000000000001E-2</v>
      </c>
      <c r="F147" s="4">
        <f t="shared" si="4"/>
        <v>3.5554999999999999</v>
      </c>
      <c r="K147" s="13">
        <v>145</v>
      </c>
      <c r="L147" s="13">
        <v>3968.3609999999999</v>
      </c>
      <c r="M147" s="13">
        <v>99.88</v>
      </c>
      <c r="N147" s="13">
        <v>7.4629000000000003</v>
      </c>
      <c r="O147" s="13">
        <v>3.1E-4</v>
      </c>
      <c r="P147" s="4">
        <f t="shared" si="5"/>
        <v>7.4625900000000005</v>
      </c>
    </row>
    <row r="148" spans="1:16" x14ac:dyDescent="0.3">
      <c r="A148" s="13">
        <v>146</v>
      </c>
      <c r="B148" s="13">
        <v>3967.8440000000001</v>
      </c>
      <c r="C148" s="13">
        <v>99.87</v>
      </c>
      <c r="D148" s="13">
        <v>3.9103300000000001</v>
      </c>
      <c r="E148" s="13">
        <v>2.009E-2</v>
      </c>
      <c r="F148" s="4">
        <f t="shared" si="4"/>
        <v>3.8902399999999999</v>
      </c>
      <c r="K148" s="13">
        <v>146</v>
      </c>
      <c r="L148" s="13">
        <v>3967.3270000000002</v>
      </c>
      <c r="M148" s="13">
        <v>99.86</v>
      </c>
      <c r="N148" s="13">
        <v>7.4568199999999996</v>
      </c>
      <c r="O148" s="13">
        <v>3.6000000000000002E-4</v>
      </c>
      <c r="P148" s="4">
        <f t="shared" si="5"/>
        <v>7.4564599999999999</v>
      </c>
    </row>
    <row r="149" spans="1:16" x14ac:dyDescent="0.3">
      <c r="A149" s="13">
        <v>147</v>
      </c>
      <c r="B149" s="13">
        <v>3972.027</v>
      </c>
      <c r="C149" s="13">
        <v>99.98</v>
      </c>
      <c r="D149" s="13">
        <v>3.1799499999999998</v>
      </c>
      <c r="E149" s="13">
        <v>1.519E-2</v>
      </c>
      <c r="F149" s="4">
        <f t="shared" si="4"/>
        <v>3.1647599999999998</v>
      </c>
      <c r="K149" s="13">
        <v>147</v>
      </c>
      <c r="L149" s="13">
        <v>3972.4969999999998</v>
      </c>
      <c r="M149" s="13">
        <v>99.99</v>
      </c>
      <c r="N149" s="13">
        <v>7.4687400000000004</v>
      </c>
      <c r="O149" s="13">
        <v>2.7999999999999998E-4</v>
      </c>
      <c r="P149" s="4">
        <f t="shared" si="5"/>
        <v>7.4684600000000003</v>
      </c>
    </row>
    <row r="150" spans="1:16" x14ac:dyDescent="0.3">
      <c r="A150" s="13">
        <v>148</v>
      </c>
      <c r="B150" s="13">
        <v>3970.4110000000001</v>
      </c>
      <c r="C150" s="13">
        <v>99.93</v>
      </c>
      <c r="D150" s="13">
        <v>3.4011800000000001</v>
      </c>
      <c r="E150" s="13">
        <v>2.9499999999999999E-3</v>
      </c>
      <c r="F150" s="4">
        <f t="shared" si="4"/>
        <v>3.3982300000000003</v>
      </c>
      <c r="K150" s="13">
        <v>148</v>
      </c>
      <c r="L150" s="13">
        <v>3968.3609999999999</v>
      </c>
      <c r="M150" s="13">
        <v>99.88</v>
      </c>
      <c r="N150" s="13">
        <v>7.4707299999999996</v>
      </c>
      <c r="O150" s="13">
        <v>2.0740000000000001E-2</v>
      </c>
      <c r="P150" s="4">
        <f t="shared" si="5"/>
        <v>7.4499899999999997</v>
      </c>
    </row>
    <row r="151" spans="1:16" x14ac:dyDescent="0.3">
      <c r="A151" s="13">
        <v>149</v>
      </c>
      <c r="B151" s="13">
        <v>3970.4110000000001</v>
      </c>
      <c r="C151" s="13">
        <v>99.93</v>
      </c>
      <c r="D151" s="13">
        <v>3.7242600000000001</v>
      </c>
      <c r="E151" s="13">
        <v>2.1950000000000001E-2</v>
      </c>
      <c r="F151" s="4">
        <f t="shared" si="4"/>
        <v>3.7023100000000002</v>
      </c>
      <c r="K151" s="13">
        <v>149</v>
      </c>
      <c r="L151" s="13">
        <v>3966.8560000000002</v>
      </c>
      <c r="M151" s="13">
        <v>99.85</v>
      </c>
      <c r="N151" s="13">
        <v>7.4237099999999998</v>
      </c>
      <c r="O151" s="13">
        <v>1E-4</v>
      </c>
      <c r="P151" s="4">
        <f t="shared" si="5"/>
        <v>7.42361</v>
      </c>
    </row>
    <row r="152" spans="1:16" x14ac:dyDescent="0.3">
      <c r="A152" s="13">
        <v>150</v>
      </c>
      <c r="B152" s="13">
        <v>3971.0569999999998</v>
      </c>
      <c r="C152" s="13">
        <v>99.95</v>
      </c>
      <c r="D152" s="13">
        <v>3.8919199999999998</v>
      </c>
      <c r="E152" s="13">
        <v>1.6E-2</v>
      </c>
      <c r="F152" s="4">
        <f t="shared" si="4"/>
        <v>3.8759199999999998</v>
      </c>
      <c r="K152" s="13">
        <v>150</v>
      </c>
      <c r="L152" s="13">
        <v>3964.9169999999999</v>
      </c>
      <c r="M152" s="13">
        <v>99.8</v>
      </c>
      <c r="N152" s="13">
        <v>7.4623100000000004</v>
      </c>
      <c r="O152" s="13">
        <v>3.0000000000000001E-5</v>
      </c>
      <c r="P152" s="4">
        <f t="shared" si="5"/>
        <v>7.4622800000000007</v>
      </c>
    </row>
    <row r="153" spans="1:16" x14ac:dyDescent="0.3">
      <c r="A153" s="13">
        <v>151</v>
      </c>
      <c r="B153" s="13">
        <v>3947.26</v>
      </c>
      <c r="C153" s="13">
        <v>99.35</v>
      </c>
      <c r="D153" s="13">
        <v>3.7192599999999998</v>
      </c>
      <c r="E153" s="13">
        <v>2.0760000000000001E-2</v>
      </c>
      <c r="F153" s="4">
        <f t="shared" si="4"/>
        <v>3.6984999999999997</v>
      </c>
      <c r="K153" s="13">
        <v>151</v>
      </c>
      <c r="L153" s="13">
        <v>3972.35</v>
      </c>
      <c r="M153" s="13">
        <v>99.98</v>
      </c>
      <c r="N153" s="13">
        <v>7.4652500000000002</v>
      </c>
      <c r="O153" s="13">
        <v>3.8000000000000002E-4</v>
      </c>
      <c r="P153" s="4">
        <f t="shared" si="5"/>
        <v>7.4648700000000003</v>
      </c>
    </row>
    <row r="154" spans="1:16" x14ac:dyDescent="0.3">
      <c r="A154" s="13">
        <v>152</v>
      </c>
      <c r="B154" s="13">
        <v>3964.2249999999999</v>
      </c>
      <c r="C154" s="13">
        <v>99.78</v>
      </c>
      <c r="D154" s="13">
        <v>3.7465099999999998</v>
      </c>
      <c r="E154" s="13">
        <v>1.882E-2</v>
      </c>
      <c r="F154" s="4">
        <f t="shared" si="4"/>
        <v>3.7276899999999999</v>
      </c>
      <c r="K154" s="13">
        <v>152</v>
      </c>
      <c r="L154" s="13">
        <v>3972.6729999999998</v>
      </c>
      <c r="M154" s="13">
        <v>99.99</v>
      </c>
      <c r="N154" s="13">
        <v>7.4671900000000004</v>
      </c>
      <c r="O154" s="13">
        <v>9.0000000000000006E-5</v>
      </c>
      <c r="P154" s="4">
        <f t="shared" si="5"/>
        <v>7.4671000000000003</v>
      </c>
    </row>
    <row r="155" spans="1:16" x14ac:dyDescent="0.3">
      <c r="A155" s="13">
        <v>153</v>
      </c>
      <c r="B155" s="13">
        <v>3970.9459999999999</v>
      </c>
      <c r="C155" s="13">
        <v>99.95</v>
      </c>
      <c r="D155" s="13">
        <v>2.8342100000000001</v>
      </c>
      <c r="E155" s="13">
        <v>2.1600000000000001E-2</v>
      </c>
      <c r="F155" s="4">
        <f t="shared" si="4"/>
        <v>2.8126100000000003</v>
      </c>
      <c r="K155" s="13">
        <v>153</v>
      </c>
      <c r="L155" s="13">
        <v>3971.0569999999998</v>
      </c>
      <c r="M155" s="13">
        <v>99.95</v>
      </c>
      <c r="N155" s="13">
        <v>7.4646999999999997</v>
      </c>
      <c r="O155" s="13">
        <v>1.9000000000000001E-4</v>
      </c>
      <c r="P155" s="4">
        <f t="shared" si="5"/>
        <v>7.4645099999999998</v>
      </c>
    </row>
    <row r="156" spans="1:16" x14ac:dyDescent="0.3">
      <c r="A156" s="13">
        <v>154</v>
      </c>
      <c r="B156" s="13">
        <v>3972.027</v>
      </c>
      <c r="C156" s="13">
        <v>99.98</v>
      </c>
      <c r="D156" s="13">
        <v>4.12805</v>
      </c>
      <c r="E156" s="13">
        <v>1.9179999999999999E-2</v>
      </c>
      <c r="F156" s="4">
        <f t="shared" si="4"/>
        <v>4.1088699999999996</v>
      </c>
      <c r="K156" s="13">
        <v>154</v>
      </c>
      <c r="L156" s="13">
        <v>3972.6729999999998</v>
      </c>
      <c r="M156" s="13">
        <v>99.99</v>
      </c>
      <c r="N156" s="13">
        <v>7.45756</v>
      </c>
      <c r="O156" s="13">
        <v>1.3999999999999999E-4</v>
      </c>
      <c r="P156" s="4">
        <f t="shared" si="5"/>
        <v>7.4574199999999999</v>
      </c>
    </row>
    <row r="157" spans="1:16" x14ac:dyDescent="0.3">
      <c r="A157" s="13">
        <v>155</v>
      </c>
      <c r="B157" s="13">
        <v>3962.7719999999999</v>
      </c>
      <c r="C157" s="13">
        <v>99.74</v>
      </c>
      <c r="D157" s="13">
        <v>3.2209400000000001</v>
      </c>
      <c r="E157" s="13">
        <v>2.0029999999999999E-2</v>
      </c>
      <c r="F157" s="4">
        <f t="shared" si="4"/>
        <v>3.2009099999999999</v>
      </c>
      <c r="K157" s="13">
        <v>155</v>
      </c>
      <c r="L157" s="13">
        <v>3970.7339999999999</v>
      </c>
      <c r="M157" s="13">
        <v>99.94</v>
      </c>
      <c r="N157" s="13">
        <v>7.4542599999999997</v>
      </c>
      <c r="O157" s="13">
        <v>2.2000000000000001E-4</v>
      </c>
      <c r="P157" s="4">
        <f t="shared" si="5"/>
        <v>7.45404</v>
      </c>
    </row>
    <row r="158" spans="1:16" x14ac:dyDescent="0.3">
      <c r="A158" s="13">
        <v>156</v>
      </c>
      <c r="B158" s="13">
        <v>3881.5059999999999</v>
      </c>
      <c r="C158" s="13">
        <v>97.7</v>
      </c>
      <c r="D158" s="13">
        <v>4.0850999999999997</v>
      </c>
      <c r="E158" s="13">
        <v>1.7809999999999999E-2</v>
      </c>
      <c r="F158" s="4">
        <f t="shared" si="4"/>
        <v>4.0672899999999998</v>
      </c>
      <c r="K158" s="13">
        <v>156</v>
      </c>
      <c r="L158" s="13">
        <v>3972.027</v>
      </c>
      <c r="M158" s="13">
        <v>99.98</v>
      </c>
      <c r="N158" s="13">
        <v>7.4306900000000002</v>
      </c>
      <c r="O158" s="13">
        <v>4.0000000000000003E-5</v>
      </c>
      <c r="P158" s="4">
        <f t="shared" si="5"/>
        <v>7.43065</v>
      </c>
    </row>
    <row r="159" spans="1:16" x14ac:dyDescent="0.3">
      <c r="A159" s="13">
        <v>157</v>
      </c>
      <c r="B159" s="13">
        <v>3948.1120000000001</v>
      </c>
      <c r="C159" s="13">
        <v>99.37</v>
      </c>
      <c r="D159" s="13">
        <v>3.43283</v>
      </c>
      <c r="E159" s="13">
        <v>8.5100000000000002E-3</v>
      </c>
      <c r="F159" s="4">
        <f t="shared" si="4"/>
        <v>3.4243200000000003</v>
      </c>
      <c r="K159" s="13">
        <v>157</v>
      </c>
      <c r="L159" s="13">
        <v>3962.7719999999999</v>
      </c>
      <c r="M159" s="13">
        <v>99.74</v>
      </c>
      <c r="N159" s="13">
        <v>7.4705300000000001</v>
      </c>
      <c r="O159" s="13">
        <v>1.873E-2</v>
      </c>
      <c r="P159" s="4">
        <f t="shared" si="5"/>
        <v>7.4518000000000004</v>
      </c>
    </row>
    <row r="160" spans="1:16" x14ac:dyDescent="0.3">
      <c r="A160" s="13">
        <v>158</v>
      </c>
      <c r="B160" s="13">
        <v>3951.6669999999999</v>
      </c>
      <c r="C160" s="13">
        <v>99.46</v>
      </c>
      <c r="D160" s="13">
        <v>3.7089400000000001</v>
      </c>
      <c r="E160" s="13">
        <v>1.7940000000000001E-2</v>
      </c>
      <c r="F160" s="4">
        <f t="shared" si="4"/>
        <v>3.6910000000000003</v>
      </c>
      <c r="K160" s="13">
        <v>158</v>
      </c>
      <c r="L160" s="13">
        <v>3968.7950000000001</v>
      </c>
      <c r="M160" s="13">
        <v>99.89</v>
      </c>
      <c r="N160" s="13">
        <v>7.4481900000000003</v>
      </c>
      <c r="O160" s="13">
        <v>1.3999999999999999E-4</v>
      </c>
      <c r="P160" s="4">
        <f t="shared" si="5"/>
        <v>7.4480500000000003</v>
      </c>
    </row>
    <row r="161" spans="1:16" x14ac:dyDescent="0.3">
      <c r="A161" s="13">
        <v>159</v>
      </c>
      <c r="B161" s="13">
        <v>3970.0880000000002</v>
      </c>
      <c r="C161" s="13">
        <v>99.93</v>
      </c>
      <c r="D161" s="13">
        <v>3.53701</v>
      </c>
      <c r="E161" s="13">
        <v>3.2499999999999999E-3</v>
      </c>
      <c r="F161" s="4">
        <f t="shared" si="4"/>
        <v>3.53376</v>
      </c>
      <c r="K161" s="13">
        <v>159</v>
      </c>
      <c r="L161" s="13">
        <v>3962.674</v>
      </c>
      <c r="M161" s="13">
        <v>99.74</v>
      </c>
      <c r="N161" s="13">
        <v>7.4529100000000001</v>
      </c>
      <c r="O161" s="13">
        <v>4.6000000000000001E-4</v>
      </c>
      <c r="P161" s="4">
        <f t="shared" si="5"/>
        <v>7.4524499999999998</v>
      </c>
    </row>
    <row r="162" spans="1:16" x14ac:dyDescent="0.3">
      <c r="A162" s="13">
        <v>160</v>
      </c>
      <c r="B162" s="13">
        <v>3963.1909999999998</v>
      </c>
      <c r="C162" s="13">
        <v>99.75</v>
      </c>
      <c r="D162" s="13">
        <v>4.0063500000000003</v>
      </c>
      <c r="E162" s="13">
        <v>1.6930000000000001E-2</v>
      </c>
      <c r="F162" s="4">
        <f t="shared" si="4"/>
        <v>3.9894200000000004</v>
      </c>
      <c r="K162" s="13">
        <v>160</v>
      </c>
      <c r="L162" s="13">
        <v>3968.8780000000002</v>
      </c>
      <c r="M162" s="13">
        <v>99.9</v>
      </c>
      <c r="N162" s="13">
        <v>7.4656700000000003</v>
      </c>
      <c r="O162" s="13">
        <v>3.3E-4</v>
      </c>
      <c r="P162" s="4">
        <f t="shared" si="5"/>
        <v>7.4653400000000003</v>
      </c>
    </row>
    <row r="163" spans="1:16" x14ac:dyDescent="0.3">
      <c r="A163" s="13">
        <v>161</v>
      </c>
      <c r="B163" s="13">
        <v>3966.5329999999999</v>
      </c>
      <c r="C163" s="13">
        <v>99.84</v>
      </c>
      <c r="D163" s="13">
        <v>3.7391399999999999</v>
      </c>
      <c r="E163" s="13">
        <v>5.5700000000000003E-3</v>
      </c>
      <c r="F163" s="4">
        <f t="shared" si="4"/>
        <v>3.7335699999999998</v>
      </c>
      <c r="K163" s="13">
        <v>161</v>
      </c>
      <c r="L163" s="13">
        <v>3968.8780000000002</v>
      </c>
      <c r="M163" s="13">
        <v>99.9</v>
      </c>
      <c r="N163" s="13">
        <v>7.4714</v>
      </c>
      <c r="O163" s="13">
        <v>1.1E-4</v>
      </c>
      <c r="P163" s="4">
        <f t="shared" si="5"/>
        <v>7.4712899999999998</v>
      </c>
    </row>
    <row r="164" spans="1:16" x14ac:dyDescent="0.3">
      <c r="A164" s="13">
        <v>162</v>
      </c>
      <c r="B164" s="13">
        <v>3958.538</v>
      </c>
      <c r="C164" s="13">
        <v>99.64</v>
      </c>
      <c r="D164" s="13">
        <v>4.5701700000000001</v>
      </c>
      <c r="E164" s="13">
        <v>1.8239999999999999E-2</v>
      </c>
      <c r="F164" s="4">
        <f t="shared" si="4"/>
        <v>4.5519300000000005</v>
      </c>
      <c r="K164" s="13">
        <v>162</v>
      </c>
      <c r="L164" s="13">
        <v>3966.8560000000002</v>
      </c>
      <c r="M164" s="13">
        <v>99.85</v>
      </c>
      <c r="N164" s="13">
        <v>7.4659800000000001</v>
      </c>
      <c r="O164" s="13">
        <v>5.0000000000000002E-5</v>
      </c>
      <c r="P164" s="4">
        <f t="shared" si="5"/>
        <v>7.4659300000000002</v>
      </c>
    </row>
    <row r="165" spans="1:16" x14ac:dyDescent="0.3">
      <c r="A165" s="13">
        <v>163</v>
      </c>
      <c r="B165" s="13">
        <v>3972.35</v>
      </c>
      <c r="C165" s="13">
        <v>99.98</v>
      </c>
      <c r="D165" s="13">
        <v>2.4934599999999998</v>
      </c>
      <c r="E165" s="13">
        <v>6.5300000000000002E-3</v>
      </c>
      <c r="F165" s="4">
        <f t="shared" si="4"/>
        <v>2.4869299999999996</v>
      </c>
      <c r="K165" s="13">
        <v>163</v>
      </c>
      <c r="L165" s="13">
        <v>3972.027</v>
      </c>
      <c r="M165" s="13">
        <v>99.98</v>
      </c>
      <c r="N165" s="13">
        <v>7.4606399999999997</v>
      </c>
      <c r="O165" s="13">
        <v>1.2999999999999999E-4</v>
      </c>
      <c r="P165" s="4">
        <f t="shared" si="5"/>
        <v>7.4605099999999993</v>
      </c>
    </row>
    <row r="166" spans="1:16" x14ac:dyDescent="0.3">
      <c r="A166" s="13">
        <v>164</v>
      </c>
      <c r="B166" s="13">
        <v>3969.9070000000002</v>
      </c>
      <c r="C166" s="13">
        <v>99.92</v>
      </c>
      <c r="D166" s="13">
        <v>2.75326</v>
      </c>
      <c r="E166" s="13">
        <v>1.796E-2</v>
      </c>
      <c r="F166" s="4">
        <f t="shared" si="4"/>
        <v>2.7353000000000001</v>
      </c>
      <c r="K166" s="13">
        <v>164</v>
      </c>
      <c r="L166" s="13">
        <v>3970.0880000000002</v>
      </c>
      <c r="M166" s="13">
        <v>99.93</v>
      </c>
      <c r="N166" s="13">
        <v>7.4554499999999999</v>
      </c>
      <c r="O166" s="13">
        <v>1.8000000000000001E-4</v>
      </c>
      <c r="P166" s="4">
        <f t="shared" si="5"/>
        <v>7.4552699999999996</v>
      </c>
    </row>
    <row r="167" spans="1:16" x14ac:dyDescent="0.3">
      <c r="A167" s="13">
        <v>165</v>
      </c>
      <c r="B167" s="13">
        <v>3963.973</v>
      </c>
      <c r="C167" s="13">
        <v>99.77</v>
      </c>
      <c r="D167" s="13">
        <v>3.3082799999999999</v>
      </c>
      <c r="E167" s="13">
        <v>1.7010000000000001E-2</v>
      </c>
      <c r="F167" s="4">
        <f t="shared" si="4"/>
        <v>3.2912699999999999</v>
      </c>
      <c r="K167" s="13">
        <v>165</v>
      </c>
      <c r="L167" s="13">
        <v>3923.875</v>
      </c>
      <c r="M167" s="13">
        <v>98.76</v>
      </c>
      <c r="N167" s="13">
        <v>7.4668900000000002</v>
      </c>
      <c r="O167" s="13">
        <v>1.2E-4</v>
      </c>
      <c r="P167" s="4">
        <f t="shared" si="5"/>
        <v>7.4667700000000004</v>
      </c>
    </row>
    <row r="168" spans="1:16" x14ac:dyDescent="0.3">
      <c r="A168" s="13">
        <v>166</v>
      </c>
      <c r="B168" s="13">
        <v>3972.6729999999998</v>
      </c>
      <c r="C168" s="13">
        <v>99.99</v>
      </c>
      <c r="D168" s="13">
        <v>2.8810500000000001</v>
      </c>
      <c r="E168" s="13">
        <v>8.2900000000000005E-3</v>
      </c>
      <c r="F168" s="4">
        <f t="shared" si="4"/>
        <v>2.87276</v>
      </c>
      <c r="K168" s="13">
        <v>166</v>
      </c>
      <c r="L168" s="13">
        <v>3968.3609999999999</v>
      </c>
      <c r="M168" s="13">
        <v>99.88</v>
      </c>
      <c r="N168" s="13">
        <v>7.4297399999999998</v>
      </c>
      <c r="O168" s="13">
        <v>1.06E-3</v>
      </c>
      <c r="P168" s="4">
        <f t="shared" si="5"/>
        <v>7.4286799999999999</v>
      </c>
    </row>
    <row r="169" spans="1:16" x14ac:dyDescent="0.3">
      <c r="A169" s="13">
        <v>167</v>
      </c>
      <c r="B169" s="13">
        <v>3970.7339999999999</v>
      </c>
      <c r="C169" s="13">
        <v>99.94</v>
      </c>
      <c r="D169" s="13">
        <v>2.59422</v>
      </c>
      <c r="E169" s="13">
        <v>3.5999999999999999E-3</v>
      </c>
      <c r="F169" s="4">
        <f t="shared" si="4"/>
        <v>2.5906199999999999</v>
      </c>
      <c r="K169" s="13">
        <v>167</v>
      </c>
      <c r="L169" s="13">
        <v>3967.8440000000001</v>
      </c>
      <c r="M169" s="13">
        <v>99.87</v>
      </c>
      <c r="N169" s="13">
        <v>7.4657499999999999</v>
      </c>
      <c r="O169" s="13">
        <v>1.2999999999999999E-4</v>
      </c>
      <c r="P169" s="4">
        <f t="shared" si="5"/>
        <v>7.4656199999999995</v>
      </c>
    </row>
    <row r="170" spans="1:16" x14ac:dyDescent="0.3">
      <c r="A170" s="13">
        <v>168</v>
      </c>
      <c r="B170" s="13">
        <v>3968.8780000000002</v>
      </c>
      <c r="C170" s="13">
        <v>99.9</v>
      </c>
      <c r="D170" s="13">
        <v>3.7354099999999999</v>
      </c>
      <c r="E170" s="13">
        <v>8.3499999999999998E-3</v>
      </c>
      <c r="F170" s="4">
        <f t="shared" si="4"/>
        <v>3.7270599999999998</v>
      </c>
      <c r="K170" s="13">
        <v>168</v>
      </c>
      <c r="L170" s="13">
        <v>3957.2779999999998</v>
      </c>
      <c r="M170" s="13">
        <v>99.6</v>
      </c>
      <c r="N170" s="13">
        <v>7.46305</v>
      </c>
      <c r="O170" s="13">
        <v>2.1309999999999999E-2</v>
      </c>
      <c r="P170" s="4">
        <f t="shared" si="5"/>
        <v>7.4417400000000002</v>
      </c>
    </row>
    <row r="171" spans="1:16" x14ac:dyDescent="0.3">
      <c r="A171" s="13">
        <v>169</v>
      </c>
      <c r="B171" s="13">
        <v>3970.7339999999999</v>
      </c>
      <c r="C171" s="13">
        <v>99.94</v>
      </c>
      <c r="D171" s="13">
        <v>2.9826899999999998</v>
      </c>
      <c r="E171" s="13">
        <v>1.8579999999999999E-2</v>
      </c>
      <c r="F171" s="4">
        <f t="shared" si="4"/>
        <v>2.9641099999999998</v>
      </c>
      <c r="K171" s="13">
        <v>169</v>
      </c>
      <c r="L171" s="13">
        <v>3972.027</v>
      </c>
      <c r="M171" s="13">
        <v>99.98</v>
      </c>
      <c r="N171" s="13">
        <v>7.46828</v>
      </c>
      <c r="O171" s="13">
        <v>3.5E-4</v>
      </c>
      <c r="P171" s="4">
        <f t="shared" si="5"/>
        <v>7.46793</v>
      </c>
    </row>
    <row r="172" spans="1:16" x14ac:dyDescent="0.3">
      <c r="A172" s="13">
        <v>170</v>
      </c>
      <c r="B172" s="13">
        <v>3972.35</v>
      </c>
      <c r="C172" s="13">
        <v>99.98</v>
      </c>
      <c r="D172" s="13">
        <v>3.6440700000000001</v>
      </c>
      <c r="E172" s="13">
        <v>5.8700000000000002E-3</v>
      </c>
      <c r="F172" s="4">
        <f t="shared" si="4"/>
        <v>3.6382000000000003</v>
      </c>
      <c r="K172" s="13">
        <v>170</v>
      </c>
      <c r="L172" s="13">
        <v>3960.7159999999999</v>
      </c>
      <c r="M172" s="13">
        <v>99.69</v>
      </c>
      <c r="N172" s="13">
        <v>7.4655399999999998</v>
      </c>
      <c r="O172" s="13">
        <v>4.4000000000000002E-4</v>
      </c>
      <c r="P172" s="4">
        <f t="shared" si="5"/>
        <v>7.4650999999999996</v>
      </c>
    </row>
    <row r="173" spans="1:16" x14ac:dyDescent="0.3">
      <c r="A173" s="13">
        <v>171</v>
      </c>
      <c r="B173" s="13">
        <v>3972.4969999999998</v>
      </c>
      <c r="C173" s="13">
        <v>99.99</v>
      </c>
      <c r="D173" s="13">
        <v>4.1477399999999998</v>
      </c>
      <c r="E173" s="13">
        <v>1.9269999999999999E-2</v>
      </c>
      <c r="F173" s="4">
        <f t="shared" si="4"/>
        <v>4.1284700000000001</v>
      </c>
      <c r="K173" s="13">
        <v>171</v>
      </c>
      <c r="L173" s="13">
        <v>3970.7339999999999</v>
      </c>
      <c r="M173" s="13">
        <v>99.94</v>
      </c>
      <c r="N173" s="13">
        <v>7.4691099999999997</v>
      </c>
      <c r="O173" s="13">
        <v>9.0000000000000006E-5</v>
      </c>
      <c r="P173" s="4">
        <f t="shared" si="5"/>
        <v>7.4690199999999995</v>
      </c>
    </row>
    <row r="174" spans="1:16" x14ac:dyDescent="0.3">
      <c r="A174" s="13">
        <v>172</v>
      </c>
      <c r="B174" s="13">
        <v>3952.8510000000001</v>
      </c>
      <c r="C174" s="13">
        <v>99.49</v>
      </c>
      <c r="D174" s="13">
        <v>3.70492</v>
      </c>
      <c r="E174" s="13">
        <v>2.027E-2</v>
      </c>
      <c r="F174" s="4">
        <f t="shared" si="4"/>
        <v>3.68465</v>
      </c>
      <c r="K174" s="13">
        <v>172</v>
      </c>
      <c r="L174" s="13">
        <v>3965.9119999999998</v>
      </c>
      <c r="M174" s="13">
        <v>99.82</v>
      </c>
      <c r="N174" s="13">
        <v>7.4636699999999996</v>
      </c>
      <c r="O174" s="13">
        <v>1.83E-2</v>
      </c>
      <c r="P174" s="4">
        <f t="shared" si="5"/>
        <v>7.4453699999999996</v>
      </c>
    </row>
    <row r="175" spans="1:16" x14ac:dyDescent="0.3">
      <c r="A175" s="13">
        <v>173</v>
      </c>
      <c r="B175" s="13">
        <v>3971.98</v>
      </c>
      <c r="C175" s="13">
        <v>99.97</v>
      </c>
      <c r="D175" s="13">
        <v>3.2633200000000002</v>
      </c>
      <c r="E175" s="13">
        <v>2.9299999999999999E-3</v>
      </c>
      <c r="F175" s="4">
        <f t="shared" si="4"/>
        <v>3.2603900000000001</v>
      </c>
      <c r="K175" s="13">
        <v>173</v>
      </c>
      <c r="L175" s="13">
        <v>3963.3270000000002</v>
      </c>
      <c r="M175" s="13">
        <v>99.76</v>
      </c>
      <c r="N175" s="13">
        <v>7.44001</v>
      </c>
      <c r="O175" s="13">
        <v>1.7309999999999999E-2</v>
      </c>
      <c r="P175" s="4">
        <f t="shared" si="5"/>
        <v>7.4226999999999999</v>
      </c>
    </row>
    <row r="176" spans="1:16" x14ac:dyDescent="0.3">
      <c r="A176" s="13">
        <v>174</v>
      </c>
      <c r="B176" s="13">
        <v>3971.4630000000002</v>
      </c>
      <c r="C176" s="13">
        <v>99.96</v>
      </c>
      <c r="D176" s="13">
        <v>3.1570800000000001</v>
      </c>
      <c r="E176" s="13">
        <v>6.1199999999999996E-3</v>
      </c>
      <c r="F176" s="4">
        <f t="shared" si="4"/>
        <v>3.15096</v>
      </c>
      <c r="K176" s="13">
        <v>174</v>
      </c>
      <c r="L176" s="13">
        <v>3952.3339999999998</v>
      </c>
      <c r="M176" s="13">
        <v>99.48</v>
      </c>
      <c r="N176" s="13">
        <v>7.4177200000000001</v>
      </c>
      <c r="O176" s="13">
        <v>1.934E-2</v>
      </c>
      <c r="P176" s="4">
        <f t="shared" si="5"/>
        <v>7.3983800000000004</v>
      </c>
    </row>
    <row r="177" spans="1:16" x14ac:dyDescent="0.3">
      <c r="A177" s="13">
        <v>175</v>
      </c>
      <c r="B177" s="13">
        <v>3956.9549999999999</v>
      </c>
      <c r="C177" s="13">
        <v>99.6</v>
      </c>
      <c r="D177" s="13">
        <v>3.54758</v>
      </c>
      <c r="E177" s="13">
        <v>1.7000000000000001E-2</v>
      </c>
      <c r="F177" s="4">
        <f t="shared" si="4"/>
        <v>3.5305800000000001</v>
      </c>
      <c r="K177" s="13">
        <v>175</v>
      </c>
      <c r="L177" s="13">
        <v>3964.9169999999999</v>
      </c>
      <c r="M177" s="13">
        <v>99.8</v>
      </c>
      <c r="N177" s="13">
        <v>7.43912</v>
      </c>
      <c r="O177" s="13">
        <v>2.4000000000000001E-4</v>
      </c>
      <c r="P177" s="4">
        <f t="shared" si="5"/>
        <v>7.4388800000000002</v>
      </c>
    </row>
    <row r="178" spans="1:16" x14ac:dyDescent="0.3">
      <c r="A178" s="13">
        <v>176</v>
      </c>
      <c r="B178" s="13">
        <v>3945.2040000000002</v>
      </c>
      <c r="C178" s="13">
        <v>99.3</v>
      </c>
      <c r="D178" s="13">
        <v>3.1033400000000002</v>
      </c>
      <c r="E178" s="13">
        <v>1.8329999999999999E-2</v>
      </c>
      <c r="F178" s="4">
        <f t="shared" si="4"/>
        <v>3.08501</v>
      </c>
      <c r="K178" s="13">
        <v>176</v>
      </c>
      <c r="L178" s="13">
        <v>3968.8780000000002</v>
      </c>
      <c r="M178" s="13">
        <v>99.9</v>
      </c>
      <c r="N178" s="13">
        <v>7.4719100000000003</v>
      </c>
      <c r="O178" s="13">
        <v>1.9400000000000001E-2</v>
      </c>
      <c r="P178" s="4">
        <f t="shared" si="5"/>
        <v>7.4525100000000002</v>
      </c>
    </row>
    <row r="179" spans="1:16" x14ac:dyDescent="0.3">
      <c r="A179" s="13">
        <v>177</v>
      </c>
      <c r="B179" s="13">
        <v>3963.0039999999999</v>
      </c>
      <c r="C179" s="13">
        <v>99.75</v>
      </c>
      <c r="D179" s="13">
        <v>4.0048399999999997</v>
      </c>
      <c r="E179" s="13">
        <v>1.661E-2</v>
      </c>
      <c r="F179" s="4">
        <f t="shared" si="4"/>
        <v>3.9882299999999997</v>
      </c>
      <c r="K179" s="13">
        <v>177</v>
      </c>
      <c r="L179" s="13">
        <v>3940.953</v>
      </c>
      <c r="M179" s="13">
        <v>99.19</v>
      </c>
      <c r="N179" s="13">
        <v>7.4612299999999996</v>
      </c>
      <c r="O179" s="13">
        <v>1.8530000000000001E-2</v>
      </c>
      <c r="P179" s="4">
        <f t="shared" si="5"/>
        <v>7.4426999999999994</v>
      </c>
    </row>
    <row r="180" spans="1:16" x14ac:dyDescent="0.3">
      <c r="A180" s="13">
        <v>178</v>
      </c>
      <c r="B180" s="13">
        <v>3972.6729999999998</v>
      </c>
      <c r="C180" s="13">
        <v>99.99</v>
      </c>
      <c r="D180" s="13">
        <v>4.1347899999999997</v>
      </c>
      <c r="E180" s="13">
        <v>1.014E-2</v>
      </c>
      <c r="F180" s="4">
        <f t="shared" si="4"/>
        <v>4.1246499999999999</v>
      </c>
      <c r="K180" s="13">
        <v>178</v>
      </c>
      <c r="L180" s="13">
        <v>3968.3609999999999</v>
      </c>
      <c r="M180" s="13">
        <v>99.88</v>
      </c>
      <c r="N180" s="13">
        <v>7.4736799999999999</v>
      </c>
      <c r="O180" s="13">
        <v>4.0000000000000003E-5</v>
      </c>
      <c r="P180" s="4">
        <f t="shared" si="5"/>
        <v>7.4736399999999996</v>
      </c>
    </row>
    <row r="181" spans="1:16" x14ac:dyDescent="0.3">
      <c r="A181" s="13">
        <v>179</v>
      </c>
      <c r="B181" s="13">
        <v>3971.4630000000002</v>
      </c>
      <c r="C181" s="13">
        <v>99.96</v>
      </c>
      <c r="D181" s="13">
        <v>3.5686599999999999</v>
      </c>
      <c r="E181" s="13">
        <v>2.0750000000000001E-2</v>
      </c>
      <c r="F181" s="4">
        <f t="shared" si="4"/>
        <v>3.5479099999999999</v>
      </c>
      <c r="K181" s="13">
        <v>179</v>
      </c>
      <c r="L181" s="13">
        <v>3972.4969999999998</v>
      </c>
      <c r="M181" s="13">
        <v>99.99</v>
      </c>
      <c r="N181" s="13">
        <v>7.4601899999999999</v>
      </c>
      <c r="O181" s="13">
        <v>3.8999999999999999E-4</v>
      </c>
      <c r="P181" s="4">
        <f t="shared" si="5"/>
        <v>7.4597999999999995</v>
      </c>
    </row>
    <row r="182" spans="1:16" x14ac:dyDescent="0.3">
      <c r="A182" s="13">
        <v>180</v>
      </c>
      <c r="B182" s="13">
        <v>3970.7339999999999</v>
      </c>
      <c r="C182" s="13">
        <v>99.94</v>
      </c>
      <c r="D182" s="13">
        <v>3.53206</v>
      </c>
      <c r="E182" s="13">
        <v>1.3939999999999999E-2</v>
      </c>
      <c r="F182" s="4">
        <f t="shared" si="4"/>
        <v>3.5181200000000001</v>
      </c>
      <c r="K182" s="13">
        <v>180</v>
      </c>
      <c r="L182" s="13">
        <v>3962.674</v>
      </c>
      <c r="M182" s="13">
        <v>99.74</v>
      </c>
      <c r="N182" s="13">
        <v>7.4580399999999996</v>
      </c>
      <c r="O182" s="13">
        <v>2.1860000000000001E-2</v>
      </c>
      <c r="P182" s="4">
        <f t="shared" si="5"/>
        <v>7.4361799999999993</v>
      </c>
    </row>
    <row r="183" spans="1:16" x14ac:dyDescent="0.3">
      <c r="A183" s="13">
        <v>181</v>
      </c>
      <c r="B183" s="13">
        <v>3967.502</v>
      </c>
      <c r="C183" s="13">
        <v>99.86</v>
      </c>
      <c r="D183" s="13">
        <v>3.9267400000000001</v>
      </c>
      <c r="E183" s="13">
        <v>1.644E-2</v>
      </c>
      <c r="F183" s="4">
        <f t="shared" si="4"/>
        <v>3.9103000000000003</v>
      </c>
      <c r="K183" s="13">
        <v>181</v>
      </c>
      <c r="L183" s="13">
        <v>3967.8440000000001</v>
      </c>
      <c r="M183" s="13">
        <v>99.87</v>
      </c>
      <c r="N183" s="13">
        <v>7.4577</v>
      </c>
      <c r="O183" s="13">
        <v>8.0000000000000007E-5</v>
      </c>
      <c r="P183" s="4">
        <f t="shared" si="5"/>
        <v>7.4576200000000004</v>
      </c>
    </row>
    <row r="184" spans="1:16" x14ac:dyDescent="0.3">
      <c r="A184" s="13">
        <v>182</v>
      </c>
      <c r="B184" s="13">
        <v>3971.4630000000002</v>
      </c>
      <c r="C184" s="13">
        <v>99.96</v>
      </c>
      <c r="D184" s="13">
        <v>3.8805299999999998</v>
      </c>
      <c r="E184" s="13">
        <v>8.0700000000000008E-3</v>
      </c>
      <c r="F184" s="4">
        <f t="shared" si="4"/>
        <v>3.8724599999999998</v>
      </c>
      <c r="K184" s="13">
        <v>182</v>
      </c>
      <c r="L184" s="13">
        <v>3966.21</v>
      </c>
      <c r="M184" s="13">
        <v>99.83</v>
      </c>
      <c r="N184" s="13">
        <v>7.4584000000000001</v>
      </c>
      <c r="O184" s="13">
        <v>1.41E-3</v>
      </c>
      <c r="P184" s="4">
        <f t="shared" si="5"/>
        <v>7.4569900000000002</v>
      </c>
    </row>
    <row r="185" spans="1:16" x14ac:dyDescent="0.3">
      <c r="A185" s="13">
        <v>183</v>
      </c>
      <c r="B185" s="13">
        <v>3970.0880000000002</v>
      </c>
      <c r="C185" s="13">
        <v>99.93</v>
      </c>
      <c r="D185" s="13">
        <v>2.8916200000000001</v>
      </c>
      <c r="E185" s="13">
        <v>2.172E-2</v>
      </c>
      <c r="F185" s="4">
        <f t="shared" si="4"/>
        <v>2.8698999999999999</v>
      </c>
      <c r="K185" s="13">
        <v>183</v>
      </c>
      <c r="L185" s="13">
        <v>3959.1</v>
      </c>
      <c r="M185" s="13">
        <v>99.65</v>
      </c>
      <c r="N185" s="13">
        <v>7.4652500000000002</v>
      </c>
      <c r="O185" s="13">
        <v>6.6E-4</v>
      </c>
      <c r="P185" s="4">
        <f t="shared" si="5"/>
        <v>7.4645900000000003</v>
      </c>
    </row>
    <row r="186" spans="1:16" x14ac:dyDescent="0.3">
      <c r="A186" s="13">
        <v>184</v>
      </c>
      <c r="B186" s="13">
        <v>3952.8510000000001</v>
      </c>
      <c r="C186" s="13">
        <v>99.49</v>
      </c>
      <c r="D186" s="13">
        <v>3.6892100000000001</v>
      </c>
      <c r="E186" s="13">
        <v>1.9359999999999999E-2</v>
      </c>
      <c r="F186" s="4">
        <f t="shared" si="4"/>
        <v>3.6698500000000003</v>
      </c>
      <c r="K186" s="13">
        <v>184</v>
      </c>
      <c r="L186" s="13">
        <v>3954.1880000000001</v>
      </c>
      <c r="M186" s="13">
        <v>99.53</v>
      </c>
      <c r="N186" s="13">
        <v>7.4539999999999997</v>
      </c>
      <c r="O186" s="13">
        <v>1.498E-2</v>
      </c>
      <c r="P186" s="4">
        <f t="shared" si="5"/>
        <v>7.4390199999999993</v>
      </c>
    </row>
    <row r="187" spans="1:16" x14ac:dyDescent="0.3">
      <c r="A187" s="13">
        <v>185</v>
      </c>
      <c r="B187" s="13">
        <v>3945.096</v>
      </c>
      <c r="C187" s="13">
        <v>99.3</v>
      </c>
      <c r="D187" s="13">
        <v>3.8079100000000001</v>
      </c>
      <c r="E187" s="13">
        <v>1.8630000000000001E-2</v>
      </c>
      <c r="F187" s="4">
        <f t="shared" si="4"/>
        <v>3.7892800000000002</v>
      </c>
      <c r="K187" s="13">
        <v>185</v>
      </c>
      <c r="L187" s="13">
        <v>3969.1439999999998</v>
      </c>
      <c r="M187" s="13">
        <v>99.9</v>
      </c>
      <c r="N187" s="13">
        <v>7.4585699999999999</v>
      </c>
      <c r="O187" s="13">
        <v>2.0959999999999999E-2</v>
      </c>
      <c r="P187" s="4">
        <f t="shared" si="5"/>
        <v>7.4376100000000003</v>
      </c>
    </row>
    <row r="188" spans="1:16" x14ac:dyDescent="0.3">
      <c r="A188" s="13">
        <v>186</v>
      </c>
      <c r="B188" s="13">
        <v>3973.0140000000001</v>
      </c>
      <c r="C188" s="13">
        <v>100</v>
      </c>
      <c r="D188" s="13">
        <v>3.7203200000000001</v>
      </c>
      <c r="E188" s="13">
        <v>1.8579999999999999E-2</v>
      </c>
      <c r="F188" s="4">
        <f t="shared" si="4"/>
        <v>3.70174</v>
      </c>
      <c r="K188" s="13">
        <v>186</v>
      </c>
      <c r="L188" s="13">
        <v>3960.0889999999999</v>
      </c>
      <c r="M188" s="13">
        <v>99.67</v>
      </c>
      <c r="N188" s="13">
        <v>7.4657600000000004</v>
      </c>
      <c r="O188" s="13">
        <v>1.2E-4</v>
      </c>
      <c r="P188" s="4">
        <f t="shared" si="5"/>
        <v>7.4656400000000005</v>
      </c>
    </row>
    <row r="189" spans="1:16" x14ac:dyDescent="0.3">
      <c r="A189" s="13">
        <v>187</v>
      </c>
      <c r="B189" s="13">
        <v>3972.9960000000001</v>
      </c>
      <c r="C189" s="13">
        <v>100</v>
      </c>
      <c r="D189" s="13">
        <v>3.4167999999999998</v>
      </c>
      <c r="E189" s="13">
        <v>3.4399999999999999E-3</v>
      </c>
      <c r="F189" s="4">
        <f t="shared" si="4"/>
        <v>3.4133599999999999</v>
      </c>
      <c r="K189" s="13">
        <v>187</v>
      </c>
      <c r="L189" s="13">
        <v>3971.98</v>
      </c>
      <c r="M189" s="13">
        <v>99.97</v>
      </c>
      <c r="N189" s="13">
        <v>7.4753800000000004</v>
      </c>
      <c r="O189" s="13">
        <v>1.2E-4</v>
      </c>
      <c r="P189" s="4">
        <f t="shared" si="5"/>
        <v>7.4752600000000005</v>
      </c>
    </row>
    <row r="190" spans="1:16" x14ac:dyDescent="0.3">
      <c r="A190" s="13">
        <v>188</v>
      </c>
      <c r="B190" s="13">
        <v>3970.4110000000001</v>
      </c>
      <c r="C190" s="13">
        <v>99.93</v>
      </c>
      <c r="D190" s="13">
        <v>3.12439</v>
      </c>
      <c r="E190" s="13">
        <v>1.3849999999999999E-2</v>
      </c>
      <c r="F190" s="4">
        <f t="shared" si="4"/>
        <v>3.1105399999999999</v>
      </c>
      <c r="K190" s="13">
        <v>188</v>
      </c>
      <c r="L190" s="13">
        <v>3972.6729999999998</v>
      </c>
      <c r="M190" s="13">
        <v>99.99</v>
      </c>
      <c r="N190" s="13">
        <v>7.4635199999999999</v>
      </c>
      <c r="O190" s="13">
        <v>5.6999999999999998E-4</v>
      </c>
      <c r="P190" s="4">
        <f t="shared" si="5"/>
        <v>7.4629500000000002</v>
      </c>
    </row>
    <row r="191" spans="1:16" x14ac:dyDescent="0.3">
      <c r="A191" s="13">
        <v>189</v>
      </c>
      <c r="B191" s="13">
        <v>3964.2249999999999</v>
      </c>
      <c r="C191" s="13">
        <v>99.78</v>
      </c>
      <c r="D191" s="13">
        <v>3.4338700000000002</v>
      </c>
      <c r="E191" s="13">
        <v>1.695E-2</v>
      </c>
      <c r="F191" s="4">
        <f t="shared" si="4"/>
        <v>3.4169200000000002</v>
      </c>
      <c r="K191" s="13">
        <v>189</v>
      </c>
      <c r="L191" s="13">
        <v>3940.4430000000002</v>
      </c>
      <c r="M191" s="13">
        <v>99.18</v>
      </c>
      <c r="N191" s="13">
        <v>7.4609500000000004</v>
      </c>
      <c r="O191" s="13">
        <v>2.0709999999999999E-2</v>
      </c>
      <c r="P191" s="4">
        <f t="shared" si="5"/>
        <v>7.4402400000000002</v>
      </c>
    </row>
    <row r="192" spans="1:16" x14ac:dyDescent="0.3">
      <c r="A192" s="13">
        <v>190</v>
      </c>
      <c r="B192" s="13">
        <v>3958.538</v>
      </c>
      <c r="C192" s="13">
        <v>99.64</v>
      </c>
      <c r="D192" s="13">
        <v>3.52427</v>
      </c>
      <c r="E192" s="13">
        <v>9.0699999999999999E-3</v>
      </c>
      <c r="F192" s="4">
        <f t="shared" si="4"/>
        <v>3.5152000000000001</v>
      </c>
      <c r="K192" s="13">
        <v>190</v>
      </c>
      <c r="L192" s="13">
        <v>3931.1370000000002</v>
      </c>
      <c r="M192" s="13">
        <v>98.95</v>
      </c>
      <c r="N192" s="13">
        <v>7.4383900000000001</v>
      </c>
      <c r="O192" s="13">
        <v>2.2880000000000001E-2</v>
      </c>
      <c r="P192" s="4">
        <f t="shared" si="5"/>
        <v>7.4155100000000003</v>
      </c>
    </row>
    <row r="193" spans="1:16" x14ac:dyDescent="0.3">
      <c r="A193" s="13">
        <v>191</v>
      </c>
      <c r="B193" s="13">
        <v>3953.3679999999999</v>
      </c>
      <c r="C193" s="13">
        <v>99.51</v>
      </c>
      <c r="D193" s="13">
        <v>3.6701700000000002</v>
      </c>
      <c r="E193" s="13">
        <v>2.034E-2</v>
      </c>
      <c r="F193" s="4">
        <f t="shared" si="4"/>
        <v>3.6498300000000001</v>
      </c>
      <c r="K193" s="13">
        <v>191</v>
      </c>
      <c r="L193" s="13">
        <v>3970.0880000000002</v>
      </c>
      <c r="M193" s="13">
        <v>99.93</v>
      </c>
      <c r="N193" s="13">
        <v>7.4690300000000001</v>
      </c>
      <c r="O193" s="13">
        <v>4.0000000000000003E-5</v>
      </c>
      <c r="P193" s="4">
        <f t="shared" si="5"/>
        <v>7.4689899999999998</v>
      </c>
    </row>
    <row r="194" spans="1:16" x14ac:dyDescent="0.3">
      <c r="A194" s="13">
        <v>192</v>
      </c>
      <c r="B194" s="13">
        <v>3906.3220000000001</v>
      </c>
      <c r="C194" s="13">
        <v>98.32</v>
      </c>
      <c r="D194" s="13">
        <v>3.9384199999999998</v>
      </c>
      <c r="E194" s="13">
        <v>2.0490000000000001E-2</v>
      </c>
      <c r="F194" s="4">
        <f t="shared" si="4"/>
        <v>3.9179299999999997</v>
      </c>
      <c r="K194" s="13">
        <v>192</v>
      </c>
      <c r="L194" s="13">
        <v>3946.13</v>
      </c>
      <c r="M194" s="13">
        <v>99.32</v>
      </c>
      <c r="N194" s="13">
        <v>7.4755700000000003</v>
      </c>
      <c r="O194" s="13">
        <v>1.933E-2</v>
      </c>
      <c r="P194" s="4">
        <f t="shared" si="5"/>
        <v>7.4562400000000002</v>
      </c>
    </row>
    <row r="195" spans="1:16" x14ac:dyDescent="0.3">
      <c r="A195" s="13">
        <v>193</v>
      </c>
      <c r="B195" s="13">
        <v>3967.502</v>
      </c>
      <c r="C195" s="13">
        <v>99.86</v>
      </c>
      <c r="D195" s="13">
        <v>3.6876000000000002</v>
      </c>
      <c r="E195" s="13">
        <v>4.4299999999999999E-3</v>
      </c>
      <c r="F195" s="4">
        <f t="shared" ref="F195:F201" si="6">D195-E195</f>
        <v>3.6831700000000001</v>
      </c>
      <c r="K195" s="13">
        <v>193</v>
      </c>
      <c r="L195" s="13">
        <v>3967.502</v>
      </c>
      <c r="M195" s="13">
        <v>99.86</v>
      </c>
      <c r="N195" s="13">
        <v>7.4494400000000001</v>
      </c>
      <c r="O195" s="13">
        <v>6.9999999999999999E-4</v>
      </c>
      <c r="P195" s="4">
        <f t="shared" si="5"/>
        <v>7.4487399999999999</v>
      </c>
    </row>
    <row r="196" spans="1:16" x14ac:dyDescent="0.3">
      <c r="A196" s="13">
        <v>194</v>
      </c>
      <c r="B196" s="13">
        <v>3971.4630000000002</v>
      </c>
      <c r="C196" s="13">
        <v>99.96</v>
      </c>
      <c r="D196" s="13">
        <v>3.2715800000000002</v>
      </c>
      <c r="E196" s="13">
        <v>2.206E-2</v>
      </c>
      <c r="F196" s="4">
        <f t="shared" si="6"/>
        <v>3.24952</v>
      </c>
      <c r="K196" s="13">
        <v>194</v>
      </c>
      <c r="L196" s="13">
        <v>3967.3270000000002</v>
      </c>
      <c r="M196" s="13">
        <v>99.86</v>
      </c>
      <c r="N196" s="13">
        <v>7.4590699999999996</v>
      </c>
      <c r="O196" s="13">
        <v>1.4999999999999999E-4</v>
      </c>
      <c r="P196" s="4">
        <f t="shared" ref="P196:P202" si="7">N196-O196</f>
        <v>7.45892</v>
      </c>
    </row>
    <row r="197" spans="1:16" x14ac:dyDescent="0.3">
      <c r="A197" s="13">
        <v>195</v>
      </c>
      <c r="B197" s="13">
        <v>3962.674</v>
      </c>
      <c r="C197" s="13">
        <v>99.74</v>
      </c>
      <c r="D197" s="13">
        <v>3.8947600000000002</v>
      </c>
      <c r="E197" s="13">
        <v>1.9060000000000001E-2</v>
      </c>
      <c r="F197" s="4">
        <f t="shared" si="6"/>
        <v>3.8757000000000001</v>
      </c>
      <c r="K197" s="13">
        <v>195</v>
      </c>
      <c r="L197" s="13">
        <v>3970.4110000000001</v>
      </c>
      <c r="M197" s="13">
        <v>99.93</v>
      </c>
      <c r="N197" s="13">
        <v>7.4576000000000002</v>
      </c>
      <c r="O197" s="13">
        <v>3.0000000000000001E-5</v>
      </c>
      <c r="P197" s="4">
        <f t="shared" si="7"/>
        <v>7.4575700000000005</v>
      </c>
    </row>
    <row r="198" spans="1:16" x14ac:dyDescent="0.3">
      <c r="A198" s="13">
        <v>196</v>
      </c>
      <c r="B198" s="13">
        <v>3927.0010000000002</v>
      </c>
      <c r="C198" s="13">
        <v>98.84</v>
      </c>
      <c r="D198" s="13">
        <v>4.1954799999999999</v>
      </c>
      <c r="E198" s="13">
        <v>1.7520000000000001E-2</v>
      </c>
      <c r="F198" s="4">
        <f t="shared" si="6"/>
        <v>4.1779599999999997</v>
      </c>
      <c r="K198" s="13">
        <v>196</v>
      </c>
      <c r="L198" s="13">
        <v>3969.1179999999999</v>
      </c>
      <c r="M198" s="13">
        <v>99.9</v>
      </c>
      <c r="N198" s="13">
        <v>7.4626000000000001</v>
      </c>
      <c r="O198" s="13">
        <v>1.0000000000000001E-5</v>
      </c>
      <c r="P198" s="4">
        <f t="shared" si="7"/>
        <v>7.4625900000000005</v>
      </c>
    </row>
    <row r="199" spans="1:16" x14ac:dyDescent="0.3">
      <c r="A199" s="13">
        <v>197</v>
      </c>
      <c r="B199" s="13">
        <v>3950.2660000000001</v>
      </c>
      <c r="C199" s="13">
        <v>99.43</v>
      </c>
      <c r="D199" s="13">
        <v>4.09992</v>
      </c>
      <c r="E199" s="13">
        <v>1.8419999999999999E-2</v>
      </c>
      <c r="F199" s="4">
        <f t="shared" si="6"/>
        <v>4.0815000000000001</v>
      </c>
      <c r="K199" s="13">
        <v>197</v>
      </c>
      <c r="L199" s="13">
        <v>3962.7719999999999</v>
      </c>
      <c r="M199" s="13">
        <v>99.74</v>
      </c>
      <c r="N199" s="13">
        <v>7.41486</v>
      </c>
      <c r="O199" s="13">
        <v>1.685E-2</v>
      </c>
      <c r="P199" s="4">
        <f t="shared" si="7"/>
        <v>7.3980100000000002</v>
      </c>
    </row>
    <row r="200" spans="1:16" x14ac:dyDescent="0.3">
      <c r="A200" s="13">
        <v>198</v>
      </c>
      <c r="B200" s="13">
        <v>3972.027</v>
      </c>
      <c r="C200" s="13">
        <v>99.98</v>
      </c>
      <c r="D200" s="13">
        <v>3.6867000000000001</v>
      </c>
      <c r="E200" s="13">
        <v>2.2100000000000002E-2</v>
      </c>
      <c r="F200" s="4">
        <f t="shared" si="6"/>
        <v>3.6646000000000001</v>
      </c>
      <c r="K200" s="13">
        <v>198</v>
      </c>
      <c r="L200" s="13">
        <v>3968.8780000000002</v>
      </c>
      <c r="M200" s="13">
        <v>99.9</v>
      </c>
      <c r="N200" s="13">
        <v>7.3583400000000001</v>
      </c>
      <c r="O200" s="13">
        <v>1.9089999999999999E-2</v>
      </c>
      <c r="P200" s="4">
        <f t="shared" si="7"/>
        <v>7.3392499999999998</v>
      </c>
    </row>
    <row r="201" spans="1:16" x14ac:dyDescent="0.3">
      <c r="A201" s="13">
        <v>199</v>
      </c>
      <c r="B201" s="13">
        <v>3971.4630000000002</v>
      </c>
      <c r="C201" s="13">
        <v>99.96</v>
      </c>
      <c r="D201" s="13">
        <v>3.3693399999999998</v>
      </c>
      <c r="E201" s="13">
        <v>1.48E-3</v>
      </c>
      <c r="F201" s="4">
        <f t="shared" si="6"/>
        <v>3.3678599999999999</v>
      </c>
      <c r="K201" s="13">
        <v>199</v>
      </c>
      <c r="L201" s="13">
        <v>3966.8560000000002</v>
      </c>
      <c r="M201" s="13">
        <v>99.85</v>
      </c>
      <c r="N201" s="13">
        <v>7.4574299999999996</v>
      </c>
      <c r="O201" s="13">
        <v>8.0000000000000007E-5</v>
      </c>
      <c r="P201" s="4">
        <f t="shared" si="7"/>
        <v>7.4573499999999999</v>
      </c>
    </row>
    <row r="202" spans="1:16" x14ac:dyDescent="0.3">
      <c r="A202">
        <v>200</v>
      </c>
      <c r="B202">
        <v>3962.674</v>
      </c>
      <c r="C202">
        <v>99.74</v>
      </c>
      <c r="D202">
        <v>3.99668</v>
      </c>
      <c r="E202">
        <v>1.9709999999999998E-2</v>
      </c>
      <c r="K202" s="13">
        <v>200</v>
      </c>
      <c r="L202" s="13">
        <v>3972.9960000000001</v>
      </c>
      <c r="M202" s="13">
        <v>100</v>
      </c>
      <c r="N202" s="13">
        <v>7.4348900000000002</v>
      </c>
      <c r="O202" s="13">
        <v>6.9999999999999994E-5</v>
      </c>
      <c r="P202" s="4">
        <f t="shared" si="7"/>
        <v>7.4348200000000002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EF7F-0A60-41B1-BCF1-94AF153FADD4}">
  <dimension ref="A1:S202"/>
  <sheetViews>
    <sheetView topLeftCell="F1" workbookViewId="0">
      <selection activeCell="I10" sqref="H10:I10"/>
    </sheetView>
  </sheetViews>
  <sheetFormatPr defaultRowHeight="14.4" x14ac:dyDescent="0.3"/>
  <cols>
    <col min="1" max="1" width="4" bestFit="1" customWidth="1"/>
    <col min="2" max="2" width="8.5546875" bestFit="1" customWidth="1"/>
    <col min="3" max="3" width="5.5546875" bestFit="1" customWidth="1"/>
    <col min="4" max="5" width="7.5546875" bestFit="1" customWidth="1"/>
    <col min="6" max="6" width="15.33203125" bestFit="1" customWidth="1"/>
    <col min="8" max="8" width="25.88671875" bestFit="1" customWidth="1"/>
    <col min="9" max="9" width="9.5546875" bestFit="1" customWidth="1"/>
    <col min="11" max="11" width="4" bestFit="1" customWidth="1"/>
    <col min="12" max="12" width="8.5546875" bestFit="1" customWidth="1"/>
    <col min="13" max="13" width="5.5546875" bestFit="1" customWidth="1"/>
    <col min="14" max="15" width="7.5546875" bestFit="1" customWidth="1"/>
    <col min="16" max="16" width="15.33203125" bestFit="1" customWidth="1"/>
    <col min="18" max="18" width="25.88671875" bestFit="1" customWidth="1"/>
    <col min="19" max="19" width="9.5546875" bestFit="1" customWidth="1"/>
  </cols>
  <sheetData>
    <row r="1" spans="1:19" ht="15" thickBot="1" x14ac:dyDescent="0.35">
      <c r="A1" s="143" t="s">
        <v>61</v>
      </c>
      <c r="B1" s="144"/>
      <c r="C1" s="144"/>
      <c r="D1" s="144"/>
      <c r="E1" s="144"/>
      <c r="F1" s="145"/>
      <c r="G1" s="49"/>
      <c r="H1" s="143" t="s">
        <v>61</v>
      </c>
      <c r="I1" s="145"/>
      <c r="K1" s="146" t="s">
        <v>62</v>
      </c>
      <c r="L1" s="147"/>
      <c r="M1" s="147"/>
      <c r="N1" s="147"/>
      <c r="O1" s="147"/>
      <c r="P1" s="148"/>
      <c r="Q1" s="49"/>
      <c r="R1" s="143" t="s">
        <v>62</v>
      </c>
      <c r="S1" s="150"/>
    </row>
    <row r="2" spans="1:19" x14ac:dyDescent="0.3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H2" s="71" t="s">
        <v>20</v>
      </c>
      <c r="I2" s="61">
        <v>3973.0137</v>
      </c>
      <c r="K2" s="53" t="s">
        <v>0</v>
      </c>
      <c r="L2" s="53" t="s">
        <v>1</v>
      </c>
      <c r="M2" s="53" t="s">
        <v>2</v>
      </c>
      <c r="N2" s="53" t="s">
        <v>3</v>
      </c>
      <c r="O2" s="53" t="s">
        <v>4</v>
      </c>
      <c r="P2" s="53" t="s">
        <v>5</v>
      </c>
      <c r="R2" s="58" t="s">
        <v>20</v>
      </c>
      <c r="S2" s="64">
        <v>3973.0137</v>
      </c>
    </row>
    <row r="3" spans="1:19" x14ac:dyDescent="0.3">
      <c r="A3" s="5">
        <v>1</v>
      </c>
      <c r="B3" s="5">
        <v>3933.57</v>
      </c>
      <c r="C3" s="5">
        <v>99.01</v>
      </c>
      <c r="D3" s="5">
        <v>3.7909799999999998</v>
      </c>
      <c r="E3" s="5">
        <v>5.2900000000000004E-3</v>
      </c>
      <c r="F3" s="4">
        <f>D3-E3</f>
        <v>3.7856899999999998</v>
      </c>
      <c r="H3" s="72" t="s">
        <v>21</v>
      </c>
      <c r="I3" s="60">
        <v>3781.7264</v>
      </c>
      <c r="K3" s="13">
        <v>1</v>
      </c>
      <c r="L3" s="13">
        <v>3933.57</v>
      </c>
      <c r="M3" s="13">
        <v>99.01</v>
      </c>
      <c r="N3" s="13">
        <v>7.4700800000000003</v>
      </c>
      <c r="O3" s="13">
        <v>4.0000000000000003E-5</v>
      </c>
      <c r="P3" s="4">
        <f>N3-O3</f>
        <v>7.47004</v>
      </c>
      <c r="R3" s="55" t="s">
        <v>21</v>
      </c>
      <c r="S3" s="63">
        <v>3819.9839000000002</v>
      </c>
    </row>
    <row r="4" spans="1:19" x14ac:dyDescent="0.3">
      <c r="A4" s="5">
        <v>2</v>
      </c>
      <c r="B4" s="5">
        <v>3963.1909999999998</v>
      </c>
      <c r="C4" s="5">
        <v>99.75</v>
      </c>
      <c r="D4" s="5">
        <v>4.2289700000000003</v>
      </c>
      <c r="E4" s="5">
        <v>1.6570000000000001E-2</v>
      </c>
      <c r="F4" s="4">
        <f t="shared" ref="F4:F67" si="0">D4-E4</f>
        <v>4.2124000000000006</v>
      </c>
      <c r="H4" s="72" t="s">
        <v>22</v>
      </c>
      <c r="I4" s="60">
        <v>3958.7096000000001</v>
      </c>
      <c r="K4" s="13">
        <v>2</v>
      </c>
      <c r="L4" s="13">
        <v>3965.7759999999998</v>
      </c>
      <c r="M4" s="13">
        <v>99.82</v>
      </c>
      <c r="N4" s="13">
        <v>7.4542299999999999</v>
      </c>
      <c r="O4" s="13">
        <v>8.0000000000000004E-4</v>
      </c>
      <c r="P4" s="4">
        <f t="shared" ref="P4:P67" si="1">N4-O4</f>
        <v>7.45343</v>
      </c>
      <c r="R4" s="55" t="s">
        <v>22</v>
      </c>
      <c r="S4" s="63">
        <v>3961.5717</v>
      </c>
    </row>
    <row r="5" spans="1:19" x14ac:dyDescent="0.3">
      <c r="A5" s="5">
        <v>3</v>
      </c>
      <c r="B5" s="5">
        <v>3942.0639999999999</v>
      </c>
      <c r="C5" s="5">
        <v>99.22</v>
      </c>
      <c r="D5" s="5">
        <v>3.52264</v>
      </c>
      <c r="E5" s="5">
        <v>1.8769999999999998E-2</v>
      </c>
      <c r="F5" s="4">
        <f t="shared" si="0"/>
        <v>3.50387</v>
      </c>
      <c r="H5" s="72" t="s">
        <v>36</v>
      </c>
      <c r="I5" s="60">
        <v>3958.7096000000001</v>
      </c>
      <c r="K5" s="13">
        <v>3</v>
      </c>
      <c r="L5" s="13">
        <v>3971.846</v>
      </c>
      <c r="M5" s="13">
        <v>99.97</v>
      </c>
      <c r="N5" s="13">
        <v>7.4677899999999999</v>
      </c>
      <c r="O5" s="13">
        <v>1.5939999999999999E-2</v>
      </c>
      <c r="P5" s="4">
        <f t="shared" si="1"/>
        <v>7.4518500000000003</v>
      </c>
      <c r="R5" s="55" t="s">
        <v>23</v>
      </c>
      <c r="S5" s="63">
        <v>3961.5717</v>
      </c>
    </row>
    <row r="6" spans="1:19" x14ac:dyDescent="0.3">
      <c r="A6" s="5">
        <v>4</v>
      </c>
      <c r="B6" s="5">
        <v>3937.3409999999999</v>
      </c>
      <c r="C6" s="5">
        <v>99.1</v>
      </c>
      <c r="D6" s="5">
        <v>3.7888799999999998</v>
      </c>
      <c r="E6" s="5">
        <v>1.9560000000000001E-2</v>
      </c>
      <c r="F6" s="4">
        <f t="shared" si="0"/>
        <v>3.76932</v>
      </c>
      <c r="H6" s="72" t="s">
        <v>24</v>
      </c>
      <c r="I6" s="60">
        <v>21.924099999999999</v>
      </c>
      <c r="K6" s="13">
        <v>4</v>
      </c>
      <c r="L6" s="13">
        <v>3972.6729999999998</v>
      </c>
      <c r="M6" s="13">
        <v>99.99</v>
      </c>
      <c r="N6" s="13">
        <v>7.45885</v>
      </c>
      <c r="O6" s="13">
        <v>3.0000000000000001E-5</v>
      </c>
      <c r="P6" s="4">
        <f t="shared" si="1"/>
        <v>7.4588200000000002</v>
      </c>
      <c r="R6" s="55" t="s">
        <v>24</v>
      </c>
      <c r="S6" s="63">
        <v>17.273099999999999</v>
      </c>
    </row>
    <row r="7" spans="1:19" x14ac:dyDescent="0.3">
      <c r="A7" s="5">
        <v>5</v>
      </c>
      <c r="B7" s="5">
        <v>3951.4859999999999</v>
      </c>
      <c r="C7" s="5">
        <v>99.46</v>
      </c>
      <c r="D7" s="5">
        <v>3.43167</v>
      </c>
      <c r="E7" s="5">
        <v>2.1329999999999998E-2</v>
      </c>
      <c r="F7" s="4">
        <f t="shared" si="0"/>
        <v>3.4103400000000001</v>
      </c>
      <c r="H7" s="72" t="s">
        <v>25</v>
      </c>
      <c r="I7" s="60">
        <v>18.98</v>
      </c>
      <c r="K7" s="13">
        <v>5</v>
      </c>
      <c r="L7" s="13">
        <v>3928.3490000000002</v>
      </c>
      <c r="M7" s="13">
        <v>98.88</v>
      </c>
      <c r="N7" s="13">
        <v>7.4581900000000001</v>
      </c>
      <c r="O7" s="13">
        <v>2.1819999999999999E-2</v>
      </c>
      <c r="P7" s="4">
        <f t="shared" si="1"/>
        <v>7.4363700000000001</v>
      </c>
      <c r="R7" s="55" t="s">
        <v>25</v>
      </c>
      <c r="S7" s="63">
        <v>66.45</v>
      </c>
    </row>
    <row r="8" spans="1:19" x14ac:dyDescent="0.3">
      <c r="A8" s="5">
        <v>6</v>
      </c>
      <c r="B8" s="5">
        <v>3970.7339999999999</v>
      </c>
      <c r="C8" s="5">
        <v>99.94</v>
      </c>
      <c r="D8" s="5">
        <v>3.8895499999999998</v>
      </c>
      <c r="E8" s="5">
        <v>1.8720000000000001E-2</v>
      </c>
      <c r="F8" s="4">
        <f t="shared" si="0"/>
        <v>3.8708299999999998</v>
      </c>
      <c r="H8" s="73" t="s">
        <v>26</v>
      </c>
      <c r="I8" s="62">
        <v>34.5</v>
      </c>
      <c r="K8" s="13">
        <v>6</v>
      </c>
      <c r="L8" s="13">
        <v>3958.8939999999998</v>
      </c>
      <c r="M8" s="13">
        <v>99.64</v>
      </c>
      <c r="N8" s="13">
        <v>7.3357900000000003</v>
      </c>
      <c r="O8" s="13">
        <v>1.8450000000000001E-2</v>
      </c>
      <c r="P8" s="4">
        <f t="shared" si="1"/>
        <v>7.3173400000000006</v>
      </c>
      <c r="R8" s="56" t="s">
        <v>26</v>
      </c>
      <c r="S8" s="69">
        <v>45</v>
      </c>
    </row>
    <row r="9" spans="1:19" x14ac:dyDescent="0.3">
      <c r="A9" s="5">
        <v>7</v>
      </c>
      <c r="B9" s="5">
        <v>3972.35</v>
      </c>
      <c r="C9" s="5">
        <v>99.98</v>
      </c>
      <c r="D9" s="5">
        <v>3.02562</v>
      </c>
      <c r="E9" s="5">
        <v>1.485E-2</v>
      </c>
      <c r="F9" s="4">
        <f t="shared" si="0"/>
        <v>3.0107699999999999</v>
      </c>
      <c r="H9" s="73" t="s">
        <v>27</v>
      </c>
      <c r="I9" s="62">
        <v>55.014499999999998</v>
      </c>
      <c r="K9" s="13">
        <v>7</v>
      </c>
      <c r="L9" s="13">
        <v>3971.4630000000002</v>
      </c>
      <c r="M9" s="13">
        <v>99.96</v>
      </c>
      <c r="N9" s="13">
        <v>7.4653299999999998</v>
      </c>
      <c r="O9" s="13">
        <v>3.1E-4</v>
      </c>
      <c r="P9" s="4">
        <f t="shared" si="1"/>
        <v>7.46502</v>
      </c>
      <c r="R9" s="56" t="s">
        <v>27</v>
      </c>
      <c r="S9" s="63">
        <v>147.66669999999999</v>
      </c>
    </row>
    <row r="10" spans="1:19" x14ac:dyDescent="0.3">
      <c r="A10" s="5">
        <v>8</v>
      </c>
      <c r="B10" s="5">
        <v>3962.1570000000002</v>
      </c>
      <c r="C10" s="5">
        <v>99.73</v>
      </c>
      <c r="D10" s="5">
        <v>4.1774800000000001</v>
      </c>
      <c r="E10" s="5">
        <v>1.8919999999999999E-2</v>
      </c>
      <c r="F10" s="4">
        <f t="shared" si="0"/>
        <v>4.1585600000000005</v>
      </c>
      <c r="H10" s="73" t="s">
        <v>28</v>
      </c>
      <c r="I10" s="115">
        <v>99.640100000000004</v>
      </c>
      <c r="K10" s="13">
        <v>8</v>
      </c>
      <c r="L10" s="13">
        <v>3972.9960000000001</v>
      </c>
      <c r="M10" s="13">
        <v>100</v>
      </c>
      <c r="N10" s="13">
        <v>7.4470299999999998</v>
      </c>
      <c r="O10" s="13">
        <v>8.0000000000000007E-5</v>
      </c>
      <c r="P10" s="4">
        <f t="shared" si="1"/>
        <v>7.4469500000000002</v>
      </c>
      <c r="R10" s="56" t="s">
        <v>28</v>
      </c>
      <c r="S10" s="115">
        <v>99.712100000000007</v>
      </c>
    </row>
    <row r="11" spans="1:19" x14ac:dyDescent="0.3">
      <c r="A11" s="5">
        <v>9</v>
      </c>
      <c r="B11" s="5">
        <v>3931.1370000000002</v>
      </c>
      <c r="C11" s="5">
        <v>98.95</v>
      </c>
      <c r="D11" s="5">
        <v>3.64621</v>
      </c>
      <c r="E11" s="5">
        <v>1.89E-2</v>
      </c>
      <c r="F11" s="4">
        <f t="shared" si="0"/>
        <v>3.62731</v>
      </c>
      <c r="H11" s="72" t="s">
        <v>29</v>
      </c>
      <c r="I11" s="60">
        <v>-131.5241</v>
      </c>
      <c r="K11" s="13">
        <v>9</v>
      </c>
      <c r="L11" s="13">
        <v>3961.64</v>
      </c>
      <c r="M11" s="13">
        <v>99.71</v>
      </c>
      <c r="N11" s="13">
        <v>7.4667300000000001</v>
      </c>
      <c r="O11" s="13">
        <v>1.06E-3</v>
      </c>
      <c r="P11" s="4">
        <f t="shared" si="1"/>
        <v>7.4656700000000003</v>
      </c>
      <c r="R11" s="55" t="s">
        <v>29</v>
      </c>
      <c r="S11" s="63">
        <v>-48.1158</v>
      </c>
    </row>
    <row r="12" spans="1:19" x14ac:dyDescent="0.3">
      <c r="A12" s="5">
        <v>10</v>
      </c>
      <c r="B12" s="5">
        <v>3959.5720000000001</v>
      </c>
      <c r="C12" s="5">
        <v>99.66</v>
      </c>
      <c r="D12" s="5">
        <v>3.1442600000000001</v>
      </c>
      <c r="E12" s="5">
        <v>1.8720000000000001E-2</v>
      </c>
      <c r="F12" s="4">
        <f t="shared" si="0"/>
        <v>3.12554</v>
      </c>
      <c r="H12" s="73" t="s">
        <v>30</v>
      </c>
      <c r="I12" s="113">
        <v>-0.79410999999999998</v>
      </c>
      <c r="K12" s="13">
        <v>10</v>
      </c>
      <c r="L12" s="13">
        <v>3972.4969999999998</v>
      </c>
      <c r="M12" s="13">
        <v>99.99</v>
      </c>
      <c r="N12" s="13">
        <v>7.46</v>
      </c>
      <c r="O12" s="13">
        <v>4.2999999999999999E-4</v>
      </c>
      <c r="P12" s="4">
        <f t="shared" si="1"/>
        <v>7.4595700000000003</v>
      </c>
      <c r="R12" s="56" t="s">
        <v>30</v>
      </c>
      <c r="S12" s="113">
        <v>-0.83298000000000005</v>
      </c>
    </row>
    <row r="13" spans="1:19" x14ac:dyDescent="0.3">
      <c r="A13" s="5">
        <v>11</v>
      </c>
      <c r="B13" s="5">
        <v>3952.8510000000001</v>
      </c>
      <c r="C13" s="5">
        <v>99.49</v>
      </c>
      <c r="D13" s="5">
        <v>3.12669</v>
      </c>
      <c r="E13" s="5">
        <v>1.9730000000000001E-2</v>
      </c>
      <c r="F13" s="4">
        <f t="shared" si="0"/>
        <v>3.1069599999999999</v>
      </c>
      <c r="H13" s="72" t="s">
        <v>17</v>
      </c>
      <c r="I13" s="60">
        <v>180.56440000000001</v>
      </c>
      <c r="K13" s="13">
        <v>11</v>
      </c>
      <c r="L13" s="13">
        <v>3967.8440000000001</v>
      </c>
      <c r="M13" s="13">
        <v>99.87</v>
      </c>
      <c r="N13" s="13">
        <v>7.4611999999999998</v>
      </c>
      <c r="O13" s="13">
        <v>1.8519999999999998E-2</v>
      </c>
      <c r="P13" s="4">
        <f t="shared" si="1"/>
        <v>7.4426800000000002</v>
      </c>
      <c r="R13" s="55" t="s">
        <v>17</v>
      </c>
      <c r="S13" s="63">
        <v>229.3492</v>
      </c>
    </row>
    <row r="14" spans="1:19" x14ac:dyDescent="0.3">
      <c r="A14" s="5">
        <v>12</v>
      </c>
      <c r="B14" s="5">
        <v>3962.674</v>
      </c>
      <c r="C14" s="5">
        <v>99.74</v>
      </c>
      <c r="D14" s="5">
        <v>3.6709900000000002</v>
      </c>
      <c r="E14" s="5">
        <v>1.7090000000000001E-2</v>
      </c>
      <c r="F14" s="4">
        <f t="shared" si="0"/>
        <v>3.6539000000000001</v>
      </c>
      <c r="H14" s="73" t="s">
        <v>31</v>
      </c>
      <c r="I14" s="62">
        <v>1.8176999999999999E-2</v>
      </c>
      <c r="K14" s="13">
        <v>12</v>
      </c>
      <c r="L14" s="13">
        <v>3965.7049999999999</v>
      </c>
      <c r="M14" s="13">
        <v>99.82</v>
      </c>
      <c r="N14" s="13">
        <v>7.4586300000000003</v>
      </c>
      <c r="O14" s="13">
        <v>2.0219999999999998E-2</v>
      </c>
      <c r="P14" s="4">
        <f t="shared" si="1"/>
        <v>7.4384100000000002</v>
      </c>
      <c r="R14" s="56" t="s">
        <v>31</v>
      </c>
      <c r="S14" s="69">
        <v>6.7720000000000002E-3</v>
      </c>
    </row>
    <row r="15" spans="1:19" ht="15" thickBot="1" x14ac:dyDescent="0.35">
      <c r="A15" s="5">
        <v>13</v>
      </c>
      <c r="B15" s="5">
        <v>3953.8850000000002</v>
      </c>
      <c r="C15" s="5">
        <v>99.52</v>
      </c>
      <c r="D15" s="5">
        <v>3.47302</v>
      </c>
      <c r="E15" s="5">
        <v>2.1260000000000001E-2</v>
      </c>
      <c r="F15" s="4">
        <f t="shared" si="0"/>
        <v>3.4517600000000002</v>
      </c>
      <c r="H15" s="74" t="s">
        <v>32</v>
      </c>
      <c r="I15" s="59">
        <v>0.86787000000000003</v>
      </c>
      <c r="K15" s="13">
        <v>13</v>
      </c>
      <c r="L15" s="13">
        <v>3971.4630000000002</v>
      </c>
      <c r="M15" s="13">
        <v>99.96</v>
      </c>
      <c r="N15" s="13">
        <v>7.4231600000000002</v>
      </c>
      <c r="O15" s="13">
        <v>1.0000000000000001E-5</v>
      </c>
      <c r="P15" s="4">
        <f t="shared" si="1"/>
        <v>7.4231500000000006</v>
      </c>
      <c r="R15" s="57" t="s">
        <v>32</v>
      </c>
      <c r="S15" s="70">
        <v>3.0232000000000001</v>
      </c>
    </row>
    <row r="16" spans="1:19" x14ac:dyDescent="0.3">
      <c r="A16" s="5">
        <v>14</v>
      </c>
      <c r="B16" s="5">
        <v>3971.0569999999998</v>
      </c>
      <c r="C16" s="5">
        <v>99.95</v>
      </c>
      <c r="D16" s="5">
        <v>4.0368599999999999</v>
      </c>
      <c r="E16" s="5">
        <v>1.001E-2</v>
      </c>
      <c r="F16" s="4">
        <f t="shared" si="0"/>
        <v>4.0268499999999996</v>
      </c>
      <c r="K16" s="13">
        <v>14</v>
      </c>
      <c r="L16" s="13">
        <v>3969.7640000000001</v>
      </c>
      <c r="M16" s="13">
        <v>99.92</v>
      </c>
      <c r="N16" s="13">
        <v>7.4689899999999998</v>
      </c>
      <c r="O16" s="13">
        <v>3.0000000000000001E-5</v>
      </c>
      <c r="P16" s="4">
        <f t="shared" si="1"/>
        <v>7.46896</v>
      </c>
    </row>
    <row r="17" spans="1:16" x14ac:dyDescent="0.3">
      <c r="A17" s="5">
        <v>15</v>
      </c>
      <c r="B17" s="5">
        <v>3972.027</v>
      </c>
      <c r="C17" s="5">
        <v>99.98</v>
      </c>
      <c r="D17" s="5">
        <v>4.2341800000000003</v>
      </c>
      <c r="E17" s="5">
        <v>1.6889999999999999E-2</v>
      </c>
      <c r="F17" s="4">
        <f t="shared" si="0"/>
        <v>4.2172900000000002</v>
      </c>
      <c r="K17" s="13">
        <v>15</v>
      </c>
      <c r="L17" s="13">
        <v>3971.98</v>
      </c>
      <c r="M17" s="13">
        <v>99.97</v>
      </c>
      <c r="N17" s="13">
        <v>7.4622200000000003</v>
      </c>
      <c r="O17" s="13">
        <v>3.3E-4</v>
      </c>
      <c r="P17" s="4">
        <f t="shared" si="1"/>
        <v>7.4618900000000004</v>
      </c>
    </row>
    <row r="18" spans="1:16" x14ac:dyDescent="0.3">
      <c r="A18" s="5">
        <v>16</v>
      </c>
      <c r="B18" s="5">
        <v>3971.38</v>
      </c>
      <c r="C18" s="5">
        <v>99.96</v>
      </c>
      <c r="D18" s="5">
        <v>4.2164299999999999</v>
      </c>
      <c r="E18" s="5">
        <v>1.8630000000000001E-2</v>
      </c>
      <c r="F18" s="4">
        <f t="shared" si="0"/>
        <v>4.1978</v>
      </c>
      <c r="K18" s="13">
        <v>16</v>
      </c>
      <c r="L18" s="13">
        <v>3913.56</v>
      </c>
      <c r="M18" s="13">
        <v>98.5</v>
      </c>
      <c r="N18" s="13">
        <v>7.4376300000000004</v>
      </c>
      <c r="O18" s="13">
        <v>1.9900000000000001E-2</v>
      </c>
      <c r="P18" s="4">
        <f t="shared" si="1"/>
        <v>7.4177300000000006</v>
      </c>
    </row>
    <row r="19" spans="1:16" x14ac:dyDescent="0.3">
      <c r="A19" s="5">
        <v>17</v>
      </c>
      <c r="B19" s="5">
        <v>3953.3679999999999</v>
      </c>
      <c r="C19" s="5">
        <v>99.51</v>
      </c>
      <c r="D19" s="5">
        <v>2.7795000000000001</v>
      </c>
      <c r="E19" s="5">
        <v>2.051E-2</v>
      </c>
      <c r="F19" s="4">
        <f t="shared" si="0"/>
        <v>2.7589900000000003</v>
      </c>
      <c r="K19" s="13">
        <v>17</v>
      </c>
      <c r="L19" s="13">
        <v>3958.538</v>
      </c>
      <c r="M19" s="13">
        <v>99.64</v>
      </c>
      <c r="N19" s="13">
        <v>7.46936</v>
      </c>
      <c r="O19" s="13">
        <v>2.0230000000000001E-2</v>
      </c>
      <c r="P19" s="4">
        <f t="shared" si="1"/>
        <v>7.4491300000000003</v>
      </c>
    </row>
    <row r="20" spans="1:16" x14ac:dyDescent="0.3">
      <c r="A20" s="5">
        <v>18</v>
      </c>
      <c r="B20" s="5">
        <v>3970.4110000000001</v>
      </c>
      <c r="C20" s="5">
        <v>99.93</v>
      </c>
      <c r="D20" s="5">
        <v>3.6556099999999998</v>
      </c>
      <c r="E20" s="5">
        <v>9.8099999999999993E-3</v>
      </c>
      <c r="F20" s="4">
        <f t="shared" si="0"/>
        <v>3.6457999999999999</v>
      </c>
      <c r="K20" s="13">
        <v>18</v>
      </c>
      <c r="L20" s="13">
        <v>3966.5590000000002</v>
      </c>
      <c r="M20" s="13">
        <v>99.84</v>
      </c>
      <c r="N20" s="13">
        <v>7.4690300000000001</v>
      </c>
      <c r="O20" s="13">
        <v>1.753E-2</v>
      </c>
      <c r="P20" s="4">
        <f t="shared" si="1"/>
        <v>7.4515000000000002</v>
      </c>
    </row>
    <row r="21" spans="1:16" x14ac:dyDescent="0.3">
      <c r="A21" s="5">
        <v>19</v>
      </c>
      <c r="B21" s="5">
        <v>3972.027</v>
      </c>
      <c r="C21" s="5">
        <v>99.98</v>
      </c>
      <c r="D21" s="5">
        <v>3.8439999999999999</v>
      </c>
      <c r="E21" s="5">
        <v>1.823E-2</v>
      </c>
      <c r="F21" s="4">
        <f t="shared" si="0"/>
        <v>3.8257699999999999</v>
      </c>
      <c r="K21" s="13">
        <v>19</v>
      </c>
      <c r="L21" s="13">
        <v>3972.6729999999998</v>
      </c>
      <c r="M21" s="13">
        <v>99.99</v>
      </c>
      <c r="N21" s="13">
        <v>7.4617000000000004</v>
      </c>
      <c r="O21" s="13">
        <v>2.0000000000000002E-5</v>
      </c>
      <c r="P21" s="4">
        <f t="shared" si="1"/>
        <v>7.4616800000000003</v>
      </c>
    </row>
    <row r="22" spans="1:16" x14ac:dyDescent="0.3">
      <c r="A22" s="5">
        <v>20</v>
      </c>
      <c r="B22" s="5">
        <v>3940.4430000000002</v>
      </c>
      <c r="C22" s="5">
        <v>99.18</v>
      </c>
      <c r="D22" s="5">
        <v>4.2435700000000001</v>
      </c>
      <c r="E22" s="5">
        <v>1.78E-2</v>
      </c>
      <c r="F22" s="4">
        <f t="shared" si="0"/>
        <v>4.2257699999999998</v>
      </c>
      <c r="K22" s="13">
        <v>20</v>
      </c>
      <c r="L22" s="13">
        <v>3967.9679999999998</v>
      </c>
      <c r="M22" s="13">
        <v>99.87</v>
      </c>
      <c r="N22" s="13">
        <v>7.4496200000000004</v>
      </c>
      <c r="O22" s="13">
        <v>1.461E-2</v>
      </c>
      <c r="P22" s="4">
        <f t="shared" si="1"/>
        <v>7.4350100000000001</v>
      </c>
    </row>
    <row r="23" spans="1:16" x14ac:dyDescent="0.3">
      <c r="A23" s="5">
        <v>21</v>
      </c>
      <c r="B23" s="5">
        <v>3964.2249999999999</v>
      </c>
      <c r="C23" s="5">
        <v>99.78</v>
      </c>
      <c r="D23" s="5">
        <v>3.8719600000000001</v>
      </c>
      <c r="E23" s="5">
        <v>1.7229999999999999E-2</v>
      </c>
      <c r="F23" s="4">
        <f t="shared" si="0"/>
        <v>3.85473</v>
      </c>
      <c r="K23" s="13">
        <v>21</v>
      </c>
      <c r="L23" s="13">
        <v>3926.23</v>
      </c>
      <c r="M23" s="13">
        <v>98.82</v>
      </c>
      <c r="N23" s="13">
        <v>7.4521699999999997</v>
      </c>
      <c r="O23" s="13">
        <v>2.1669999999999998E-2</v>
      </c>
      <c r="P23" s="4">
        <f t="shared" si="1"/>
        <v>7.4304999999999994</v>
      </c>
    </row>
    <row r="24" spans="1:16" x14ac:dyDescent="0.3">
      <c r="A24" s="5">
        <v>22</v>
      </c>
      <c r="B24" s="5">
        <v>3971.0569999999998</v>
      </c>
      <c r="C24" s="5">
        <v>99.95</v>
      </c>
      <c r="D24" s="5">
        <v>3.1263000000000001</v>
      </c>
      <c r="E24" s="5">
        <v>1.558E-2</v>
      </c>
      <c r="F24" s="4">
        <f t="shared" si="0"/>
        <v>3.1107200000000002</v>
      </c>
      <c r="K24" s="13">
        <v>22</v>
      </c>
      <c r="L24" s="13">
        <v>3968.8780000000002</v>
      </c>
      <c r="M24" s="13">
        <v>99.9</v>
      </c>
      <c r="N24" s="13">
        <v>7.4441899999999999</v>
      </c>
      <c r="O24" s="13">
        <v>2.97E-3</v>
      </c>
      <c r="P24" s="4">
        <f t="shared" si="1"/>
        <v>7.4412199999999995</v>
      </c>
    </row>
    <row r="25" spans="1:16" x14ac:dyDescent="0.3">
      <c r="A25" s="5">
        <v>23</v>
      </c>
      <c r="B25" s="5">
        <v>3971.4630000000002</v>
      </c>
      <c r="C25" s="5">
        <v>99.96</v>
      </c>
      <c r="D25" s="5">
        <v>3.4315699999999998</v>
      </c>
      <c r="E25" s="5">
        <v>1.7080000000000001E-2</v>
      </c>
      <c r="F25" s="4">
        <f t="shared" si="0"/>
        <v>3.4144899999999998</v>
      </c>
      <c r="K25" s="13">
        <v>23</v>
      </c>
      <c r="L25" s="13">
        <v>3968.3609999999999</v>
      </c>
      <c r="M25" s="13">
        <v>99.88</v>
      </c>
      <c r="N25" s="13">
        <v>7.46943</v>
      </c>
      <c r="O25" s="13">
        <v>1.4999999999999999E-4</v>
      </c>
      <c r="P25" s="4">
        <f t="shared" si="1"/>
        <v>7.4692800000000004</v>
      </c>
    </row>
    <row r="26" spans="1:16" x14ac:dyDescent="0.3">
      <c r="A26" s="5">
        <v>24</v>
      </c>
      <c r="B26" s="5">
        <v>3970.4110000000001</v>
      </c>
      <c r="C26" s="5">
        <v>99.93</v>
      </c>
      <c r="D26" s="5">
        <v>4.1976800000000001</v>
      </c>
      <c r="E26" s="5">
        <v>1.6899999999999998E-2</v>
      </c>
      <c r="F26" s="4">
        <f t="shared" si="0"/>
        <v>4.1807800000000004</v>
      </c>
      <c r="K26" s="13">
        <v>24</v>
      </c>
      <c r="L26" s="13">
        <v>3971.98</v>
      </c>
      <c r="M26" s="13">
        <v>99.97</v>
      </c>
      <c r="N26" s="13">
        <v>7.4554499999999999</v>
      </c>
      <c r="O26" s="13">
        <v>1.3999999999999999E-4</v>
      </c>
      <c r="P26" s="4">
        <f t="shared" si="1"/>
        <v>7.4553099999999999</v>
      </c>
    </row>
    <row r="27" spans="1:16" x14ac:dyDescent="0.3">
      <c r="A27" s="5">
        <v>25</v>
      </c>
      <c r="B27" s="5">
        <v>3966.8560000000002</v>
      </c>
      <c r="C27" s="5">
        <v>99.85</v>
      </c>
      <c r="D27" s="5">
        <v>3.7704499999999999</v>
      </c>
      <c r="E27" s="5">
        <v>1.9120000000000002E-2</v>
      </c>
      <c r="F27" s="4">
        <f t="shared" si="0"/>
        <v>3.7513299999999998</v>
      </c>
      <c r="K27" s="13">
        <v>25</v>
      </c>
      <c r="L27" s="13">
        <v>3968.8780000000002</v>
      </c>
      <c r="M27" s="13">
        <v>99.9</v>
      </c>
      <c r="N27" s="13">
        <v>7.4678100000000001</v>
      </c>
      <c r="O27" s="13">
        <v>6.0000000000000002E-5</v>
      </c>
      <c r="P27" s="4">
        <f t="shared" si="1"/>
        <v>7.4677499999999997</v>
      </c>
    </row>
    <row r="28" spans="1:16" x14ac:dyDescent="0.3">
      <c r="A28" s="5">
        <v>26</v>
      </c>
      <c r="B28" s="5">
        <v>3972.027</v>
      </c>
      <c r="C28" s="5">
        <v>99.98</v>
      </c>
      <c r="D28" s="5">
        <v>3.7371300000000001</v>
      </c>
      <c r="E28" s="5">
        <v>2.0729999999999998E-2</v>
      </c>
      <c r="F28" s="4">
        <f t="shared" si="0"/>
        <v>3.7164000000000001</v>
      </c>
      <c r="K28" s="13">
        <v>26</v>
      </c>
      <c r="L28" s="13">
        <v>3964.5940000000001</v>
      </c>
      <c r="M28" s="13">
        <v>99.79</v>
      </c>
      <c r="N28" s="13">
        <v>7.4683099999999998</v>
      </c>
      <c r="O28" s="13">
        <v>4.0000000000000003E-5</v>
      </c>
      <c r="P28" s="4">
        <f t="shared" si="1"/>
        <v>7.4682699999999995</v>
      </c>
    </row>
    <row r="29" spans="1:16" x14ac:dyDescent="0.3">
      <c r="A29" s="5">
        <v>27</v>
      </c>
      <c r="B29" s="5">
        <v>3971.0569999999998</v>
      </c>
      <c r="C29" s="5">
        <v>99.95</v>
      </c>
      <c r="D29" s="5">
        <v>3.4518200000000001</v>
      </c>
      <c r="E29" s="5">
        <v>2.315E-2</v>
      </c>
      <c r="F29" s="4">
        <f t="shared" si="0"/>
        <v>3.4286700000000003</v>
      </c>
      <c r="K29" s="13">
        <v>27</v>
      </c>
      <c r="L29" s="13">
        <v>3931.654</v>
      </c>
      <c r="M29" s="13">
        <v>98.96</v>
      </c>
      <c r="N29" s="13">
        <v>7.4709000000000003</v>
      </c>
      <c r="O29" s="13">
        <v>1.8190000000000001E-2</v>
      </c>
      <c r="P29" s="4">
        <f t="shared" si="1"/>
        <v>7.4527100000000006</v>
      </c>
    </row>
    <row r="30" spans="1:16" x14ac:dyDescent="0.3">
      <c r="A30" s="5">
        <v>28</v>
      </c>
      <c r="B30" s="5">
        <v>3970.4110000000001</v>
      </c>
      <c r="C30" s="5">
        <v>99.93</v>
      </c>
      <c r="D30" s="5">
        <v>1.7697799999999999</v>
      </c>
      <c r="E30" s="5">
        <v>1.163E-2</v>
      </c>
      <c r="F30" s="4">
        <f t="shared" si="0"/>
        <v>1.7581499999999999</v>
      </c>
      <c r="K30" s="13">
        <v>28</v>
      </c>
      <c r="L30" s="13">
        <v>3969.4409999999998</v>
      </c>
      <c r="M30" s="13">
        <v>99.91</v>
      </c>
      <c r="N30" s="13">
        <v>7.4721000000000002</v>
      </c>
      <c r="O30" s="13">
        <v>1.8000000000000001E-4</v>
      </c>
      <c r="P30" s="4">
        <f t="shared" si="1"/>
        <v>7.4719199999999999</v>
      </c>
    </row>
    <row r="31" spans="1:16" x14ac:dyDescent="0.3">
      <c r="A31" s="5">
        <v>29</v>
      </c>
      <c r="B31" s="5">
        <v>3972.35</v>
      </c>
      <c r="C31" s="5">
        <v>99.98</v>
      </c>
      <c r="D31" s="5">
        <v>3.9144399999999999</v>
      </c>
      <c r="E31" s="5">
        <v>1.7069999999999998E-2</v>
      </c>
      <c r="F31" s="4">
        <f t="shared" si="0"/>
        <v>3.89737</v>
      </c>
      <c r="K31" s="13">
        <v>29</v>
      </c>
      <c r="L31" s="13">
        <v>3962.674</v>
      </c>
      <c r="M31" s="13">
        <v>99.74</v>
      </c>
      <c r="N31" s="13">
        <v>7.4649700000000001</v>
      </c>
      <c r="O31" s="13">
        <v>2.0000000000000001E-4</v>
      </c>
      <c r="P31" s="4">
        <f t="shared" si="1"/>
        <v>7.4647699999999997</v>
      </c>
    </row>
    <row r="32" spans="1:16" x14ac:dyDescent="0.3">
      <c r="A32" s="5">
        <v>30</v>
      </c>
      <c r="B32" s="5">
        <v>3969.5830000000001</v>
      </c>
      <c r="C32" s="5">
        <v>99.91</v>
      </c>
      <c r="D32" s="5">
        <v>3.1724700000000001</v>
      </c>
      <c r="E32" s="5">
        <v>1.9699999999999999E-2</v>
      </c>
      <c r="F32" s="4">
        <f t="shared" si="0"/>
        <v>3.1527700000000003</v>
      </c>
      <c r="K32" s="13">
        <v>30</v>
      </c>
      <c r="L32" s="13">
        <v>3970.9459999999999</v>
      </c>
      <c r="M32" s="13">
        <v>99.95</v>
      </c>
      <c r="N32" s="13">
        <v>7.44062</v>
      </c>
      <c r="O32" s="13">
        <v>1.9720000000000001E-2</v>
      </c>
      <c r="P32" s="4">
        <f t="shared" si="1"/>
        <v>7.4208999999999996</v>
      </c>
    </row>
    <row r="33" spans="1:16" x14ac:dyDescent="0.3">
      <c r="A33" s="5">
        <v>31</v>
      </c>
      <c r="B33" s="5">
        <v>3960.7159999999999</v>
      </c>
      <c r="C33" s="5">
        <v>99.69</v>
      </c>
      <c r="D33" s="5">
        <v>3.6898399999999998</v>
      </c>
      <c r="E33" s="5">
        <v>1.7389999999999999E-2</v>
      </c>
      <c r="F33" s="4">
        <f t="shared" si="0"/>
        <v>3.67245</v>
      </c>
      <c r="K33" s="13">
        <v>31</v>
      </c>
      <c r="L33" s="13">
        <v>3972.35</v>
      </c>
      <c r="M33" s="13">
        <v>99.98</v>
      </c>
      <c r="N33" s="13">
        <v>7.4594800000000001</v>
      </c>
      <c r="O33" s="13">
        <v>2.4000000000000001E-4</v>
      </c>
      <c r="P33" s="4">
        <f t="shared" si="1"/>
        <v>7.4592400000000003</v>
      </c>
    </row>
    <row r="34" spans="1:16" x14ac:dyDescent="0.3">
      <c r="A34" s="5">
        <v>32</v>
      </c>
      <c r="B34" s="5">
        <v>3966.21</v>
      </c>
      <c r="C34" s="5">
        <v>99.83</v>
      </c>
      <c r="D34" s="5">
        <v>3.5962200000000002</v>
      </c>
      <c r="E34" s="5">
        <v>1.627E-2</v>
      </c>
      <c r="F34" s="4">
        <f t="shared" si="0"/>
        <v>3.5799500000000002</v>
      </c>
      <c r="K34" s="13">
        <v>32</v>
      </c>
      <c r="L34" s="13">
        <v>3938.0940000000001</v>
      </c>
      <c r="M34" s="13">
        <v>99.12</v>
      </c>
      <c r="N34" s="13">
        <v>7.4699600000000004</v>
      </c>
      <c r="O34" s="13">
        <v>1.2999999999999999E-4</v>
      </c>
      <c r="P34" s="4">
        <f t="shared" si="1"/>
        <v>7.46983</v>
      </c>
    </row>
    <row r="35" spans="1:16" x14ac:dyDescent="0.3">
      <c r="A35" s="5">
        <v>33</v>
      </c>
      <c r="B35" s="5">
        <v>3968.3609999999999</v>
      </c>
      <c r="C35" s="5">
        <v>99.88</v>
      </c>
      <c r="D35" s="5">
        <v>3.90462</v>
      </c>
      <c r="E35" s="5">
        <v>1.8939999999999999E-2</v>
      </c>
      <c r="F35" s="4">
        <f t="shared" si="0"/>
        <v>3.8856799999999998</v>
      </c>
      <c r="K35" s="13">
        <v>33</v>
      </c>
      <c r="L35" s="13">
        <v>3970.7339999999999</v>
      </c>
      <c r="M35" s="13">
        <v>99.94</v>
      </c>
      <c r="N35" s="13">
        <v>7.4643899999999999</v>
      </c>
      <c r="O35" s="13">
        <v>0</v>
      </c>
      <c r="P35" s="4">
        <f t="shared" si="1"/>
        <v>7.4643899999999999</v>
      </c>
    </row>
    <row r="36" spans="1:16" x14ac:dyDescent="0.3">
      <c r="A36" s="5">
        <v>34</v>
      </c>
      <c r="B36" s="5">
        <v>3967.3270000000002</v>
      </c>
      <c r="C36" s="5">
        <v>99.86</v>
      </c>
      <c r="D36" s="5">
        <v>3.5392299999999999</v>
      </c>
      <c r="E36" s="5">
        <v>8.6E-3</v>
      </c>
      <c r="F36" s="4">
        <f t="shared" si="0"/>
        <v>3.5306299999999999</v>
      </c>
      <c r="K36" s="13">
        <v>34</v>
      </c>
      <c r="L36" s="13">
        <v>3968.8780000000002</v>
      </c>
      <c r="M36" s="13">
        <v>99.9</v>
      </c>
      <c r="N36" s="13">
        <v>7.4626299999999999</v>
      </c>
      <c r="O36" s="13">
        <v>3.2000000000000003E-4</v>
      </c>
      <c r="P36" s="4">
        <f t="shared" si="1"/>
        <v>7.4623099999999996</v>
      </c>
    </row>
    <row r="37" spans="1:16" x14ac:dyDescent="0.3">
      <c r="A37" s="5">
        <v>35</v>
      </c>
      <c r="B37" s="5">
        <v>3955.4360000000001</v>
      </c>
      <c r="C37" s="5">
        <v>99.56</v>
      </c>
      <c r="D37" s="5">
        <v>3.1568200000000002</v>
      </c>
      <c r="E37" s="5">
        <v>1.9699999999999999E-2</v>
      </c>
      <c r="F37" s="4">
        <f t="shared" si="0"/>
        <v>3.1371200000000004</v>
      </c>
      <c r="K37" s="13">
        <v>35</v>
      </c>
      <c r="L37" s="13">
        <v>3970.4110000000001</v>
      </c>
      <c r="M37" s="13">
        <v>99.93</v>
      </c>
      <c r="N37" s="13">
        <v>7.4632199999999997</v>
      </c>
      <c r="O37" s="13">
        <v>1.3999999999999999E-4</v>
      </c>
      <c r="P37" s="4">
        <f t="shared" si="1"/>
        <v>7.4630799999999997</v>
      </c>
    </row>
    <row r="38" spans="1:16" x14ac:dyDescent="0.3">
      <c r="A38" s="5">
        <v>36</v>
      </c>
      <c r="B38" s="5">
        <v>3970.4110000000001</v>
      </c>
      <c r="C38" s="5">
        <v>99.93</v>
      </c>
      <c r="D38" s="5">
        <v>3.2464200000000001</v>
      </c>
      <c r="E38" s="5">
        <v>2.147E-2</v>
      </c>
      <c r="F38" s="4">
        <f t="shared" si="0"/>
        <v>3.2249500000000002</v>
      </c>
      <c r="K38" s="13">
        <v>36</v>
      </c>
      <c r="L38" s="13">
        <v>3946.6469999999999</v>
      </c>
      <c r="M38" s="13">
        <v>99.34</v>
      </c>
      <c r="N38" s="13">
        <v>7.45181</v>
      </c>
      <c r="O38" s="13">
        <v>2.1420000000000002E-2</v>
      </c>
      <c r="P38" s="4">
        <f t="shared" si="1"/>
        <v>7.4303900000000001</v>
      </c>
    </row>
    <row r="39" spans="1:16" x14ac:dyDescent="0.3">
      <c r="A39" s="5">
        <v>37</v>
      </c>
      <c r="B39" s="5">
        <v>3925.3249999999998</v>
      </c>
      <c r="C39" s="5">
        <v>98.8</v>
      </c>
      <c r="D39" s="5">
        <v>3.42232</v>
      </c>
      <c r="E39" s="5">
        <v>1.916E-2</v>
      </c>
      <c r="F39" s="4">
        <f t="shared" si="0"/>
        <v>3.4031600000000002</v>
      </c>
      <c r="K39" s="13">
        <v>37</v>
      </c>
      <c r="L39" s="13">
        <v>3971.846</v>
      </c>
      <c r="M39" s="13">
        <v>99.97</v>
      </c>
      <c r="N39" s="13">
        <v>7.4703900000000001</v>
      </c>
      <c r="O39" s="13">
        <v>1.494E-2</v>
      </c>
      <c r="P39" s="4">
        <f t="shared" si="1"/>
        <v>7.4554499999999999</v>
      </c>
    </row>
    <row r="40" spans="1:16" x14ac:dyDescent="0.3">
      <c r="A40" s="5">
        <v>38</v>
      </c>
      <c r="B40" s="5">
        <v>3951.3440000000001</v>
      </c>
      <c r="C40" s="5">
        <v>99.45</v>
      </c>
      <c r="D40" s="5">
        <v>4.2000599999999997</v>
      </c>
      <c r="E40" s="5">
        <v>7.6E-3</v>
      </c>
      <c r="F40" s="4">
        <f t="shared" si="0"/>
        <v>4.1924599999999996</v>
      </c>
      <c r="K40" s="13">
        <v>38</v>
      </c>
      <c r="L40" s="13">
        <v>3972.9960000000001</v>
      </c>
      <c r="M40" s="13">
        <v>100</v>
      </c>
      <c r="N40" s="13">
        <v>7.4558900000000001</v>
      </c>
      <c r="O40" s="13">
        <v>1.8000000000000001E-4</v>
      </c>
      <c r="P40" s="4">
        <f t="shared" si="1"/>
        <v>7.4557099999999998</v>
      </c>
    </row>
    <row r="41" spans="1:16" x14ac:dyDescent="0.3">
      <c r="A41" s="5">
        <v>39</v>
      </c>
      <c r="B41" s="5">
        <v>3965.24</v>
      </c>
      <c r="C41" s="5">
        <v>99.8</v>
      </c>
      <c r="D41" s="5">
        <v>2.0832000000000002</v>
      </c>
      <c r="E41" s="5">
        <v>2.0369999999999999E-2</v>
      </c>
      <c r="F41" s="4">
        <f t="shared" si="0"/>
        <v>2.0628299999999999</v>
      </c>
      <c r="K41" s="13">
        <v>39</v>
      </c>
      <c r="L41" s="13">
        <v>3959.0549999999998</v>
      </c>
      <c r="M41" s="13">
        <v>99.65</v>
      </c>
      <c r="N41" s="13">
        <v>7.4149799999999999</v>
      </c>
      <c r="O41" s="13">
        <v>5.94E-3</v>
      </c>
      <c r="P41" s="4">
        <f t="shared" si="1"/>
        <v>7.4090400000000001</v>
      </c>
    </row>
    <row r="42" spans="1:16" x14ac:dyDescent="0.3">
      <c r="A42" s="5">
        <v>40</v>
      </c>
      <c r="B42" s="5">
        <v>3956.8380000000002</v>
      </c>
      <c r="C42" s="5">
        <v>99.59</v>
      </c>
      <c r="D42" s="5">
        <v>3.2967900000000001</v>
      </c>
      <c r="E42" s="5">
        <v>1.9259999999999999E-2</v>
      </c>
      <c r="F42" s="4">
        <f t="shared" si="0"/>
        <v>3.2775300000000001</v>
      </c>
      <c r="K42" s="13">
        <v>40</v>
      </c>
      <c r="L42" s="13">
        <v>3952.5729999999999</v>
      </c>
      <c r="M42" s="13">
        <v>99.49</v>
      </c>
      <c r="N42" s="13">
        <v>7.4464800000000002</v>
      </c>
      <c r="O42" s="13">
        <v>1.9400000000000001E-2</v>
      </c>
      <c r="P42" s="4">
        <f t="shared" si="1"/>
        <v>7.4270800000000001</v>
      </c>
    </row>
    <row r="43" spans="1:16" x14ac:dyDescent="0.3">
      <c r="A43" s="5">
        <v>41</v>
      </c>
      <c r="B43" s="5">
        <v>3972.6729999999998</v>
      </c>
      <c r="C43" s="5">
        <v>99.99</v>
      </c>
      <c r="D43" s="5">
        <v>3.4655399999999998</v>
      </c>
      <c r="E43" s="5">
        <v>2.0389999999999998E-2</v>
      </c>
      <c r="F43" s="4">
        <f t="shared" si="0"/>
        <v>3.4451499999999999</v>
      </c>
      <c r="K43" s="13">
        <v>41</v>
      </c>
      <c r="L43" s="13">
        <v>3971.98</v>
      </c>
      <c r="M43" s="13">
        <v>99.97</v>
      </c>
      <c r="N43" s="13">
        <v>7.3792600000000004</v>
      </c>
      <c r="O43" s="13">
        <v>4.8300000000000001E-3</v>
      </c>
      <c r="P43" s="4">
        <f t="shared" si="1"/>
        <v>7.3744300000000003</v>
      </c>
    </row>
    <row r="44" spans="1:16" x14ac:dyDescent="0.3">
      <c r="A44" s="5">
        <v>42</v>
      </c>
      <c r="B44" s="5">
        <v>3964.9169999999999</v>
      </c>
      <c r="C44" s="5">
        <v>99.8</v>
      </c>
      <c r="D44" s="5">
        <v>3.7555100000000001</v>
      </c>
      <c r="E44" s="5">
        <v>1.6709999999999999E-2</v>
      </c>
      <c r="F44" s="4">
        <f t="shared" si="0"/>
        <v>3.7388000000000003</v>
      </c>
      <c r="K44" s="13">
        <v>42</v>
      </c>
      <c r="L44" s="13">
        <v>3969.7640000000001</v>
      </c>
      <c r="M44" s="13">
        <v>99.92</v>
      </c>
      <c r="N44" s="13">
        <v>7.4432499999999999</v>
      </c>
      <c r="O44" s="13">
        <v>9.0000000000000006E-5</v>
      </c>
      <c r="P44" s="4">
        <f t="shared" si="1"/>
        <v>7.4431599999999998</v>
      </c>
    </row>
    <row r="45" spans="1:16" x14ac:dyDescent="0.3">
      <c r="A45" s="5">
        <v>43</v>
      </c>
      <c r="B45" s="5">
        <v>3970.0880000000002</v>
      </c>
      <c r="C45" s="5">
        <v>99.93</v>
      </c>
      <c r="D45" s="5">
        <v>2.94956</v>
      </c>
      <c r="E45" s="5">
        <v>1.949E-2</v>
      </c>
      <c r="F45" s="4">
        <f t="shared" si="0"/>
        <v>2.9300700000000002</v>
      </c>
      <c r="K45" s="13">
        <v>43</v>
      </c>
      <c r="L45" s="13">
        <v>3971.4630000000002</v>
      </c>
      <c r="M45" s="13">
        <v>99.96</v>
      </c>
      <c r="N45" s="13">
        <v>7.46279</v>
      </c>
      <c r="O45" s="13">
        <v>2.9E-4</v>
      </c>
      <c r="P45" s="4">
        <f t="shared" si="1"/>
        <v>7.4625000000000004</v>
      </c>
    </row>
    <row r="46" spans="1:16" x14ac:dyDescent="0.3">
      <c r="A46" s="5">
        <v>44</v>
      </c>
      <c r="B46" s="5">
        <v>3969.7640000000001</v>
      </c>
      <c r="C46" s="5">
        <v>99.92</v>
      </c>
      <c r="D46" s="5">
        <v>2.20004</v>
      </c>
      <c r="E46" s="5">
        <v>1.7690000000000001E-2</v>
      </c>
      <c r="F46" s="4">
        <f t="shared" si="0"/>
        <v>2.18235</v>
      </c>
      <c r="K46" s="13">
        <v>44</v>
      </c>
      <c r="L46" s="13">
        <v>3972.6729999999998</v>
      </c>
      <c r="M46" s="13">
        <v>99.99</v>
      </c>
      <c r="N46" s="13">
        <v>7.4284299999999996</v>
      </c>
      <c r="O46" s="13">
        <v>4.0000000000000003E-5</v>
      </c>
      <c r="P46" s="4">
        <f t="shared" si="1"/>
        <v>7.4283899999999994</v>
      </c>
    </row>
    <row r="47" spans="1:16" x14ac:dyDescent="0.3">
      <c r="A47" s="5">
        <v>45</v>
      </c>
      <c r="B47" s="5">
        <v>3952.8510000000001</v>
      </c>
      <c r="C47" s="5">
        <v>99.49</v>
      </c>
      <c r="D47" s="5">
        <v>3.4563899999999999</v>
      </c>
      <c r="E47" s="5">
        <v>2.1940000000000001E-2</v>
      </c>
      <c r="F47" s="4">
        <f t="shared" si="0"/>
        <v>3.43445</v>
      </c>
      <c r="K47" s="13">
        <v>45</v>
      </c>
      <c r="L47" s="13">
        <v>3972.6729999999998</v>
      </c>
      <c r="M47" s="13">
        <v>99.99</v>
      </c>
      <c r="N47" s="13">
        <v>7.4610599999999998</v>
      </c>
      <c r="O47" s="13">
        <v>1.2600000000000001E-3</v>
      </c>
      <c r="P47" s="4">
        <f t="shared" si="1"/>
        <v>7.4597999999999995</v>
      </c>
    </row>
    <row r="48" spans="1:16" x14ac:dyDescent="0.3">
      <c r="A48" s="5">
        <v>46</v>
      </c>
      <c r="B48" s="5">
        <v>3968.8780000000002</v>
      </c>
      <c r="C48" s="5">
        <v>99.9</v>
      </c>
      <c r="D48" s="5">
        <v>3.71929</v>
      </c>
      <c r="E48" s="5">
        <v>1.754E-2</v>
      </c>
      <c r="F48" s="4">
        <f t="shared" si="0"/>
        <v>3.7017500000000001</v>
      </c>
      <c r="K48" s="13">
        <v>46</v>
      </c>
      <c r="L48" s="13">
        <v>3970.4110000000001</v>
      </c>
      <c r="M48" s="13">
        <v>99.93</v>
      </c>
      <c r="N48" s="13">
        <v>7.4529399999999999</v>
      </c>
      <c r="O48" s="13">
        <v>6.3000000000000003E-4</v>
      </c>
      <c r="P48" s="4">
        <f t="shared" si="1"/>
        <v>7.4523099999999998</v>
      </c>
    </row>
    <row r="49" spans="1:16" x14ac:dyDescent="0.3">
      <c r="A49" s="5">
        <v>47</v>
      </c>
      <c r="B49" s="5">
        <v>3968.3609999999999</v>
      </c>
      <c r="C49" s="5">
        <v>99.88</v>
      </c>
      <c r="D49" s="5">
        <v>3.8136399999999999</v>
      </c>
      <c r="E49" s="5">
        <v>1.9480000000000001E-2</v>
      </c>
      <c r="F49" s="4">
        <f t="shared" si="0"/>
        <v>3.7941599999999998</v>
      </c>
      <c r="K49" s="13">
        <v>47</v>
      </c>
      <c r="L49" s="13">
        <v>3949.4050000000002</v>
      </c>
      <c r="M49" s="13">
        <v>99.41</v>
      </c>
      <c r="N49" s="13">
        <v>7.4708800000000002</v>
      </c>
      <c r="O49" s="13">
        <v>1.2999999999999999E-4</v>
      </c>
      <c r="P49" s="4">
        <f t="shared" si="1"/>
        <v>7.4707499999999998</v>
      </c>
    </row>
    <row r="50" spans="1:16" x14ac:dyDescent="0.3">
      <c r="A50" s="5">
        <v>48</v>
      </c>
      <c r="B50" s="5">
        <v>3955.5450000000001</v>
      </c>
      <c r="C50" s="5">
        <v>99.56</v>
      </c>
      <c r="D50" s="5">
        <v>3.03912</v>
      </c>
      <c r="E50" s="5">
        <v>1.047E-2</v>
      </c>
      <c r="F50" s="4">
        <f t="shared" si="0"/>
        <v>3.0286499999999998</v>
      </c>
      <c r="K50" s="13">
        <v>48</v>
      </c>
      <c r="L50" s="13">
        <v>3898.567</v>
      </c>
      <c r="M50" s="13">
        <v>98.13</v>
      </c>
      <c r="N50" s="13">
        <v>7.4630200000000002</v>
      </c>
      <c r="O50" s="13">
        <v>2.0420000000000001E-2</v>
      </c>
      <c r="P50" s="4">
        <f t="shared" si="1"/>
        <v>7.4426000000000005</v>
      </c>
    </row>
    <row r="51" spans="1:16" x14ac:dyDescent="0.3">
      <c r="A51" s="5">
        <v>49</v>
      </c>
      <c r="B51" s="5">
        <v>3970.9459999999999</v>
      </c>
      <c r="C51" s="5">
        <v>99.95</v>
      </c>
      <c r="D51" s="5">
        <v>3.2674699999999999</v>
      </c>
      <c r="E51" s="5">
        <v>1.822E-2</v>
      </c>
      <c r="F51" s="4">
        <f t="shared" si="0"/>
        <v>3.24925</v>
      </c>
      <c r="K51" s="13">
        <v>49</v>
      </c>
      <c r="L51" s="13">
        <v>3972.35</v>
      </c>
      <c r="M51" s="13">
        <v>99.98</v>
      </c>
      <c r="N51" s="13">
        <v>7.46427</v>
      </c>
      <c r="O51" s="13">
        <v>1.2E-4</v>
      </c>
      <c r="P51" s="4">
        <f t="shared" si="1"/>
        <v>7.4641500000000001</v>
      </c>
    </row>
    <row r="52" spans="1:16" x14ac:dyDescent="0.3">
      <c r="A52" s="5">
        <v>50</v>
      </c>
      <c r="B52" s="5">
        <v>3949.7489999999998</v>
      </c>
      <c r="C52" s="5">
        <v>99.41</v>
      </c>
      <c r="D52" s="5">
        <v>3.2414399999999999</v>
      </c>
      <c r="E52" s="5">
        <v>1.8509999999999999E-2</v>
      </c>
      <c r="F52" s="4">
        <f t="shared" si="0"/>
        <v>3.2229299999999999</v>
      </c>
      <c r="K52" s="13">
        <v>50</v>
      </c>
      <c r="L52" s="13">
        <v>3968.8780000000002</v>
      </c>
      <c r="M52" s="13">
        <v>99.9</v>
      </c>
      <c r="N52" s="13">
        <v>7.4348400000000003</v>
      </c>
      <c r="O52" s="13">
        <v>4.4099999999999999E-3</v>
      </c>
      <c r="P52" s="4">
        <f t="shared" si="1"/>
        <v>7.4304300000000003</v>
      </c>
    </row>
    <row r="53" spans="1:16" x14ac:dyDescent="0.3">
      <c r="A53" s="5">
        <v>51</v>
      </c>
      <c r="B53" s="5">
        <v>3959.5720000000001</v>
      </c>
      <c r="C53" s="5">
        <v>99.66</v>
      </c>
      <c r="D53" s="5">
        <v>3.7130999999999998</v>
      </c>
      <c r="E53" s="5">
        <v>2.1190000000000001E-2</v>
      </c>
      <c r="F53" s="4">
        <f t="shared" si="0"/>
        <v>3.69191</v>
      </c>
      <c r="K53" s="13">
        <v>51</v>
      </c>
      <c r="L53" s="13">
        <v>3964.7420000000002</v>
      </c>
      <c r="M53" s="13">
        <v>99.79</v>
      </c>
      <c r="N53" s="13">
        <v>7.4711999999999996</v>
      </c>
      <c r="O53" s="13">
        <v>1.8679999999999999E-2</v>
      </c>
      <c r="P53" s="4">
        <f t="shared" si="1"/>
        <v>7.4525199999999998</v>
      </c>
    </row>
    <row r="54" spans="1:16" x14ac:dyDescent="0.3">
      <c r="A54" s="5">
        <v>52</v>
      </c>
      <c r="B54" s="5">
        <v>3970.4110000000001</v>
      </c>
      <c r="C54" s="5">
        <v>99.93</v>
      </c>
      <c r="D54" s="5">
        <v>3.2661799999999999</v>
      </c>
      <c r="E54" s="5">
        <v>2.3500000000000001E-3</v>
      </c>
      <c r="F54" s="4">
        <f t="shared" si="0"/>
        <v>3.26383</v>
      </c>
      <c r="K54" s="13">
        <v>52</v>
      </c>
      <c r="L54" s="13">
        <v>3965.7759999999998</v>
      </c>
      <c r="M54" s="13">
        <v>99.82</v>
      </c>
      <c r="N54" s="13">
        <v>7.4717500000000001</v>
      </c>
      <c r="O54" s="13">
        <v>4.0000000000000003E-5</v>
      </c>
      <c r="P54" s="4">
        <f t="shared" si="1"/>
        <v>7.4717099999999999</v>
      </c>
    </row>
    <row r="55" spans="1:16" x14ac:dyDescent="0.3">
      <c r="A55" s="5">
        <v>53</v>
      </c>
      <c r="B55" s="5">
        <v>3966.8560000000002</v>
      </c>
      <c r="C55" s="5">
        <v>99.85</v>
      </c>
      <c r="D55" s="5">
        <v>2.5231400000000002</v>
      </c>
      <c r="E55" s="5">
        <v>2.068E-2</v>
      </c>
      <c r="F55" s="4">
        <f t="shared" si="0"/>
        <v>2.5024600000000001</v>
      </c>
      <c r="K55" s="13">
        <v>53</v>
      </c>
      <c r="L55" s="13">
        <v>3972.027</v>
      </c>
      <c r="M55" s="13">
        <v>99.98</v>
      </c>
      <c r="N55" s="13">
        <v>7.4565299999999999</v>
      </c>
      <c r="O55" s="13">
        <v>3.6000000000000002E-4</v>
      </c>
      <c r="P55" s="4">
        <f t="shared" si="1"/>
        <v>7.4561700000000002</v>
      </c>
    </row>
    <row r="56" spans="1:16" x14ac:dyDescent="0.3">
      <c r="A56" s="5">
        <v>54</v>
      </c>
      <c r="B56" s="5">
        <v>3913.56</v>
      </c>
      <c r="C56" s="5">
        <v>98.5</v>
      </c>
      <c r="D56" s="5">
        <v>3.5447600000000001</v>
      </c>
      <c r="E56" s="5">
        <v>1.9900000000000001E-2</v>
      </c>
      <c r="F56" s="4">
        <f t="shared" si="0"/>
        <v>3.5248600000000003</v>
      </c>
      <c r="K56" s="13">
        <v>54</v>
      </c>
      <c r="L56" s="13">
        <v>3959.5720000000001</v>
      </c>
      <c r="M56" s="13">
        <v>99.66</v>
      </c>
      <c r="N56" s="13">
        <v>7.4671599999999998</v>
      </c>
      <c r="O56" s="13">
        <v>9.0000000000000006E-5</v>
      </c>
      <c r="P56" s="4">
        <f t="shared" si="1"/>
        <v>7.4670699999999997</v>
      </c>
    </row>
    <row r="57" spans="1:16" x14ac:dyDescent="0.3">
      <c r="A57" s="5">
        <v>55</v>
      </c>
      <c r="B57" s="5">
        <v>3972.9960000000001</v>
      </c>
      <c r="C57" s="5">
        <v>100</v>
      </c>
      <c r="D57" s="5">
        <v>3.7085300000000001</v>
      </c>
      <c r="E57" s="5">
        <v>1.7250000000000001E-2</v>
      </c>
      <c r="F57" s="4">
        <f t="shared" si="0"/>
        <v>3.6912799999999999</v>
      </c>
      <c r="K57" s="13">
        <v>55</v>
      </c>
      <c r="L57" s="13">
        <v>3968.3609999999999</v>
      </c>
      <c r="M57" s="13">
        <v>99.88</v>
      </c>
      <c r="N57" s="13">
        <v>7.4685300000000003</v>
      </c>
      <c r="O57" s="13">
        <v>1.736E-2</v>
      </c>
      <c r="P57" s="4">
        <f t="shared" si="1"/>
        <v>7.4511700000000003</v>
      </c>
    </row>
    <row r="58" spans="1:16" x14ac:dyDescent="0.3">
      <c r="A58" s="5">
        <v>56</v>
      </c>
      <c r="B58" s="5">
        <v>3953.3679999999999</v>
      </c>
      <c r="C58" s="5">
        <v>99.51</v>
      </c>
      <c r="D58" s="5">
        <v>3.5790000000000002</v>
      </c>
      <c r="E58" s="5">
        <v>1.5570000000000001E-2</v>
      </c>
      <c r="F58" s="4">
        <f t="shared" si="0"/>
        <v>3.5634300000000003</v>
      </c>
      <c r="K58" s="13">
        <v>56</v>
      </c>
      <c r="L58" s="13">
        <v>3971.4630000000002</v>
      </c>
      <c r="M58" s="13">
        <v>99.96</v>
      </c>
      <c r="N58" s="13">
        <v>7.4642999999999997</v>
      </c>
      <c r="O58" s="13">
        <v>1.2999999999999999E-4</v>
      </c>
      <c r="P58" s="4">
        <f t="shared" si="1"/>
        <v>7.4641699999999993</v>
      </c>
    </row>
    <row r="59" spans="1:16" x14ac:dyDescent="0.3">
      <c r="A59" s="5">
        <v>57</v>
      </c>
      <c r="B59" s="5">
        <v>3971.98</v>
      </c>
      <c r="C59" s="5">
        <v>99.97</v>
      </c>
      <c r="D59" s="5">
        <v>3.83711</v>
      </c>
      <c r="E59" s="5">
        <v>1.0800000000000001E-2</v>
      </c>
      <c r="F59" s="4">
        <f t="shared" si="0"/>
        <v>3.8263099999999999</v>
      </c>
      <c r="K59" s="13">
        <v>57</v>
      </c>
      <c r="L59" s="13">
        <v>3953.2829999999999</v>
      </c>
      <c r="M59" s="13">
        <v>99.5</v>
      </c>
      <c r="N59" s="13">
        <v>7.4585400000000002</v>
      </c>
      <c r="O59" s="13">
        <v>3.0100000000000001E-3</v>
      </c>
      <c r="P59" s="4">
        <f t="shared" si="1"/>
        <v>7.4555300000000004</v>
      </c>
    </row>
    <row r="60" spans="1:16" x14ac:dyDescent="0.3">
      <c r="A60" s="5">
        <v>58</v>
      </c>
      <c r="B60" s="5">
        <v>3970.0880000000002</v>
      </c>
      <c r="C60" s="5">
        <v>99.93</v>
      </c>
      <c r="D60" s="5">
        <v>3.8711500000000001</v>
      </c>
      <c r="E60" s="5">
        <v>1.9879999999999998E-2</v>
      </c>
      <c r="F60" s="4">
        <f t="shared" si="0"/>
        <v>3.85127</v>
      </c>
      <c r="K60" s="13">
        <v>58</v>
      </c>
      <c r="L60" s="13">
        <v>3960.1860000000001</v>
      </c>
      <c r="M60" s="13">
        <v>99.68</v>
      </c>
      <c r="N60" s="13">
        <v>7.4674399999999999</v>
      </c>
      <c r="O60" s="13">
        <v>2.0789999999999999E-2</v>
      </c>
      <c r="P60" s="4">
        <f t="shared" si="1"/>
        <v>7.44665</v>
      </c>
    </row>
    <row r="61" spans="1:16" x14ac:dyDescent="0.3">
      <c r="A61" s="5">
        <v>59</v>
      </c>
      <c r="B61" s="5">
        <v>3972.4969999999998</v>
      </c>
      <c r="C61" s="5">
        <v>99.99</v>
      </c>
      <c r="D61" s="5">
        <v>2.85372</v>
      </c>
      <c r="E61" s="5">
        <v>5.7000000000000002E-3</v>
      </c>
      <c r="F61" s="4">
        <f t="shared" si="0"/>
        <v>2.84802</v>
      </c>
      <c r="K61" s="13">
        <v>59</v>
      </c>
      <c r="L61" s="13">
        <v>3955.8679999999999</v>
      </c>
      <c r="M61" s="13">
        <v>99.57</v>
      </c>
      <c r="N61" s="13">
        <v>7.4668000000000001</v>
      </c>
      <c r="O61" s="13">
        <v>1.9000000000000001E-4</v>
      </c>
      <c r="P61" s="4">
        <f t="shared" si="1"/>
        <v>7.4666100000000002</v>
      </c>
    </row>
    <row r="62" spans="1:16" x14ac:dyDescent="0.3">
      <c r="A62" s="5">
        <v>60</v>
      </c>
      <c r="B62" s="5">
        <v>3965.7049999999999</v>
      </c>
      <c r="C62" s="5">
        <v>99.82</v>
      </c>
      <c r="D62" s="5">
        <v>2.8790900000000001</v>
      </c>
      <c r="E62" s="5">
        <v>2.1919999999999999E-2</v>
      </c>
      <c r="F62" s="4">
        <f t="shared" si="0"/>
        <v>2.85717</v>
      </c>
      <c r="K62" s="13">
        <v>60</v>
      </c>
      <c r="L62" s="13">
        <v>3953.5169999999998</v>
      </c>
      <c r="M62" s="13">
        <v>99.51</v>
      </c>
      <c r="N62" s="13">
        <v>7.4504700000000001</v>
      </c>
      <c r="O62" s="13">
        <v>2.223E-2</v>
      </c>
      <c r="P62" s="4">
        <f t="shared" si="1"/>
        <v>7.4282399999999997</v>
      </c>
    </row>
    <row r="63" spans="1:16" x14ac:dyDescent="0.3">
      <c r="A63" s="5">
        <v>61</v>
      </c>
      <c r="B63" s="5">
        <v>3942.2950000000001</v>
      </c>
      <c r="C63" s="5">
        <v>99.23</v>
      </c>
      <c r="D63" s="5">
        <v>3.1191499999999999</v>
      </c>
      <c r="E63" s="5">
        <v>1.8489999999999999E-2</v>
      </c>
      <c r="F63" s="4">
        <f t="shared" si="0"/>
        <v>3.10066</v>
      </c>
      <c r="K63" s="13">
        <v>61</v>
      </c>
      <c r="L63" s="13">
        <v>3900.8670000000002</v>
      </c>
      <c r="M63" s="13">
        <v>98.18</v>
      </c>
      <c r="N63" s="13">
        <v>7.4735199999999997</v>
      </c>
      <c r="O63" s="13">
        <v>2.0369999999999999E-2</v>
      </c>
      <c r="P63" s="4">
        <f t="shared" si="1"/>
        <v>7.4531499999999999</v>
      </c>
    </row>
    <row r="64" spans="1:16" x14ac:dyDescent="0.3">
      <c r="A64" s="5">
        <v>62</v>
      </c>
      <c r="B64" s="5">
        <v>3959.5720000000001</v>
      </c>
      <c r="C64" s="5">
        <v>99.66</v>
      </c>
      <c r="D64" s="5">
        <v>3.3721999999999999</v>
      </c>
      <c r="E64" s="5">
        <v>1.7639999999999999E-2</v>
      </c>
      <c r="F64" s="4">
        <f t="shared" si="0"/>
        <v>3.3545599999999998</v>
      </c>
      <c r="K64" s="13">
        <v>62</v>
      </c>
      <c r="L64" s="13">
        <v>3966.5329999999999</v>
      </c>
      <c r="M64" s="13">
        <v>99.84</v>
      </c>
      <c r="N64" s="13">
        <v>7.4661799999999996</v>
      </c>
      <c r="O64" s="13">
        <v>4.0000000000000003E-5</v>
      </c>
      <c r="P64" s="4">
        <f t="shared" si="1"/>
        <v>7.4661399999999993</v>
      </c>
    </row>
    <row r="65" spans="1:16" x14ac:dyDescent="0.3">
      <c r="A65" s="5">
        <v>63</v>
      </c>
      <c r="B65" s="5">
        <v>3973.0140000000001</v>
      </c>
      <c r="C65" s="5">
        <v>100</v>
      </c>
      <c r="D65" s="5">
        <v>3.1570999999999998</v>
      </c>
      <c r="E65" s="5">
        <v>1.6049999999999998E-2</v>
      </c>
      <c r="F65" s="4">
        <f t="shared" si="0"/>
        <v>3.1410499999999999</v>
      </c>
      <c r="K65" s="13">
        <v>63</v>
      </c>
      <c r="L65" s="13">
        <v>3924.933</v>
      </c>
      <c r="M65" s="13">
        <v>98.79</v>
      </c>
      <c r="N65" s="13">
        <v>7.4643699999999997</v>
      </c>
      <c r="O65" s="13">
        <v>2.053E-2</v>
      </c>
      <c r="P65" s="4">
        <f t="shared" si="1"/>
        <v>7.4438399999999998</v>
      </c>
    </row>
    <row r="66" spans="1:16" x14ac:dyDescent="0.3">
      <c r="A66" s="5">
        <v>64</v>
      </c>
      <c r="B66" s="5">
        <v>3966.21</v>
      </c>
      <c r="C66" s="5">
        <v>99.83</v>
      </c>
      <c r="D66" s="5">
        <v>3.6115900000000001</v>
      </c>
      <c r="E66" s="5">
        <v>2.163E-2</v>
      </c>
      <c r="F66" s="4">
        <f t="shared" si="0"/>
        <v>3.58996</v>
      </c>
      <c r="K66" s="13">
        <v>64</v>
      </c>
      <c r="L66" s="13">
        <v>3957.8069999999998</v>
      </c>
      <c r="M66" s="13">
        <v>99.62</v>
      </c>
      <c r="N66" s="13">
        <v>7.4322999999999997</v>
      </c>
      <c r="O66" s="13">
        <v>2.7200000000000002E-3</v>
      </c>
      <c r="P66" s="4">
        <f t="shared" si="1"/>
        <v>7.4295799999999996</v>
      </c>
    </row>
    <row r="67" spans="1:16" x14ac:dyDescent="0.3">
      <c r="A67" s="5">
        <v>65</v>
      </c>
      <c r="B67" s="5">
        <v>3948.9009999999998</v>
      </c>
      <c r="C67" s="5">
        <v>99.39</v>
      </c>
      <c r="D67" s="5">
        <v>4.1427199999999997</v>
      </c>
      <c r="E67" s="5">
        <v>1.9709999999999998E-2</v>
      </c>
      <c r="F67" s="4">
        <f t="shared" si="0"/>
        <v>4.1230099999999998</v>
      </c>
      <c r="K67" s="13">
        <v>65</v>
      </c>
      <c r="L67" s="13">
        <v>3963.7660000000001</v>
      </c>
      <c r="M67" s="13">
        <v>99.77</v>
      </c>
      <c r="N67" s="13">
        <v>7.4206000000000003</v>
      </c>
      <c r="O67" s="13">
        <v>2.2270000000000002E-2</v>
      </c>
      <c r="P67" s="4">
        <f t="shared" si="1"/>
        <v>7.3983300000000005</v>
      </c>
    </row>
    <row r="68" spans="1:16" x14ac:dyDescent="0.3">
      <c r="A68" s="5">
        <v>66</v>
      </c>
      <c r="B68" s="5">
        <v>3971.98</v>
      </c>
      <c r="C68" s="5">
        <v>99.97</v>
      </c>
      <c r="D68" s="5">
        <v>3.7905799999999998</v>
      </c>
      <c r="E68" s="5">
        <v>3.5999999999999999E-3</v>
      </c>
      <c r="F68" s="4">
        <f t="shared" ref="F68:F131" si="2">D68-E68</f>
        <v>3.7869799999999998</v>
      </c>
      <c r="K68" s="13">
        <v>66</v>
      </c>
      <c r="L68" s="13">
        <v>3953.2829999999999</v>
      </c>
      <c r="M68" s="13">
        <v>99.5</v>
      </c>
      <c r="N68" s="13">
        <v>7.47</v>
      </c>
      <c r="O68" s="13">
        <v>1.0000000000000001E-5</v>
      </c>
      <c r="P68" s="4">
        <f t="shared" ref="P68:P131" si="3">N68-O68</f>
        <v>7.4699900000000001</v>
      </c>
    </row>
    <row r="69" spans="1:16" x14ac:dyDescent="0.3">
      <c r="A69" s="5">
        <v>67</v>
      </c>
      <c r="B69" s="5">
        <v>3968.8780000000002</v>
      </c>
      <c r="C69" s="5">
        <v>99.9</v>
      </c>
      <c r="D69" s="5">
        <v>4.1689400000000001</v>
      </c>
      <c r="E69" s="5">
        <v>2.0320000000000001E-2</v>
      </c>
      <c r="F69" s="4">
        <f t="shared" si="2"/>
        <v>4.1486200000000002</v>
      </c>
      <c r="K69" s="13">
        <v>67</v>
      </c>
      <c r="L69" s="13">
        <v>3962.6550000000002</v>
      </c>
      <c r="M69" s="13">
        <v>99.74</v>
      </c>
      <c r="N69" s="13">
        <v>7.4686399999999997</v>
      </c>
      <c r="O69" s="13">
        <v>4.0000000000000002E-4</v>
      </c>
      <c r="P69" s="4">
        <f t="shared" si="3"/>
        <v>7.4682399999999998</v>
      </c>
    </row>
    <row r="70" spans="1:16" x14ac:dyDescent="0.3">
      <c r="A70" s="5">
        <v>68</v>
      </c>
      <c r="B70" s="5">
        <v>3972.35</v>
      </c>
      <c r="C70" s="5">
        <v>99.98</v>
      </c>
      <c r="D70" s="5">
        <v>3.3011900000000001</v>
      </c>
      <c r="E70" s="5">
        <v>1.9230000000000001E-2</v>
      </c>
      <c r="F70" s="4">
        <f t="shared" si="2"/>
        <v>3.2819600000000002</v>
      </c>
      <c r="K70" s="13">
        <v>68</v>
      </c>
      <c r="L70" s="13">
        <v>3957.4839999999999</v>
      </c>
      <c r="M70" s="13">
        <v>99.61</v>
      </c>
      <c r="N70" s="13">
        <v>7.4409200000000002</v>
      </c>
      <c r="O70" s="13">
        <v>2.0000000000000002E-5</v>
      </c>
      <c r="P70" s="4">
        <f t="shared" si="3"/>
        <v>7.4409000000000001</v>
      </c>
    </row>
    <row r="71" spans="1:16" x14ac:dyDescent="0.3">
      <c r="A71" s="5">
        <v>69</v>
      </c>
      <c r="B71" s="5">
        <v>3971.98</v>
      </c>
      <c r="C71" s="5">
        <v>99.97</v>
      </c>
      <c r="D71" s="5">
        <v>4.0193700000000003</v>
      </c>
      <c r="E71" s="5">
        <v>1.9570000000000001E-2</v>
      </c>
      <c r="F71" s="4">
        <f t="shared" si="2"/>
        <v>3.9998000000000005</v>
      </c>
      <c r="K71" s="13">
        <v>69</v>
      </c>
      <c r="L71" s="13">
        <v>3972.1689999999999</v>
      </c>
      <c r="M71" s="13">
        <v>99.98</v>
      </c>
      <c r="N71" s="13">
        <v>7.4606700000000004</v>
      </c>
      <c r="O71" s="13">
        <v>1.541E-2</v>
      </c>
      <c r="P71" s="4">
        <f t="shared" si="3"/>
        <v>7.4452600000000002</v>
      </c>
    </row>
    <row r="72" spans="1:16" x14ac:dyDescent="0.3">
      <c r="A72" s="5">
        <v>70</v>
      </c>
      <c r="B72" s="5">
        <v>3928.5520000000001</v>
      </c>
      <c r="C72" s="5">
        <v>98.88</v>
      </c>
      <c r="D72" s="5">
        <v>3.9168699999999999</v>
      </c>
      <c r="E72" s="5">
        <v>2.0299999999999999E-2</v>
      </c>
      <c r="F72" s="4">
        <f t="shared" si="2"/>
        <v>3.8965699999999996</v>
      </c>
      <c r="K72" s="13">
        <v>70</v>
      </c>
      <c r="L72" s="13">
        <v>3972.027</v>
      </c>
      <c r="M72" s="13">
        <v>99.98</v>
      </c>
      <c r="N72" s="13">
        <v>7.4618000000000002</v>
      </c>
      <c r="O72" s="13">
        <v>1.56E-3</v>
      </c>
      <c r="P72" s="4">
        <f t="shared" si="3"/>
        <v>7.4602400000000006</v>
      </c>
    </row>
    <row r="73" spans="1:16" x14ac:dyDescent="0.3">
      <c r="A73" s="5">
        <v>71</v>
      </c>
      <c r="B73" s="5">
        <v>3966.3519999999999</v>
      </c>
      <c r="C73" s="5">
        <v>99.83</v>
      </c>
      <c r="D73" s="5">
        <v>3.5912000000000002</v>
      </c>
      <c r="E73" s="5">
        <v>1.9640000000000001E-2</v>
      </c>
      <c r="F73" s="4">
        <f t="shared" si="2"/>
        <v>3.5715600000000003</v>
      </c>
      <c r="K73" s="13">
        <v>71</v>
      </c>
      <c r="L73" s="13">
        <v>3971.98</v>
      </c>
      <c r="M73" s="13">
        <v>99.97</v>
      </c>
      <c r="N73" s="13">
        <v>7.4406499999999998</v>
      </c>
      <c r="O73" s="13">
        <v>4.81E-3</v>
      </c>
      <c r="P73" s="4">
        <f t="shared" si="3"/>
        <v>7.4358399999999998</v>
      </c>
    </row>
    <row r="74" spans="1:16" x14ac:dyDescent="0.3">
      <c r="A74" s="5">
        <v>72</v>
      </c>
      <c r="B74" s="5">
        <v>3952.8510000000001</v>
      </c>
      <c r="C74" s="5">
        <v>99.49</v>
      </c>
      <c r="D74" s="5">
        <v>3.5019</v>
      </c>
      <c r="E74" s="5">
        <v>1.8519999999999998E-2</v>
      </c>
      <c r="F74" s="4">
        <f t="shared" si="2"/>
        <v>3.4833799999999999</v>
      </c>
      <c r="K74" s="13">
        <v>72</v>
      </c>
      <c r="L74" s="13">
        <v>3971.4630000000002</v>
      </c>
      <c r="M74" s="13">
        <v>99.96</v>
      </c>
      <c r="N74" s="13">
        <v>7.4622000000000002</v>
      </c>
      <c r="O74" s="13">
        <v>3.0000000000000001E-5</v>
      </c>
      <c r="P74" s="4">
        <f t="shared" si="3"/>
        <v>7.4621700000000004</v>
      </c>
    </row>
    <row r="75" spans="1:16" x14ac:dyDescent="0.3">
      <c r="A75" s="5">
        <v>73</v>
      </c>
      <c r="B75" s="5">
        <v>3964.5940000000001</v>
      </c>
      <c r="C75" s="5">
        <v>99.79</v>
      </c>
      <c r="D75" s="5">
        <v>2.02325</v>
      </c>
      <c r="E75" s="5">
        <v>2.1080000000000002E-2</v>
      </c>
      <c r="F75" s="4">
        <f t="shared" si="2"/>
        <v>2.00217</v>
      </c>
      <c r="K75" s="13">
        <v>73</v>
      </c>
      <c r="L75" s="13">
        <v>3966.21</v>
      </c>
      <c r="M75" s="13">
        <v>99.83</v>
      </c>
      <c r="N75" s="13">
        <v>7.4624100000000002</v>
      </c>
      <c r="O75" s="13">
        <v>4.8999999999999998E-4</v>
      </c>
      <c r="P75" s="4">
        <f t="shared" si="3"/>
        <v>7.4619200000000001</v>
      </c>
    </row>
    <row r="76" spans="1:16" x14ac:dyDescent="0.3">
      <c r="A76" s="5">
        <v>74</v>
      </c>
      <c r="B76" s="5">
        <v>3972.4969999999998</v>
      </c>
      <c r="C76" s="5">
        <v>99.99</v>
      </c>
      <c r="D76" s="5">
        <v>3.6870500000000002</v>
      </c>
      <c r="E76" s="5">
        <v>7.6099999999999996E-3</v>
      </c>
      <c r="F76" s="4">
        <f t="shared" si="2"/>
        <v>3.67944</v>
      </c>
      <c r="K76" s="13">
        <v>74</v>
      </c>
      <c r="L76" s="13">
        <v>3953.6060000000002</v>
      </c>
      <c r="M76" s="13">
        <v>99.51</v>
      </c>
      <c r="N76" s="13">
        <v>7.4648399999999997</v>
      </c>
      <c r="O76" s="13">
        <v>1.2E-4</v>
      </c>
      <c r="P76" s="4">
        <f t="shared" si="3"/>
        <v>7.4647199999999998</v>
      </c>
    </row>
    <row r="77" spans="1:16" x14ac:dyDescent="0.3">
      <c r="A77" s="5">
        <v>75</v>
      </c>
      <c r="B77" s="5">
        <v>3972.6729999999998</v>
      </c>
      <c r="C77" s="5">
        <v>99.99</v>
      </c>
      <c r="D77" s="5">
        <v>3.71271</v>
      </c>
      <c r="E77" s="5">
        <v>1.6760000000000001E-2</v>
      </c>
      <c r="F77" s="4">
        <f t="shared" si="2"/>
        <v>3.6959499999999998</v>
      </c>
      <c r="K77" s="13">
        <v>75</v>
      </c>
      <c r="L77" s="13">
        <v>3971.98</v>
      </c>
      <c r="M77" s="13">
        <v>99.97</v>
      </c>
      <c r="N77" s="13">
        <v>7.3738799999999998</v>
      </c>
      <c r="O77" s="13">
        <v>5.96E-3</v>
      </c>
      <c r="P77" s="4">
        <f t="shared" si="3"/>
        <v>7.3679199999999998</v>
      </c>
    </row>
    <row r="78" spans="1:16" x14ac:dyDescent="0.3">
      <c r="A78" s="5">
        <v>76</v>
      </c>
      <c r="B78" s="5">
        <v>3935.8319999999999</v>
      </c>
      <c r="C78" s="5">
        <v>99.06</v>
      </c>
      <c r="D78" s="5">
        <v>4.1029600000000004</v>
      </c>
      <c r="E78" s="5">
        <v>2.0140000000000002E-2</v>
      </c>
      <c r="F78" s="4">
        <f t="shared" si="2"/>
        <v>4.0828200000000008</v>
      </c>
      <c r="K78" s="13">
        <v>76</v>
      </c>
      <c r="L78" s="13">
        <v>3954.9189999999999</v>
      </c>
      <c r="M78" s="13">
        <v>99.54</v>
      </c>
      <c r="N78" s="13">
        <v>7.3393699999999997</v>
      </c>
      <c r="O78" s="13">
        <v>1.9449999999999999E-2</v>
      </c>
      <c r="P78" s="4">
        <f t="shared" si="3"/>
        <v>7.3199199999999998</v>
      </c>
    </row>
    <row r="79" spans="1:16" x14ac:dyDescent="0.3">
      <c r="A79" s="5">
        <v>77</v>
      </c>
      <c r="B79" s="5">
        <v>3972.35</v>
      </c>
      <c r="C79" s="5">
        <v>99.98</v>
      </c>
      <c r="D79" s="5">
        <v>2.6096699999999999</v>
      </c>
      <c r="E79" s="5">
        <v>2.0879999999999999E-2</v>
      </c>
      <c r="F79" s="4">
        <f t="shared" si="2"/>
        <v>2.5887899999999999</v>
      </c>
      <c r="K79" s="13">
        <v>77</v>
      </c>
      <c r="L79" s="13">
        <v>3962.7719999999999</v>
      </c>
      <c r="M79" s="13">
        <v>99.74</v>
      </c>
      <c r="N79" s="13">
        <v>7.4700100000000003</v>
      </c>
      <c r="O79" s="13">
        <v>1.975E-2</v>
      </c>
      <c r="P79" s="4">
        <f t="shared" si="3"/>
        <v>7.4502600000000001</v>
      </c>
    </row>
    <row r="80" spans="1:16" x14ac:dyDescent="0.3">
      <c r="A80" s="5">
        <v>78</v>
      </c>
      <c r="B80" s="5">
        <v>3968.498</v>
      </c>
      <c r="C80" s="5">
        <v>99.89</v>
      </c>
      <c r="D80" s="5">
        <v>4.0804299999999998</v>
      </c>
      <c r="E80" s="5">
        <v>1.8599999999999998E-2</v>
      </c>
      <c r="F80" s="4">
        <f t="shared" si="2"/>
        <v>4.0618299999999996</v>
      </c>
      <c r="K80" s="13">
        <v>78</v>
      </c>
      <c r="L80" s="13">
        <v>3949.7280000000001</v>
      </c>
      <c r="M80" s="13">
        <v>99.41</v>
      </c>
      <c r="N80" s="13">
        <v>7.4578800000000003</v>
      </c>
      <c r="O80" s="13">
        <v>1.2899999999999999E-3</v>
      </c>
      <c r="P80" s="4">
        <f t="shared" si="3"/>
        <v>7.4565900000000003</v>
      </c>
    </row>
    <row r="81" spans="1:16" x14ac:dyDescent="0.3">
      <c r="A81" s="5">
        <v>79</v>
      </c>
      <c r="B81" s="5">
        <v>3968.3609999999999</v>
      </c>
      <c r="C81" s="5">
        <v>99.88</v>
      </c>
      <c r="D81" s="5">
        <v>3.8800300000000001</v>
      </c>
      <c r="E81" s="5">
        <v>1.5730000000000001E-2</v>
      </c>
      <c r="F81" s="4">
        <f t="shared" si="2"/>
        <v>3.8643000000000001</v>
      </c>
      <c r="K81" s="13">
        <v>79</v>
      </c>
      <c r="L81" s="13">
        <v>3962.674</v>
      </c>
      <c r="M81" s="13">
        <v>99.74</v>
      </c>
      <c r="N81" s="13">
        <v>7.4138299999999999</v>
      </c>
      <c r="O81" s="13">
        <v>1.3999999999999999E-4</v>
      </c>
      <c r="P81" s="4">
        <f t="shared" si="3"/>
        <v>7.4136899999999999</v>
      </c>
    </row>
    <row r="82" spans="1:16" x14ac:dyDescent="0.3">
      <c r="A82" s="5">
        <v>80</v>
      </c>
      <c r="B82" s="5">
        <v>3968.1489999999999</v>
      </c>
      <c r="C82" s="5">
        <v>99.88</v>
      </c>
      <c r="D82" s="5">
        <v>3.4027799999999999</v>
      </c>
      <c r="E82" s="5">
        <v>1.175E-2</v>
      </c>
      <c r="F82" s="4">
        <f t="shared" si="2"/>
        <v>3.3910299999999998</v>
      </c>
      <c r="K82" s="13">
        <v>80</v>
      </c>
      <c r="L82" s="13">
        <v>3939.9259999999999</v>
      </c>
      <c r="M82" s="13">
        <v>99.17</v>
      </c>
      <c r="N82" s="13">
        <v>7.3800299999999996</v>
      </c>
      <c r="O82" s="13">
        <v>1.7579999999999998E-2</v>
      </c>
      <c r="P82" s="4">
        <f t="shared" si="3"/>
        <v>7.3624499999999999</v>
      </c>
    </row>
    <row r="83" spans="1:16" x14ac:dyDescent="0.3">
      <c r="A83" s="5">
        <v>81</v>
      </c>
      <c r="B83" s="5">
        <v>3940.0329999999999</v>
      </c>
      <c r="C83" s="5">
        <v>99.17</v>
      </c>
      <c r="D83" s="5">
        <v>3.9427699999999999</v>
      </c>
      <c r="E83" s="5">
        <v>9.1599999999999997E-3</v>
      </c>
      <c r="F83" s="4">
        <f t="shared" si="2"/>
        <v>3.9336099999999998</v>
      </c>
      <c r="K83" s="13">
        <v>81</v>
      </c>
      <c r="L83" s="13">
        <v>3972.6729999999998</v>
      </c>
      <c r="M83" s="13">
        <v>99.99</v>
      </c>
      <c r="N83" s="13">
        <v>7.4695999999999998</v>
      </c>
      <c r="O83" s="13">
        <v>3.3E-4</v>
      </c>
      <c r="P83" s="4">
        <f t="shared" si="3"/>
        <v>7.4692699999999999</v>
      </c>
    </row>
    <row r="84" spans="1:16" x14ac:dyDescent="0.3">
      <c r="A84" s="5">
        <v>82</v>
      </c>
      <c r="B84" s="5">
        <v>3972.9960000000001</v>
      </c>
      <c r="C84" s="5">
        <v>100</v>
      </c>
      <c r="D84" s="5">
        <v>3.5447700000000002</v>
      </c>
      <c r="E84" s="5">
        <v>1.251E-2</v>
      </c>
      <c r="F84" s="4">
        <f t="shared" si="2"/>
        <v>3.5322600000000004</v>
      </c>
      <c r="K84" s="13">
        <v>82</v>
      </c>
      <c r="L84" s="13">
        <v>3972.4969999999998</v>
      </c>
      <c r="M84" s="13">
        <v>99.99</v>
      </c>
      <c r="N84" s="13">
        <v>7.4649999999999999</v>
      </c>
      <c r="O84" s="13">
        <v>1.2E-4</v>
      </c>
      <c r="P84" s="4">
        <f t="shared" si="3"/>
        <v>7.46488</v>
      </c>
    </row>
    <row r="85" spans="1:16" x14ac:dyDescent="0.3">
      <c r="A85" s="5">
        <v>83</v>
      </c>
      <c r="B85" s="5">
        <v>3973.0140000000001</v>
      </c>
      <c r="C85" s="5">
        <v>100</v>
      </c>
      <c r="D85" s="5">
        <v>3.6704500000000002</v>
      </c>
      <c r="E85" s="5">
        <v>5.9999999999999995E-4</v>
      </c>
      <c r="F85" s="4">
        <f t="shared" si="2"/>
        <v>3.6698500000000003</v>
      </c>
      <c r="K85" s="13">
        <v>83</v>
      </c>
      <c r="L85" s="13">
        <v>3973.0140000000001</v>
      </c>
      <c r="M85" s="13">
        <v>100</v>
      </c>
      <c r="N85" s="13">
        <v>7.4644500000000003</v>
      </c>
      <c r="O85" s="13">
        <v>4.0000000000000002E-4</v>
      </c>
      <c r="P85" s="4">
        <f t="shared" si="3"/>
        <v>7.4640500000000003</v>
      </c>
    </row>
    <row r="86" spans="1:16" x14ac:dyDescent="0.3">
      <c r="A86" s="5">
        <v>84</v>
      </c>
      <c r="B86" s="5">
        <v>3948.578</v>
      </c>
      <c r="C86" s="5">
        <v>99.39</v>
      </c>
      <c r="D86" s="5">
        <v>4.0469999999999997</v>
      </c>
      <c r="E86" s="5">
        <v>1.5959999999999998E-2</v>
      </c>
      <c r="F86" s="4">
        <f t="shared" si="2"/>
        <v>4.03104</v>
      </c>
      <c r="K86" s="13">
        <v>84</v>
      </c>
      <c r="L86" s="13">
        <v>3965.24</v>
      </c>
      <c r="M86" s="13">
        <v>99.8</v>
      </c>
      <c r="N86" s="13">
        <v>7.4695099999999996</v>
      </c>
      <c r="O86" s="13">
        <v>1.6000000000000001E-4</v>
      </c>
      <c r="P86" s="4">
        <f t="shared" si="3"/>
        <v>7.4693499999999995</v>
      </c>
    </row>
    <row r="87" spans="1:16" x14ac:dyDescent="0.3">
      <c r="A87" s="5">
        <v>85</v>
      </c>
      <c r="B87" s="5">
        <v>3955.8679999999999</v>
      </c>
      <c r="C87" s="5">
        <v>99.57</v>
      </c>
      <c r="D87" s="5">
        <v>3.62161</v>
      </c>
      <c r="E87" s="5">
        <v>1.162E-2</v>
      </c>
      <c r="F87" s="4">
        <f t="shared" si="2"/>
        <v>3.6099899999999998</v>
      </c>
      <c r="K87" s="13">
        <v>85</v>
      </c>
      <c r="L87" s="13">
        <v>3972.35</v>
      </c>
      <c r="M87" s="13">
        <v>99.98</v>
      </c>
      <c r="N87" s="13">
        <v>7.4579700000000004</v>
      </c>
      <c r="O87" s="13">
        <v>1.1299999999999999E-3</v>
      </c>
      <c r="P87" s="4">
        <f t="shared" si="3"/>
        <v>7.4568400000000006</v>
      </c>
    </row>
    <row r="88" spans="1:16" x14ac:dyDescent="0.3">
      <c r="A88" s="5">
        <v>86</v>
      </c>
      <c r="B88" s="5">
        <v>3968.8780000000002</v>
      </c>
      <c r="C88" s="5">
        <v>99.9</v>
      </c>
      <c r="D88" s="5">
        <v>3.72607</v>
      </c>
      <c r="E88" s="5">
        <v>7.9699999999999997E-3</v>
      </c>
      <c r="F88" s="4">
        <f t="shared" si="2"/>
        <v>3.7181000000000002</v>
      </c>
      <c r="K88" s="13">
        <v>86</v>
      </c>
      <c r="L88" s="13">
        <v>3970.7339999999999</v>
      </c>
      <c r="M88" s="13">
        <v>99.94</v>
      </c>
      <c r="N88" s="13">
        <v>7.4413600000000004</v>
      </c>
      <c r="O88" s="13">
        <v>2.4099999999999998E-3</v>
      </c>
      <c r="P88" s="4">
        <f t="shared" si="3"/>
        <v>7.4389500000000002</v>
      </c>
    </row>
    <row r="89" spans="1:16" x14ac:dyDescent="0.3">
      <c r="A89" s="5">
        <v>87</v>
      </c>
      <c r="B89" s="5">
        <v>3918.7040000000002</v>
      </c>
      <c r="C89" s="5">
        <v>98.63</v>
      </c>
      <c r="D89" s="5">
        <v>3.9706299999999999</v>
      </c>
      <c r="E89" s="5">
        <v>2.0930000000000001E-2</v>
      </c>
      <c r="F89" s="4">
        <f t="shared" si="2"/>
        <v>3.9497</v>
      </c>
      <c r="K89" s="13">
        <v>87</v>
      </c>
      <c r="L89" s="13">
        <v>3966.5329999999999</v>
      </c>
      <c r="M89" s="13">
        <v>99.84</v>
      </c>
      <c r="N89" s="13">
        <v>7.42903</v>
      </c>
      <c r="O89" s="13">
        <v>3.1E-4</v>
      </c>
      <c r="P89" s="4">
        <f t="shared" si="3"/>
        <v>7.4287200000000002</v>
      </c>
    </row>
    <row r="90" spans="1:16" x14ac:dyDescent="0.3">
      <c r="A90" s="5">
        <v>88</v>
      </c>
      <c r="B90" s="5">
        <v>3968.8780000000002</v>
      </c>
      <c r="C90" s="5">
        <v>99.9</v>
      </c>
      <c r="D90" s="5">
        <v>3.4165299999999998</v>
      </c>
      <c r="E90" s="5">
        <v>1.7989999999999999E-2</v>
      </c>
      <c r="F90" s="4">
        <f t="shared" si="2"/>
        <v>3.3985399999999997</v>
      </c>
      <c r="K90" s="13">
        <v>88</v>
      </c>
      <c r="L90" s="13">
        <v>3955.8679999999999</v>
      </c>
      <c r="M90" s="13">
        <v>99.57</v>
      </c>
      <c r="N90" s="13">
        <v>7.4711400000000001</v>
      </c>
      <c r="O90" s="13">
        <v>8.0000000000000007E-5</v>
      </c>
      <c r="P90" s="4">
        <f t="shared" si="3"/>
        <v>7.4710600000000005</v>
      </c>
    </row>
    <row r="91" spans="1:16" x14ac:dyDescent="0.3">
      <c r="A91" s="5">
        <v>89</v>
      </c>
      <c r="B91" s="5">
        <v>3960.393</v>
      </c>
      <c r="C91" s="5">
        <v>99.68</v>
      </c>
      <c r="D91" s="5">
        <v>3.7504300000000002</v>
      </c>
      <c r="E91" s="5">
        <v>1.746E-2</v>
      </c>
      <c r="F91" s="4">
        <f t="shared" si="2"/>
        <v>3.7329700000000003</v>
      </c>
      <c r="K91" s="13">
        <v>89</v>
      </c>
      <c r="L91" s="13">
        <v>3969.1179999999999</v>
      </c>
      <c r="M91" s="13">
        <v>99.9</v>
      </c>
      <c r="N91" s="13">
        <v>7.4633799999999999</v>
      </c>
      <c r="O91" s="13">
        <v>1.7000000000000001E-4</v>
      </c>
      <c r="P91" s="4">
        <f t="shared" si="3"/>
        <v>7.4632100000000001</v>
      </c>
    </row>
    <row r="92" spans="1:16" x14ac:dyDescent="0.3">
      <c r="A92" s="5">
        <v>90</v>
      </c>
      <c r="B92" s="5">
        <v>3943.5450000000001</v>
      </c>
      <c r="C92" s="5">
        <v>99.26</v>
      </c>
      <c r="D92" s="5">
        <v>3.1727699999999999</v>
      </c>
      <c r="E92" s="5">
        <v>1.9720000000000001E-2</v>
      </c>
      <c r="F92" s="4">
        <f t="shared" si="2"/>
        <v>3.1530499999999999</v>
      </c>
      <c r="K92" s="13">
        <v>90</v>
      </c>
      <c r="L92" s="13">
        <v>3952.96</v>
      </c>
      <c r="M92" s="13">
        <v>99.5</v>
      </c>
      <c r="N92" s="13">
        <v>7.4297700000000004</v>
      </c>
      <c r="O92" s="13">
        <v>6.1399999999999996E-3</v>
      </c>
      <c r="P92" s="4">
        <f t="shared" si="3"/>
        <v>7.4236300000000002</v>
      </c>
    </row>
    <row r="93" spans="1:16" x14ac:dyDescent="0.3">
      <c r="A93" s="5">
        <v>91</v>
      </c>
      <c r="B93" s="5">
        <v>3970.0880000000002</v>
      </c>
      <c r="C93" s="5">
        <v>99.93</v>
      </c>
      <c r="D93" s="5">
        <v>3.5756600000000001</v>
      </c>
      <c r="E93" s="5">
        <v>1.771E-2</v>
      </c>
      <c r="F93" s="4">
        <f t="shared" si="2"/>
        <v>3.5579499999999999</v>
      </c>
      <c r="K93" s="13">
        <v>91</v>
      </c>
      <c r="L93" s="13">
        <v>3955.5450000000001</v>
      </c>
      <c r="M93" s="13">
        <v>99.56</v>
      </c>
      <c r="N93" s="13">
        <v>7.4598500000000003</v>
      </c>
      <c r="O93" s="13">
        <v>3.0000000000000001E-5</v>
      </c>
      <c r="P93" s="4">
        <f t="shared" si="3"/>
        <v>7.4598200000000006</v>
      </c>
    </row>
    <row r="94" spans="1:16" x14ac:dyDescent="0.3">
      <c r="A94" s="5">
        <v>92</v>
      </c>
      <c r="B94" s="5">
        <v>3968.1489999999999</v>
      </c>
      <c r="C94" s="5">
        <v>99.88</v>
      </c>
      <c r="D94" s="5">
        <v>3.27468</v>
      </c>
      <c r="E94" s="5">
        <v>1.078E-2</v>
      </c>
      <c r="F94" s="4">
        <f t="shared" si="2"/>
        <v>3.2639</v>
      </c>
      <c r="K94" s="13">
        <v>92</v>
      </c>
      <c r="L94" s="13">
        <v>3972.35</v>
      </c>
      <c r="M94" s="13">
        <v>99.98</v>
      </c>
      <c r="N94" s="13">
        <v>7.4709700000000003</v>
      </c>
      <c r="O94" s="13">
        <v>2.9E-4</v>
      </c>
      <c r="P94" s="4">
        <f t="shared" si="3"/>
        <v>7.4706800000000007</v>
      </c>
    </row>
    <row r="95" spans="1:16" x14ac:dyDescent="0.3">
      <c r="A95" s="5">
        <v>93</v>
      </c>
      <c r="B95" s="5">
        <v>3953.9290000000001</v>
      </c>
      <c r="C95" s="5">
        <v>99.52</v>
      </c>
      <c r="D95" s="5">
        <v>3.6315900000000001</v>
      </c>
      <c r="E95" s="5">
        <v>8.0099999999999998E-3</v>
      </c>
      <c r="F95" s="4">
        <f t="shared" si="2"/>
        <v>3.62358</v>
      </c>
      <c r="K95" s="13">
        <v>93</v>
      </c>
      <c r="L95" s="13">
        <v>3972.4969999999998</v>
      </c>
      <c r="M95" s="13">
        <v>99.99</v>
      </c>
      <c r="N95" s="13">
        <v>7.4617100000000001</v>
      </c>
      <c r="O95" s="13">
        <v>0</v>
      </c>
      <c r="P95" s="4">
        <f t="shared" si="3"/>
        <v>7.4617100000000001</v>
      </c>
    </row>
    <row r="96" spans="1:16" x14ac:dyDescent="0.3">
      <c r="A96" s="5">
        <v>94</v>
      </c>
      <c r="B96" s="5">
        <v>3930.62</v>
      </c>
      <c r="C96" s="5">
        <v>98.93</v>
      </c>
      <c r="D96" s="5">
        <v>4.1108500000000001</v>
      </c>
      <c r="E96" s="5">
        <v>1.847E-2</v>
      </c>
      <c r="F96" s="4">
        <f t="shared" si="2"/>
        <v>4.0923800000000004</v>
      </c>
      <c r="K96" s="13">
        <v>94</v>
      </c>
      <c r="L96" s="13">
        <v>3972.35</v>
      </c>
      <c r="M96" s="13">
        <v>99.98</v>
      </c>
      <c r="N96" s="13">
        <v>7.4333</v>
      </c>
      <c r="O96" s="13">
        <v>7.1000000000000002E-4</v>
      </c>
      <c r="P96" s="4">
        <f t="shared" si="3"/>
        <v>7.4325900000000003</v>
      </c>
    </row>
    <row r="97" spans="1:16" x14ac:dyDescent="0.3">
      <c r="A97" s="5">
        <v>95</v>
      </c>
      <c r="B97" s="5">
        <v>3967.8440000000001</v>
      </c>
      <c r="C97" s="5">
        <v>99.87</v>
      </c>
      <c r="D97" s="5">
        <v>3.6983700000000002</v>
      </c>
      <c r="E97" s="5">
        <v>1.5520000000000001E-2</v>
      </c>
      <c r="F97" s="4">
        <f t="shared" si="2"/>
        <v>3.6828500000000002</v>
      </c>
      <c r="K97" s="13">
        <v>95</v>
      </c>
      <c r="L97" s="13">
        <v>3962.674</v>
      </c>
      <c r="M97" s="13">
        <v>99.74</v>
      </c>
      <c r="N97" s="13">
        <v>7.4674100000000001</v>
      </c>
      <c r="O97" s="13">
        <v>4.6999999999999999E-4</v>
      </c>
      <c r="P97" s="4">
        <f t="shared" si="3"/>
        <v>7.4669400000000001</v>
      </c>
    </row>
    <row r="98" spans="1:16" x14ac:dyDescent="0.3">
      <c r="A98" s="5">
        <v>96</v>
      </c>
      <c r="B98" s="5">
        <v>3967.1790000000001</v>
      </c>
      <c r="C98" s="5">
        <v>99.85</v>
      </c>
      <c r="D98" s="5">
        <v>3.9862199999999999</v>
      </c>
      <c r="E98" s="5">
        <v>1.6650000000000002E-2</v>
      </c>
      <c r="F98" s="4">
        <f t="shared" si="2"/>
        <v>3.96957</v>
      </c>
      <c r="K98" s="13">
        <v>96</v>
      </c>
      <c r="L98" s="13">
        <v>3933.7220000000002</v>
      </c>
      <c r="M98" s="13">
        <v>99.01</v>
      </c>
      <c r="N98" s="13">
        <v>7.4551699999999999</v>
      </c>
      <c r="O98" s="13">
        <v>1.899E-2</v>
      </c>
      <c r="P98" s="4">
        <f t="shared" si="3"/>
        <v>7.4361800000000002</v>
      </c>
    </row>
    <row r="99" spans="1:16" x14ac:dyDescent="0.3">
      <c r="A99" s="5">
        <v>97</v>
      </c>
      <c r="B99" s="5">
        <v>3972.027</v>
      </c>
      <c r="C99" s="5">
        <v>99.98</v>
      </c>
      <c r="D99" s="5">
        <v>3.92286</v>
      </c>
      <c r="E99" s="5">
        <v>9.92E-3</v>
      </c>
      <c r="F99" s="4">
        <f t="shared" si="2"/>
        <v>3.9129399999999999</v>
      </c>
      <c r="K99" s="13">
        <v>97</v>
      </c>
      <c r="L99" s="13">
        <v>3972.6729999999998</v>
      </c>
      <c r="M99" s="13">
        <v>99.99</v>
      </c>
      <c r="N99" s="13">
        <v>7.4513999999999996</v>
      </c>
      <c r="O99" s="13">
        <v>4.0000000000000002E-4</v>
      </c>
      <c r="P99" s="4">
        <f t="shared" si="3"/>
        <v>7.4509999999999996</v>
      </c>
    </row>
    <row r="100" spans="1:16" x14ac:dyDescent="0.3">
      <c r="A100" s="5">
        <v>98</v>
      </c>
      <c r="B100" s="5">
        <v>3961.0390000000002</v>
      </c>
      <c r="C100" s="5">
        <v>99.7</v>
      </c>
      <c r="D100" s="5">
        <v>2.5398800000000001</v>
      </c>
      <c r="E100" s="5">
        <v>3.0300000000000001E-3</v>
      </c>
      <c r="F100" s="4">
        <f t="shared" si="2"/>
        <v>2.5368500000000003</v>
      </c>
      <c r="K100" s="13">
        <v>98</v>
      </c>
      <c r="L100" s="13">
        <v>3941.0030000000002</v>
      </c>
      <c r="M100" s="13">
        <v>99.19</v>
      </c>
      <c r="N100" s="13">
        <v>7.4660200000000003</v>
      </c>
      <c r="O100" s="13">
        <v>2.0000000000000002E-5</v>
      </c>
      <c r="P100" s="4">
        <f t="shared" si="3"/>
        <v>7.4660000000000002</v>
      </c>
    </row>
    <row r="101" spans="1:16" x14ac:dyDescent="0.3">
      <c r="A101" s="5">
        <v>99</v>
      </c>
      <c r="B101" s="5">
        <v>3967.8510000000001</v>
      </c>
      <c r="C101" s="5">
        <v>99.87</v>
      </c>
      <c r="D101" s="5">
        <v>2.1789999999999998</v>
      </c>
      <c r="E101" s="5">
        <v>2.0809999999999999E-2</v>
      </c>
      <c r="F101" s="4">
        <f t="shared" si="2"/>
        <v>2.1581899999999998</v>
      </c>
      <c r="K101" s="13">
        <v>99</v>
      </c>
      <c r="L101" s="13">
        <v>3967.8510000000001</v>
      </c>
      <c r="M101" s="13">
        <v>99.87</v>
      </c>
      <c r="N101" s="13">
        <v>7.4646100000000004</v>
      </c>
      <c r="O101" s="13">
        <v>2.4799999999999999E-2</v>
      </c>
      <c r="P101" s="4">
        <f t="shared" si="3"/>
        <v>7.4398100000000005</v>
      </c>
    </row>
    <row r="102" spans="1:16" x14ac:dyDescent="0.3">
      <c r="A102" s="5">
        <v>100</v>
      </c>
      <c r="B102" s="5">
        <v>3951.99</v>
      </c>
      <c r="C102" s="5">
        <v>99.47</v>
      </c>
      <c r="D102" s="5">
        <v>3.6906400000000001</v>
      </c>
      <c r="E102" s="5">
        <v>1.04E-2</v>
      </c>
      <c r="F102" s="4">
        <f t="shared" si="2"/>
        <v>3.68024</v>
      </c>
      <c r="K102" s="13">
        <v>100</v>
      </c>
      <c r="L102" s="13">
        <v>3971.4630000000002</v>
      </c>
      <c r="M102" s="13">
        <v>99.96</v>
      </c>
      <c r="N102" s="13">
        <v>7.3835800000000003</v>
      </c>
      <c r="O102" s="13">
        <v>1.4069999999999999E-2</v>
      </c>
      <c r="P102" s="4">
        <f t="shared" si="3"/>
        <v>7.36951</v>
      </c>
    </row>
    <row r="103" spans="1:16" x14ac:dyDescent="0.3">
      <c r="A103" s="5">
        <v>101</v>
      </c>
      <c r="B103" s="5">
        <v>3972.35</v>
      </c>
      <c r="C103" s="5">
        <v>99.98</v>
      </c>
      <c r="D103" s="5">
        <v>4.0419900000000002</v>
      </c>
      <c r="E103" s="5">
        <v>1.6760000000000001E-2</v>
      </c>
      <c r="F103" s="4">
        <f t="shared" si="2"/>
        <v>4.0252300000000005</v>
      </c>
      <c r="K103" s="13">
        <v>101</v>
      </c>
      <c r="L103" s="13">
        <v>3962.9780000000001</v>
      </c>
      <c r="M103" s="13">
        <v>99.75</v>
      </c>
      <c r="N103" s="13">
        <v>7.4576900000000004</v>
      </c>
      <c r="O103" s="13">
        <v>8.0000000000000007E-5</v>
      </c>
      <c r="P103" s="4">
        <f t="shared" si="3"/>
        <v>7.4576100000000007</v>
      </c>
    </row>
    <row r="104" spans="1:16" x14ac:dyDescent="0.3">
      <c r="A104" s="5">
        <v>102</v>
      </c>
      <c r="B104" s="5">
        <v>3908.3270000000002</v>
      </c>
      <c r="C104" s="5">
        <v>98.37</v>
      </c>
      <c r="D104" s="5">
        <v>2.8258700000000001</v>
      </c>
      <c r="E104" s="5">
        <v>2.0330000000000001E-2</v>
      </c>
      <c r="F104" s="4">
        <f t="shared" si="2"/>
        <v>2.8055400000000001</v>
      </c>
      <c r="K104" s="13">
        <v>102</v>
      </c>
      <c r="L104" s="13">
        <v>3951.3</v>
      </c>
      <c r="M104" s="13">
        <v>99.45</v>
      </c>
      <c r="N104" s="13">
        <v>7.3581399999999997</v>
      </c>
      <c r="O104" s="13">
        <v>2.086E-2</v>
      </c>
      <c r="P104" s="4">
        <f t="shared" si="3"/>
        <v>7.3372799999999998</v>
      </c>
    </row>
    <row r="105" spans="1:16" x14ac:dyDescent="0.3">
      <c r="A105" s="5">
        <v>103</v>
      </c>
      <c r="B105" s="5">
        <v>3971.98</v>
      </c>
      <c r="C105" s="5">
        <v>99.97</v>
      </c>
      <c r="D105" s="5">
        <v>3.5908500000000001</v>
      </c>
      <c r="E105" s="5">
        <v>1.7299999999999999E-2</v>
      </c>
      <c r="F105" s="4">
        <f t="shared" si="2"/>
        <v>3.57355</v>
      </c>
      <c r="K105" s="13">
        <v>103</v>
      </c>
      <c r="L105" s="13">
        <v>3972.4969999999998</v>
      </c>
      <c r="M105" s="13">
        <v>99.99</v>
      </c>
      <c r="N105" s="13">
        <v>7.3244199999999999</v>
      </c>
      <c r="O105" s="13">
        <v>1.5169999999999999E-2</v>
      </c>
      <c r="P105" s="4">
        <f t="shared" si="3"/>
        <v>7.3092499999999996</v>
      </c>
    </row>
    <row r="106" spans="1:16" x14ac:dyDescent="0.3">
      <c r="A106" s="5">
        <v>104</v>
      </c>
      <c r="B106" s="5">
        <v>3952.8510000000001</v>
      </c>
      <c r="C106" s="5">
        <v>99.49</v>
      </c>
      <c r="D106" s="5">
        <v>3.88795</v>
      </c>
      <c r="E106" s="5">
        <v>2.2190000000000001E-2</v>
      </c>
      <c r="F106" s="4">
        <f t="shared" si="2"/>
        <v>3.8657599999999999</v>
      </c>
      <c r="K106" s="13">
        <v>104</v>
      </c>
      <c r="L106" s="13">
        <v>3972.9960000000001</v>
      </c>
      <c r="M106" s="13">
        <v>100</v>
      </c>
      <c r="N106" s="13">
        <v>7.46746</v>
      </c>
      <c r="O106" s="13">
        <v>6.0000000000000002E-5</v>
      </c>
      <c r="P106" s="4">
        <f t="shared" si="3"/>
        <v>7.4673999999999996</v>
      </c>
    </row>
    <row r="107" spans="1:16" x14ac:dyDescent="0.3">
      <c r="A107" s="5">
        <v>105</v>
      </c>
      <c r="B107" s="5">
        <v>3969.7640000000001</v>
      </c>
      <c r="C107" s="5">
        <v>99.92</v>
      </c>
      <c r="D107" s="5">
        <v>3.4053100000000001</v>
      </c>
      <c r="E107" s="5">
        <v>1.9179999999999999E-2</v>
      </c>
      <c r="F107" s="4">
        <f t="shared" si="2"/>
        <v>3.3861300000000001</v>
      </c>
      <c r="K107" s="13">
        <v>105</v>
      </c>
      <c r="L107" s="13">
        <v>3965.24</v>
      </c>
      <c r="M107" s="13">
        <v>99.8</v>
      </c>
      <c r="N107" s="13">
        <v>7.46469</v>
      </c>
      <c r="O107" s="13">
        <v>4.0999999999999999E-4</v>
      </c>
      <c r="P107" s="4">
        <f t="shared" si="3"/>
        <v>7.4642800000000005</v>
      </c>
    </row>
    <row r="108" spans="1:16" x14ac:dyDescent="0.3">
      <c r="A108" s="5">
        <v>106</v>
      </c>
      <c r="B108" s="5">
        <v>3962.9780000000001</v>
      </c>
      <c r="C108" s="5">
        <v>99.75</v>
      </c>
      <c r="D108" s="5">
        <v>3.7778900000000002</v>
      </c>
      <c r="E108" s="5">
        <v>2.1530000000000001E-2</v>
      </c>
      <c r="F108" s="4">
        <f t="shared" si="2"/>
        <v>3.7563600000000004</v>
      </c>
      <c r="K108" s="13">
        <v>106</v>
      </c>
      <c r="L108" s="13">
        <v>3972.4969999999998</v>
      </c>
      <c r="M108" s="13">
        <v>99.99</v>
      </c>
      <c r="N108" s="13">
        <v>7.3898599999999997</v>
      </c>
      <c r="O108" s="13">
        <v>2.0000000000000002E-5</v>
      </c>
      <c r="P108" s="4">
        <f t="shared" si="3"/>
        <v>7.3898399999999995</v>
      </c>
    </row>
    <row r="109" spans="1:16" x14ac:dyDescent="0.3">
      <c r="A109" s="5">
        <v>107</v>
      </c>
      <c r="B109" s="5">
        <v>3969.1179999999999</v>
      </c>
      <c r="C109" s="5">
        <v>99.9</v>
      </c>
      <c r="D109" s="5">
        <v>2.2242099999999998</v>
      </c>
      <c r="E109" s="5">
        <v>2.0629999999999999E-2</v>
      </c>
      <c r="F109" s="4">
        <f t="shared" si="2"/>
        <v>2.2035799999999997</v>
      </c>
      <c r="K109" s="13">
        <v>107</v>
      </c>
      <c r="L109" s="13">
        <v>3971.4630000000002</v>
      </c>
      <c r="M109" s="13">
        <v>99.96</v>
      </c>
      <c r="N109" s="13">
        <v>7.4633399999999996</v>
      </c>
      <c r="O109" s="13">
        <v>1.06E-3</v>
      </c>
      <c r="P109" s="4">
        <f t="shared" si="3"/>
        <v>7.4622799999999998</v>
      </c>
    </row>
    <row r="110" spans="1:16" x14ac:dyDescent="0.3">
      <c r="A110" s="5">
        <v>108</v>
      </c>
      <c r="B110" s="5">
        <v>3968.3609999999999</v>
      </c>
      <c r="C110" s="5">
        <v>99.88</v>
      </c>
      <c r="D110" s="5">
        <v>3.04366</v>
      </c>
      <c r="E110" s="5">
        <v>8.1099999999999992E-3</v>
      </c>
      <c r="F110" s="4">
        <f t="shared" si="2"/>
        <v>3.0355500000000002</v>
      </c>
      <c r="K110" s="13">
        <v>108</v>
      </c>
      <c r="L110" s="13">
        <v>3968.3609999999999</v>
      </c>
      <c r="M110" s="13">
        <v>99.88</v>
      </c>
      <c r="N110" s="13">
        <v>7.46868</v>
      </c>
      <c r="O110" s="13">
        <v>6.0000000000000002E-5</v>
      </c>
      <c r="P110" s="4">
        <f t="shared" si="3"/>
        <v>7.4686199999999996</v>
      </c>
    </row>
    <row r="111" spans="1:16" x14ac:dyDescent="0.3">
      <c r="A111" s="5">
        <v>109</v>
      </c>
      <c r="B111" s="5">
        <v>3972.9960000000001</v>
      </c>
      <c r="C111" s="5">
        <v>100</v>
      </c>
      <c r="D111" s="5">
        <v>3.58066</v>
      </c>
      <c r="E111" s="5">
        <v>1.9369999999999998E-2</v>
      </c>
      <c r="F111" s="4">
        <f t="shared" si="2"/>
        <v>3.5612900000000001</v>
      </c>
      <c r="K111" s="13">
        <v>109</v>
      </c>
      <c r="L111" s="13">
        <v>3941.9720000000002</v>
      </c>
      <c r="M111" s="13">
        <v>99.22</v>
      </c>
      <c r="N111" s="13">
        <v>7.4619999999999997</v>
      </c>
      <c r="O111" s="13">
        <v>9.0000000000000006E-5</v>
      </c>
      <c r="P111" s="4">
        <f t="shared" si="3"/>
        <v>7.4619099999999996</v>
      </c>
    </row>
    <row r="112" spans="1:16" x14ac:dyDescent="0.3">
      <c r="A112" s="5">
        <v>110</v>
      </c>
      <c r="B112" s="5">
        <v>3972.35</v>
      </c>
      <c r="C112" s="5">
        <v>99.98</v>
      </c>
      <c r="D112" s="5">
        <v>3.2958799999999999</v>
      </c>
      <c r="E112" s="5">
        <v>1.917E-2</v>
      </c>
      <c r="F112" s="4">
        <f t="shared" si="2"/>
        <v>3.27671</v>
      </c>
      <c r="K112" s="13">
        <v>110</v>
      </c>
      <c r="L112" s="13">
        <v>3973.0140000000001</v>
      </c>
      <c r="M112" s="13">
        <v>100</v>
      </c>
      <c r="N112" s="13">
        <v>7.46211</v>
      </c>
      <c r="O112" s="13">
        <v>4.8999999999999998E-4</v>
      </c>
      <c r="P112" s="4">
        <f t="shared" si="3"/>
        <v>7.4616199999999999</v>
      </c>
    </row>
    <row r="113" spans="1:16" x14ac:dyDescent="0.3">
      <c r="A113" s="5">
        <v>111</v>
      </c>
      <c r="B113" s="5">
        <v>3963.1909999999998</v>
      </c>
      <c r="C113" s="5">
        <v>99.75</v>
      </c>
      <c r="D113" s="5">
        <v>3.1776800000000001</v>
      </c>
      <c r="E113" s="5">
        <v>1.754E-2</v>
      </c>
      <c r="F113" s="4">
        <f t="shared" si="2"/>
        <v>3.1601400000000002</v>
      </c>
      <c r="K113" s="13">
        <v>111</v>
      </c>
      <c r="L113" s="13">
        <v>3961.3620000000001</v>
      </c>
      <c r="M113" s="13">
        <v>99.71</v>
      </c>
      <c r="N113" s="13">
        <v>7.4632899999999998</v>
      </c>
      <c r="O113" s="13">
        <v>5.0000000000000002E-5</v>
      </c>
      <c r="P113" s="4">
        <f t="shared" si="3"/>
        <v>7.4632399999999999</v>
      </c>
    </row>
    <row r="114" spans="1:16" x14ac:dyDescent="0.3">
      <c r="A114" s="5">
        <v>112</v>
      </c>
      <c r="B114" s="5">
        <v>3947.4659999999999</v>
      </c>
      <c r="C114" s="5">
        <v>99.36</v>
      </c>
      <c r="D114" s="5">
        <v>4.032</v>
      </c>
      <c r="E114" s="5">
        <v>7.0099999999999997E-3</v>
      </c>
      <c r="F114" s="4">
        <f t="shared" si="2"/>
        <v>4.0249899999999998</v>
      </c>
      <c r="K114" s="13">
        <v>112</v>
      </c>
      <c r="L114" s="13">
        <v>3972.35</v>
      </c>
      <c r="M114" s="13">
        <v>99.98</v>
      </c>
      <c r="N114" s="13">
        <v>7.4555800000000003</v>
      </c>
      <c r="O114" s="13">
        <v>3.0000000000000001E-5</v>
      </c>
      <c r="P114" s="4">
        <f t="shared" si="3"/>
        <v>7.4555500000000006</v>
      </c>
    </row>
    <row r="115" spans="1:16" x14ac:dyDescent="0.3">
      <c r="A115" s="5">
        <v>113</v>
      </c>
      <c r="B115" s="5">
        <v>3972.9960000000001</v>
      </c>
      <c r="C115" s="5">
        <v>100</v>
      </c>
      <c r="D115" s="5">
        <v>2.7356600000000002</v>
      </c>
      <c r="E115" s="5">
        <v>4.9300000000000004E-3</v>
      </c>
      <c r="F115" s="4">
        <f t="shared" si="2"/>
        <v>2.7307300000000003</v>
      </c>
      <c r="K115" s="13">
        <v>113</v>
      </c>
      <c r="L115" s="13">
        <v>3972.35</v>
      </c>
      <c r="M115" s="13">
        <v>99.98</v>
      </c>
      <c r="N115" s="13">
        <v>7.4628699999999997</v>
      </c>
      <c r="O115" s="13">
        <v>1.1E-4</v>
      </c>
      <c r="P115" s="4">
        <f t="shared" si="3"/>
        <v>7.4627599999999994</v>
      </c>
    </row>
    <row r="116" spans="1:16" x14ac:dyDescent="0.3">
      <c r="A116" s="5">
        <v>114</v>
      </c>
      <c r="B116" s="5">
        <v>3920.6590000000001</v>
      </c>
      <c r="C116" s="5">
        <v>98.68</v>
      </c>
      <c r="D116" s="5">
        <v>3.6519200000000001</v>
      </c>
      <c r="E116" s="5">
        <v>1.9970000000000002E-2</v>
      </c>
      <c r="F116" s="4">
        <f t="shared" si="2"/>
        <v>3.6319500000000002</v>
      </c>
      <c r="K116" s="13">
        <v>114</v>
      </c>
      <c r="L116" s="13">
        <v>3943.614</v>
      </c>
      <c r="M116" s="13">
        <v>99.26</v>
      </c>
      <c r="N116" s="13">
        <v>7.4653400000000003</v>
      </c>
      <c r="O116" s="13">
        <v>2.3460000000000002E-2</v>
      </c>
      <c r="P116" s="4">
        <f t="shared" si="3"/>
        <v>7.4418800000000003</v>
      </c>
    </row>
    <row r="117" spans="1:16" x14ac:dyDescent="0.3">
      <c r="A117" s="5">
        <v>115</v>
      </c>
      <c r="B117" s="5">
        <v>3929.0459999999998</v>
      </c>
      <c r="C117" s="5">
        <v>98.89</v>
      </c>
      <c r="D117" s="5">
        <v>3.3490600000000001</v>
      </c>
      <c r="E117" s="5">
        <v>1.7639999999999999E-2</v>
      </c>
      <c r="F117" s="4">
        <f t="shared" si="2"/>
        <v>3.33142</v>
      </c>
      <c r="K117" s="13">
        <v>115</v>
      </c>
      <c r="L117" s="13">
        <v>3973.0140000000001</v>
      </c>
      <c r="M117" s="13">
        <v>100</v>
      </c>
      <c r="N117" s="13">
        <v>7.3667899999999999</v>
      </c>
      <c r="O117" s="13">
        <v>7.2000000000000005E-4</v>
      </c>
      <c r="P117" s="4">
        <f t="shared" si="3"/>
        <v>7.3660699999999997</v>
      </c>
    </row>
    <row r="118" spans="1:16" x14ac:dyDescent="0.3">
      <c r="A118" s="5">
        <v>116</v>
      </c>
      <c r="B118" s="5">
        <v>3838.596</v>
      </c>
      <c r="C118" s="5">
        <v>96.62</v>
      </c>
      <c r="D118" s="5">
        <v>3.6495700000000002</v>
      </c>
      <c r="E118" s="5">
        <v>1.8460000000000001E-2</v>
      </c>
      <c r="F118" s="4">
        <f t="shared" si="2"/>
        <v>3.6311100000000001</v>
      </c>
      <c r="K118" s="13">
        <v>116</v>
      </c>
      <c r="L118" s="13">
        <v>3959.0549999999998</v>
      </c>
      <c r="M118" s="13">
        <v>99.65</v>
      </c>
      <c r="N118" s="13">
        <v>7.4608100000000004</v>
      </c>
      <c r="O118" s="13">
        <v>2.0420000000000001E-2</v>
      </c>
      <c r="P118" s="4">
        <f t="shared" si="3"/>
        <v>7.4403900000000007</v>
      </c>
    </row>
    <row r="119" spans="1:16" x14ac:dyDescent="0.3">
      <c r="A119" s="5">
        <v>117</v>
      </c>
      <c r="B119" s="5">
        <v>3955.953</v>
      </c>
      <c r="C119" s="5">
        <v>99.57</v>
      </c>
      <c r="D119" s="5">
        <v>3.6003699999999998</v>
      </c>
      <c r="E119" s="5">
        <v>1.9949999999999999E-2</v>
      </c>
      <c r="F119" s="4">
        <f t="shared" si="2"/>
        <v>3.5804199999999997</v>
      </c>
      <c r="K119" s="13">
        <v>117</v>
      </c>
      <c r="L119" s="13">
        <v>3963.3009999999999</v>
      </c>
      <c r="M119" s="13">
        <v>99.76</v>
      </c>
      <c r="N119" s="13">
        <v>7.45669</v>
      </c>
      <c r="O119" s="13">
        <v>2.5999999999999998E-4</v>
      </c>
      <c r="P119" s="4">
        <f t="shared" si="3"/>
        <v>7.4564300000000001</v>
      </c>
    </row>
    <row r="120" spans="1:16" x14ac:dyDescent="0.3">
      <c r="A120" s="5">
        <v>118</v>
      </c>
      <c r="B120" s="5">
        <v>3949.7280000000001</v>
      </c>
      <c r="C120" s="5">
        <v>99.41</v>
      </c>
      <c r="D120" s="5">
        <v>3.3748200000000002</v>
      </c>
      <c r="E120" s="5">
        <v>1.4840000000000001E-2</v>
      </c>
      <c r="F120" s="4">
        <f t="shared" si="2"/>
        <v>3.3599800000000002</v>
      </c>
      <c r="K120" s="13">
        <v>118</v>
      </c>
      <c r="L120" s="13">
        <v>3952.8510000000001</v>
      </c>
      <c r="M120" s="13">
        <v>99.49</v>
      </c>
      <c r="N120" s="13">
        <v>7.4670100000000001</v>
      </c>
      <c r="O120" s="13">
        <v>1.4999999999999999E-2</v>
      </c>
      <c r="P120" s="4">
        <f t="shared" si="3"/>
        <v>7.4520100000000005</v>
      </c>
    </row>
    <row r="121" spans="1:16" x14ac:dyDescent="0.3">
      <c r="A121" s="5">
        <v>119</v>
      </c>
      <c r="B121" s="5">
        <v>3969.395</v>
      </c>
      <c r="C121" s="5">
        <v>99.91</v>
      </c>
      <c r="D121" s="5">
        <v>3.0238100000000001</v>
      </c>
      <c r="E121" s="5">
        <v>1.7149999999999999E-2</v>
      </c>
      <c r="F121" s="4">
        <f t="shared" si="2"/>
        <v>3.0066600000000001</v>
      </c>
      <c r="K121" s="13">
        <v>119</v>
      </c>
      <c r="L121" s="13">
        <v>3972.35</v>
      </c>
      <c r="M121" s="13">
        <v>99.98</v>
      </c>
      <c r="N121" s="13">
        <v>7.4690899999999996</v>
      </c>
      <c r="O121" s="13">
        <v>6.9999999999999994E-5</v>
      </c>
      <c r="P121" s="4">
        <f t="shared" si="3"/>
        <v>7.4690199999999995</v>
      </c>
    </row>
    <row r="122" spans="1:16" x14ac:dyDescent="0.3">
      <c r="A122" s="5">
        <v>120</v>
      </c>
      <c r="B122" s="5">
        <v>3964.9169999999999</v>
      </c>
      <c r="C122" s="5">
        <v>99.8</v>
      </c>
      <c r="D122" s="5">
        <v>3.6920899999999999</v>
      </c>
      <c r="E122" s="5">
        <v>1.5429999999999999E-2</v>
      </c>
      <c r="F122" s="4">
        <f t="shared" si="2"/>
        <v>3.67666</v>
      </c>
      <c r="K122" s="13">
        <v>120</v>
      </c>
      <c r="L122" s="13">
        <v>3966.8560000000002</v>
      </c>
      <c r="M122" s="13">
        <v>99.85</v>
      </c>
      <c r="N122" s="13">
        <v>7.4648399999999997</v>
      </c>
      <c r="O122" s="13">
        <v>6.4000000000000005E-4</v>
      </c>
      <c r="P122" s="4">
        <f t="shared" si="3"/>
        <v>7.4641999999999999</v>
      </c>
    </row>
    <row r="123" spans="1:16" x14ac:dyDescent="0.3">
      <c r="A123" s="5">
        <v>121</v>
      </c>
      <c r="B123" s="5">
        <v>3972.4969999999998</v>
      </c>
      <c r="C123" s="5">
        <v>99.99</v>
      </c>
      <c r="D123" s="5">
        <v>3.8039000000000001</v>
      </c>
      <c r="E123" s="5">
        <v>2.052E-2</v>
      </c>
      <c r="F123" s="4">
        <f t="shared" si="2"/>
        <v>3.7833800000000002</v>
      </c>
      <c r="K123" s="13">
        <v>121</v>
      </c>
      <c r="L123" s="13">
        <v>3963.973</v>
      </c>
      <c r="M123" s="13">
        <v>99.77</v>
      </c>
      <c r="N123" s="13">
        <v>7.3685</v>
      </c>
      <c r="O123" s="13">
        <v>1.8190000000000001E-2</v>
      </c>
      <c r="P123" s="4">
        <f t="shared" si="3"/>
        <v>7.3503100000000003</v>
      </c>
    </row>
    <row r="124" spans="1:16" x14ac:dyDescent="0.3">
      <c r="A124" s="5">
        <v>122</v>
      </c>
      <c r="B124" s="5">
        <v>3958.0210000000002</v>
      </c>
      <c r="C124" s="5">
        <v>99.62</v>
      </c>
      <c r="D124" s="5">
        <v>3.7042999999999999</v>
      </c>
      <c r="E124" s="5">
        <v>2.1909999999999999E-2</v>
      </c>
      <c r="F124" s="4">
        <f t="shared" si="2"/>
        <v>3.6823899999999998</v>
      </c>
      <c r="K124" s="13">
        <v>122</v>
      </c>
      <c r="L124" s="13">
        <v>3970.4110000000001</v>
      </c>
      <c r="M124" s="13">
        <v>99.93</v>
      </c>
      <c r="N124" s="13">
        <v>7.4640599999999999</v>
      </c>
      <c r="O124" s="13">
        <v>9.0000000000000006E-5</v>
      </c>
      <c r="P124" s="4">
        <f t="shared" si="3"/>
        <v>7.4639699999999998</v>
      </c>
    </row>
    <row r="125" spans="1:16" x14ac:dyDescent="0.3">
      <c r="A125" s="5">
        <v>123</v>
      </c>
      <c r="B125" s="5">
        <v>3953.2829999999999</v>
      </c>
      <c r="C125" s="5">
        <v>99.5</v>
      </c>
      <c r="D125" s="5">
        <v>3.9382199999999998</v>
      </c>
      <c r="E125" s="5">
        <v>1.8769999999999998E-2</v>
      </c>
      <c r="F125" s="4">
        <f t="shared" si="2"/>
        <v>3.9194499999999999</v>
      </c>
      <c r="K125" s="13">
        <v>123</v>
      </c>
      <c r="L125" s="13">
        <v>3959.5720000000001</v>
      </c>
      <c r="M125" s="13">
        <v>99.66</v>
      </c>
      <c r="N125" s="13">
        <v>7.4049500000000004</v>
      </c>
      <c r="O125" s="13">
        <v>8.7600000000000004E-3</v>
      </c>
      <c r="P125" s="4">
        <f t="shared" si="3"/>
        <v>7.3961900000000007</v>
      </c>
    </row>
    <row r="126" spans="1:16" x14ac:dyDescent="0.3">
      <c r="A126" s="5">
        <v>124</v>
      </c>
      <c r="B126" s="5">
        <v>3967.8440000000001</v>
      </c>
      <c r="C126" s="5">
        <v>99.87</v>
      </c>
      <c r="D126" s="5">
        <v>3.3277999999999999</v>
      </c>
      <c r="E126" s="5">
        <v>2.1440000000000001E-2</v>
      </c>
      <c r="F126" s="4">
        <f t="shared" si="2"/>
        <v>3.3063599999999997</v>
      </c>
      <c r="K126" s="13">
        <v>124</v>
      </c>
      <c r="L126" s="13">
        <v>3949.7280000000001</v>
      </c>
      <c r="M126" s="13">
        <v>99.41</v>
      </c>
      <c r="N126" s="13">
        <v>7.4701500000000003</v>
      </c>
      <c r="O126" s="13">
        <v>6.9999999999999994E-5</v>
      </c>
      <c r="P126" s="4">
        <f t="shared" si="3"/>
        <v>7.4700800000000003</v>
      </c>
    </row>
    <row r="127" spans="1:16" x14ac:dyDescent="0.3">
      <c r="A127" s="5">
        <v>125</v>
      </c>
      <c r="B127" s="5">
        <v>3955.5450000000001</v>
      </c>
      <c r="C127" s="5">
        <v>99.56</v>
      </c>
      <c r="D127" s="5">
        <v>3.9331200000000002</v>
      </c>
      <c r="E127" s="5">
        <v>1.1169999999999999E-2</v>
      </c>
      <c r="F127" s="4">
        <f t="shared" si="2"/>
        <v>3.9219500000000003</v>
      </c>
      <c r="K127" s="13">
        <v>125</v>
      </c>
      <c r="L127" s="13">
        <v>3950.2660000000001</v>
      </c>
      <c r="M127" s="13">
        <v>99.43</v>
      </c>
      <c r="N127" s="13">
        <v>7.4680499999999999</v>
      </c>
      <c r="O127" s="13">
        <v>1.2E-4</v>
      </c>
      <c r="P127" s="4">
        <f t="shared" si="3"/>
        <v>7.46793</v>
      </c>
    </row>
    <row r="128" spans="1:16" x14ac:dyDescent="0.3">
      <c r="A128" s="5">
        <v>126</v>
      </c>
      <c r="B128" s="5">
        <v>3953.3679999999999</v>
      </c>
      <c r="C128" s="5">
        <v>99.51</v>
      </c>
      <c r="D128" s="5">
        <v>3.8046099999999998</v>
      </c>
      <c r="E128" s="5">
        <v>1.4630000000000001E-2</v>
      </c>
      <c r="F128" s="4">
        <f t="shared" si="2"/>
        <v>3.7899799999999999</v>
      </c>
      <c r="K128" s="13">
        <v>126</v>
      </c>
      <c r="L128" s="13">
        <v>3960.509</v>
      </c>
      <c r="M128" s="13">
        <v>99.69</v>
      </c>
      <c r="N128" s="13">
        <v>7.4458700000000002</v>
      </c>
      <c r="O128" s="13">
        <v>1.8499999999999999E-2</v>
      </c>
      <c r="P128" s="4">
        <f t="shared" si="3"/>
        <v>7.4273699999999998</v>
      </c>
    </row>
    <row r="129" spans="1:16" x14ac:dyDescent="0.3">
      <c r="A129" s="5">
        <v>127</v>
      </c>
      <c r="B129" s="5">
        <v>3965.7759999999998</v>
      </c>
      <c r="C129" s="5">
        <v>99.82</v>
      </c>
      <c r="D129" s="5">
        <v>2.8010299999999999</v>
      </c>
      <c r="E129" s="5">
        <v>1.779E-2</v>
      </c>
      <c r="F129" s="4">
        <f t="shared" si="2"/>
        <v>2.7832399999999997</v>
      </c>
      <c r="K129" s="13">
        <v>127</v>
      </c>
      <c r="L129" s="13">
        <v>3961.3879999999999</v>
      </c>
      <c r="M129" s="13">
        <v>99.71</v>
      </c>
      <c r="N129" s="13">
        <v>7.4712699999999996</v>
      </c>
      <c r="O129" s="13">
        <v>1.9570000000000001E-2</v>
      </c>
      <c r="P129" s="4">
        <f t="shared" si="3"/>
        <v>7.4516999999999998</v>
      </c>
    </row>
    <row r="130" spans="1:16" x14ac:dyDescent="0.3">
      <c r="A130" s="5">
        <v>128</v>
      </c>
      <c r="B130" s="5">
        <v>3971.4630000000002</v>
      </c>
      <c r="C130" s="5">
        <v>99.96</v>
      </c>
      <c r="D130" s="5">
        <v>3.6111499999999999</v>
      </c>
      <c r="E130" s="5">
        <v>1.7250000000000001E-2</v>
      </c>
      <c r="F130" s="4">
        <f t="shared" si="2"/>
        <v>3.5938999999999997</v>
      </c>
      <c r="K130" s="13">
        <v>128</v>
      </c>
      <c r="L130" s="13">
        <v>3966.5329999999999</v>
      </c>
      <c r="M130" s="13">
        <v>99.84</v>
      </c>
      <c r="N130" s="13">
        <v>7.3501799999999999</v>
      </c>
      <c r="O130" s="13">
        <v>0</v>
      </c>
      <c r="P130" s="4">
        <f t="shared" si="3"/>
        <v>7.3501799999999999</v>
      </c>
    </row>
    <row r="131" spans="1:16" x14ac:dyDescent="0.3">
      <c r="A131" s="5">
        <v>129</v>
      </c>
      <c r="B131" s="5">
        <v>3965.4079999999999</v>
      </c>
      <c r="C131" s="5">
        <v>99.81</v>
      </c>
      <c r="D131" s="5">
        <v>3.8552900000000001</v>
      </c>
      <c r="E131" s="5">
        <v>1.6619999999999999E-2</v>
      </c>
      <c r="F131" s="4">
        <f t="shared" si="2"/>
        <v>3.83867</v>
      </c>
      <c r="K131" s="13">
        <v>129</v>
      </c>
      <c r="L131" s="13">
        <v>3925.45</v>
      </c>
      <c r="M131" s="13">
        <v>98.8</v>
      </c>
      <c r="N131" s="13">
        <v>7.4645900000000003</v>
      </c>
      <c r="O131" s="13">
        <v>2.1149999999999999E-2</v>
      </c>
      <c r="P131" s="4">
        <f t="shared" si="3"/>
        <v>7.4434400000000007</v>
      </c>
    </row>
    <row r="132" spans="1:16" x14ac:dyDescent="0.3">
      <c r="A132" s="5">
        <v>130</v>
      </c>
      <c r="B132" s="5">
        <v>3970.0880000000002</v>
      </c>
      <c r="C132" s="5">
        <v>99.93</v>
      </c>
      <c r="D132" s="5">
        <v>3.5337800000000001</v>
      </c>
      <c r="E132" s="5">
        <v>1.162E-2</v>
      </c>
      <c r="F132" s="4">
        <f t="shared" ref="F132:F195" si="4">D132-E132</f>
        <v>3.52216</v>
      </c>
      <c r="K132" s="13">
        <v>130</v>
      </c>
      <c r="L132" s="13">
        <v>3969.395</v>
      </c>
      <c r="M132" s="13">
        <v>99.91</v>
      </c>
      <c r="N132" s="13">
        <v>7.4683900000000003</v>
      </c>
      <c r="O132" s="13">
        <v>1.0000000000000001E-5</v>
      </c>
      <c r="P132" s="4">
        <f t="shared" ref="P132:P195" si="5">N132-O132</f>
        <v>7.4683800000000007</v>
      </c>
    </row>
    <row r="133" spans="1:16" x14ac:dyDescent="0.3">
      <c r="A133" s="5">
        <v>131</v>
      </c>
      <c r="B133" s="5">
        <v>3968.7950000000001</v>
      </c>
      <c r="C133" s="5">
        <v>99.89</v>
      </c>
      <c r="D133" s="5">
        <v>3.1354000000000002</v>
      </c>
      <c r="E133" s="5">
        <v>1.1350000000000001E-2</v>
      </c>
      <c r="F133" s="4">
        <f t="shared" si="4"/>
        <v>3.12405</v>
      </c>
      <c r="K133" s="13">
        <v>131</v>
      </c>
      <c r="L133" s="13">
        <v>3970.4110000000001</v>
      </c>
      <c r="M133" s="13">
        <v>99.93</v>
      </c>
      <c r="N133" s="13">
        <v>7.4617500000000003</v>
      </c>
      <c r="O133" s="13">
        <v>8.9999999999999998E-4</v>
      </c>
      <c r="P133" s="4">
        <f t="shared" si="5"/>
        <v>7.4608500000000006</v>
      </c>
    </row>
    <row r="134" spans="1:16" x14ac:dyDescent="0.3">
      <c r="A134" s="5">
        <v>132</v>
      </c>
      <c r="B134" s="5">
        <v>3962.1570000000002</v>
      </c>
      <c r="C134" s="5">
        <v>99.73</v>
      </c>
      <c r="D134" s="5">
        <v>3.8224</v>
      </c>
      <c r="E134" s="5">
        <v>1.967E-2</v>
      </c>
      <c r="F134" s="4">
        <f t="shared" si="4"/>
        <v>3.8027299999999999</v>
      </c>
      <c r="K134" s="13">
        <v>132</v>
      </c>
      <c r="L134" s="13">
        <v>3972.6729999999998</v>
      </c>
      <c r="M134" s="13">
        <v>99.99</v>
      </c>
      <c r="N134" s="13">
        <v>7.4384699999999997</v>
      </c>
      <c r="O134" s="13">
        <v>3.8000000000000002E-4</v>
      </c>
      <c r="P134" s="4">
        <f t="shared" si="5"/>
        <v>7.4380899999999999</v>
      </c>
    </row>
    <row r="135" spans="1:16" x14ac:dyDescent="0.3">
      <c r="A135" s="5">
        <v>133</v>
      </c>
      <c r="B135" s="5">
        <v>3962.1509999999998</v>
      </c>
      <c r="C135" s="5">
        <v>99.73</v>
      </c>
      <c r="D135" s="5">
        <v>3.28905</v>
      </c>
      <c r="E135" s="5">
        <v>1.9539999999999998E-2</v>
      </c>
      <c r="F135" s="4">
        <f t="shared" si="4"/>
        <v>3.2695099999999999</v>
      </c>
      <c r="K135" s="13">
        <v>133</v>
      </c>
      <c r="L135" s="13">
        <v>3972.6729999999998</v>
      </c>
      <c r="M135" s="13">
        <v>99.99</v>
      </c>
      <c r="N135" s="13">
        <v>7.4469799999999999</v>
      </c>
      <c r="O135" s="13">
        <v>4.0000000000000003E-5</v>
      </c>
      <c r="P135" s="4">
        <f t="shared" si="5"/>
        <v>7.4469399999999997</v>
      </c>
    </row>
    <row r="136" spans="1:16" x14ac:dyDescent="0.3">
      <c r="A136" s="5">
        <v>134</v>
      </c>
      <c r="B136" s="5">
        <v>3970.9459999999999</v>
      </c>
      <c r="C136" s="5">
        <v>99.95</v>
      </c>
      <c r="D136" s="5">
        <v>3.9948000000000001</v>
      </c>
      <c r="E136" s="5">
        <v>1.907E-2</v>
      </c>
      <c r="F136" s="4">
        <f t="shared" si="4"/>
        <v>3.97573</v>
      </c>
      <c r="K136" s="13">
        <v>134</v>
      </c>
      <c r="L136" s="13">
        <v>3964.62</v>
      </c>
      <c r="M136" s="13">
        <v>99.79</v>
      </c>
      <c r="N136" s="13">
        <v>7.45268</v>
      </c>
      <c r="O136" s="13">
        <v>1.8599999999999998E-2</v>
      </c>
      <c r="P136" s="4">
        <f t="shared" si="5"/>
        <v>7.4340799999999998</v>
      </c>
    </row>
    <row r="137" spans="1:16" x14ac:dyDescent="0.3">
      <c r="A137" s="5">
        <v>135</v>
      </c>
      <c r="B137" s="5">
        <v>3967.3270000000002</v>
      </c>
      <c r="C137" s="5">
        <v>99.86</v>
      </c>
      <c r="D137" s="5">
        <v>3.4086099999999999</v>
      </c>
      <c r="E137" s="5">
        <v>2.0330000000000001E-2</v>
      </c>
      <c r="F137" s="4">
        <f t="shared" si="4"/>
        <v>3.38828</v>
      </c>
      <c r="K137" s="13">
        <v>135</v>
      </c>
      <c r="L137" s="13">
        <v>3972.4969999999998</v>
      </c>
      <c r="M137" s="13">
        <v>99.99</v>
      </c>
      <c r="N137" s="13">
        <v>7.4268700000000001</v>
      </c>
      <c r="O137" s="13">
        <v>6.9999999999999994E-5</v>
      </c>
      <c r="P137" s="4">
        <f t="shared" si="5"/>
        <v>7.4268000000000001</v>
      </c>
    </row>
    <row r="138" spans="1:16" x14ac:dyDescent="0.3">
      <c r="A138" s="5">
        <v>136</v>
      </c>
      <c r="B138" s="5">
        <v>3965.259</v>
      </c>
      <c r="C138" s="5">
        <v>99.8</v>
      </c>
      <c r="D138" s="5">
        <v>3.1804700000000001</v>
      </c>
      <c r="E138" s="5">
        <v>1.9539999999999998E-2</v>
      </c>
      <c r="F138" s="4">
        <f t="shared" si="4"/>
        <v>3.16093</v>
      </c>
      <c r="K138" s="13">
        <v>136</v>
      </c>
      <c r="L138" s="13">
        <v>3972.9960000000001</v>
      </c>
      <c r="M138" s="13">
        <v>100</v>
      </c>
      <c r="N138" s="13">
        <v>7.4462099999999998</v>
      </c>
      <c r="O138" s="13">
        <v>1E-4</v>
      </c>
      <c r="P138" s="4">
        <f t="shared" si="5"/>
        <v>7.44611</v>
      </c>
    </row>
    <row r="139" spans="1:16" x14ac:dyDescent="0.3">
      <c r="A139" s="5">
        <v>137</v>
      </c>
      <c r="B139" s="5">
        <v>3902.8690000000001</v>
      </c>
      <c r="C139" s="5">
        <v>98.23</v>
      </c>
      <c r="D139" s="5">
        <v>2.8062800000000001</v>
      </c>
      <c r="E139" s="5">
        <v>1.8759999999999999E-2</v>
      </c>
      <c r="F139" s="4">
        <f t="shared" si="4"/>
        <v>2.7875200000000002</v>
      </c>
      <c r="K139" s="13">
        <v>137</v>
      </c>
      <c r="L139" s="13">
        <v>3902.703</v>
      </c>
      <c r="M139" s="13">
        <v>98.23</v>
      </c>
      <c r="N139" s="13">
        <v>7.4714900000000002</v>
      </c>
      <c r="O139" s="13">
        <v>2.2110000000000001E-2</v>
      </c>
      <c r="P139" s="4">
        <f t="shared" si="5"/>
        <v>7.4493800000000006</v>
      </c>
    </row>
    <row r="140" spans="1:16" x14ac:dyDescent="0.3">
      <c r="A140" s="5">
        <v>138</v>
      </c>
      <c r="B140" s="5">
        <v>3964.7420000000002</v>
      </c>
      <c r="C140" s="5">
        <v>99.79</v>
      </c>
      <c r="D140" s="5">
        <v>3.0763199999999999</v>
      </c>
      <c r="E140" s="5">
        <v>1.0630000000000001E-2</v>
      </c>
      <c r="F140" s="4">
        <f t="shared" si="4"/>
        <v>3.06569</v>
      </c>
      <c r="K140" s="13">
        <v>138</v>
      </c>
      <c r="L140" s="13">
        <v>3959.1</v>
      </c>
      <c r="M140" s="13">
        <v>99.65</v>
      </c>
      <c r="N140" s="13">
        <v>7.4672499999999999</v>
      </c>
      <c r="O140" s="13">
        <v>1.4999999999999999E-4</v>
      </c>
      <c r="P140" s="4">
        <f t="shared" si="5"/>
        <v>7.4671000000000003</v>
      </c>
    </row>
    <row r="141" spans="1:16" x14ac:dyDescent="0.3">
      <c r="A141" s="5">
        <v>139</v>
      </c>
      <c r="B141" s="5">
        <v>3967.1790000000001</v>
      </c>
      <c r="C141" s="5">
        <v>99.85</v>
      </c>
      <c r="D141" s="5">
        <v>3.6415700000000002</v>
      </c>
      <c r="E141" s="5">
        <v>3.5999999999999999E-3</v>
      </c>
      <c r="F141" s="4">
        <f t="shared" si="4"/>
        <v>3.6379700000000001</v>
      </c>
      <c r="K141" s="13">
        <v>139</v>
      </c>
      <c r="L141" s="13">
        <v>3972.9960000000001</v>
      </c>
      <c r="M141" s="13">
        <v>100</v>
      </c>
      <c r="N141" s="13">
        <v>7.46889</v>
      </c>
      <c r="O141" s="13">
        <v>8.0000000000000007E-5</v>
      </c>
      <c r="P141" s="4">
        <f t="shared" si="5"/>
        <v>7.4688100000000004</v>
      </c>
    </row>
    <row r="142" spans="1:16" x14ac:dyDescent="0.3">
      <c r="A142" s="5">
        <v>140</v>
      </c>
      <c r="B142" s="5">
        <v>3855.1390000000001</v>
      </c>
      <c r="C142" s="5">
        <v>97.03</v>
      </c>
      <c r="D142" s="5">
        <v>4.1513799999999996</v>
      </c>
      <c r="E142" s="5">
        <v>1.6830000000000001E-2</v>
      </c>
      <c r="F142" s="4">
        <f t="shared" si="4"/>
        <v>4.1345499999999999</v>
      </c>
      <c r="K142" s="13">
        <v>140</v>
      </c>
      <c r="L142" s="13">
        <v>3970.7339999999999</v>
      </c>
      <c r="M142" s="13">
        <v>99.94</v>
      </c>
      <c r="N142" s="13">
        <v>7.4642299999999997</v>
      </c>
      <c r="O142" s="13">
        <v>1.6000000000000001E-4</v>
      </c>
      <c r="P142" s="4">
        <f t="shared" si="5"/>
        <v>7.4640699999999995</v>
      </c>
    </row>
    <row r="143" spans="1:16" x14ac:dyDescent="0.3">
      <c r="A143" s="5">
        <v>141</v>
      </c>
      <c r="B143" s="5">
        <v>3961.3620000000001</v>
      </c>
      <c r="C143" s="5">
        <v>99.71</v>
      </c>
      <c r="D143" s="5">
        <v>3.2303099999999998</v>
      </c>
      <c r="E143" s="5">
        <v>1.4659999999999999E-2</v>
      </c>
      <c r="F143" s="4">
        <f t="shared" si="4"/>
        <v>3.2156499999999997</v>
      </c>
      <c r="K143" s="13">
        <v>141</v>
      </c>
      <c r="L143" s="13">
        <v>3947.1640000000002</v>
      </c>
      <c r="M143" s="13">
        <v>99.35</v>
      </c>
      <c r="N143" s="13">
        <v>7.4617300000000002</v>
      </c>
      <c r="O143" s="13">
        <v>1.8700000000000001E-2</v>
      </c>
      <c r="P143" s="4">
        <f t="shared" si="5"/>
        <v>7.4430300000000003</v>
      </c>
    </row>
    <row r="144" spans="1:16" x14ac:dyDescent="0.3">
      <c r="A144" s="5">
        <v>142</v>
      </c>
      <c r="B144" s="5">
        <v>3939.4090000000001</v>
      </c>
      <c r="C144" s="5">
        <v>99.15</v>
      </c>
      <c r="D144" s="5">
        <v>3.4518499999999999</v>
      </c>
      <c r="E144" s="5">
        <v>1.7520000000000001E-2</v>
      </c>
      <c r="F144" s="4">
        <f t="shared" si="4"/>
        <v>3.4343299999999997</v>
      </c>
      <c r="K144" s="13">
        <v>142</v>
      </c>
      <c r="L144" s="13">
        <v>3959.0549999999998</v>
      </c>
      <c r="M144" s="13">
        <v>99.65</v>
      </c>
      <c r="N144" s="13">
        <v>7.4602500000000003</v>
      </c>
      <c r="O144" s="13">
        <v>2.5000000000000001E-4</v>
      </c>
      <c r="P144" s="4">
        <f t="shared" si="5"/>
        <v>7.46</v>
      </c>
    </row>
    <row r="145" spans="1:16" x14ac:dyDescent="0.3">
      <c r="A145" s="5">
        <v>143</v>
      </c>
      <c r="B145" s="5">
        <v>3970.9459999999999</v>
      </c>
      <c r="C145" s="5">
        <v>99.95</v>
      </c>
      <c r="D145" s="5">
        <v>2.4605700000000001</v>
      </c>
      <c r="E145" s="5">
        <v>2.0379999999999999E-2</v>
      </c>
      <c r="F145" s="4">
        <f t="shared" si="4"/>
        <v>2.4401900000000003</v>
      </c>
      <c r="K145" s="13">
        <v>143</v>
      </c>
      <c r="L145" s="13">
        <v>3972.4969999999998</v>
      </c>
      <c r="M145" s="13">
        <v>99.99</v>
      </c>
      <c r="N145" s="13">
        <v>7.4679399999999996</v>
      </c>
      <c r="O145" s="13">
        <v>2.7E-4</v>
      </c>
      <c r="P145" s="4">
        <f t="shared" si="5"/>
        <v>7.4676699999999991</v>
      </c>
    </row>
    <row r="146" spans="1:16" x14ac:dyDescent="0.3">
      <c r="A146" s="5">
        <v>144</v>
      </c>
      <c r="B146" s="5">
        <v>3952.779</v>
      </c>
      <c r="C146" s="5">
        <v>99.49</v>
      </c>
      <c r="D146" s="5">
        <v>3.2966000000000002</v>
      </c>
      <c r="E146" s="5">
        <v>1.7500000000000002E-2</v>
      </c>
      <c r="F146" s="4">
        <f t="shared" si="4"/>
        <v>3.2791000000000001</v>
      </c>
      <c r="K146" s="13">
        <v>144</v>
      </c>
      <c r="L146" s="13">
        <v>3967.8440000000001</v>
      </c>
      <c r="M146" s="13">
        <v>99.87</v>
      </c>
      <c r="N146" s="13">
        <v>7.4578300000000004</v>
      </c>
      <c r="O146" s="13">
        <v>3.0000000000000001E-5</v>
      </c>
      <c r="P146" s="4">
        <f t="shared" si="5"/>
        <v>7.4578000000000007</v>
      </c>
    </row>
    <row r="147" spans="1:16" x14ac:dyDescent="0.3">
      <c r="A147" s="5">
        <v>145</v>
      </c>
      <c r="B147" s="5">
        <v>3972.027</v>
      </c>
      <c r="C147" s="5">
        <v>99.98</v>
      </c>
      <c r="D147" s="5">
        <v>3.1011799999999998</v>
      </c>
      <c r="E147" s="5">
        <v>1.712E-2</v>
      </c>
      <c r="F147" s="4">
        <f t="shared" si="4"/>
        <v>3.08406</v>
      </c>
      <c r="K147" s="13">
        <v>145</v>
      </c>
      <c r="L147" s="13">
        <v>3971.4630000000002</v>
      </c>
      <c r="M147" s="13">
        <v>99.96</v>
      </c>
      <c r="N147" s="13">
        <v>7.4507199999999996</v>
      </c>
      <c r="O147" s="13">
        <v>1.7000000000000001E-4</v>
      </c>
      <c r="P147" s="4">
        <f t="shared" si="5"/>
        <v>7.4505499999999998</v>
      </c>
    </row>
    <row r="148" spans="1:16" x14ac:dyDescent="0.3">
      <c r="A148" s="5">
        <v>146</v>
      </c>
      <c r="B148" s="5">
        <v>3973.0140000000001</v>
      </c>
      <c r="C148" s="5">
        <v>100</v>
      </c>
      <c r="D148" s="5">
        <v>3.68255</v>
      </c>
      <c r="E148" s="5">
        <v>1.6490000000000001E-2</v>
      </c>
      <c r="F148" s="4">
        <f t="shared" si="4"/>
        <v>3.6660599999999999</v>
      </c>
      <c r="K148" s="13">
        <v>146</v>
      </c>
      <c r="L148" s="13">
        <v>3958.538</v>
      </c>
      <c r="M148" s="13">
        <v>99.64</v>
      </c>
      <c r="N148" s="13">
        <v>7.4134700000000002</v>
      </c>
      <c r="O148" s="13">
        <v>2.2970000000000001E-2</v>
      </c>
      <c r="P148" s="4">
        <f t="shared" si="5"/>
        <v>7.3905000000000003</v>
      </c>
    </row>
    <row r="149" spans="1:16" x14ac:dyDescent="0.3">
      <c r="A149" s="5">
        <v>147</v>
      </c>
      <c r="B149" s="5">
        <v>3960.1860000000001</v>
      </c>
      <c r="C149" s="5">
        <v>99.68</v>
      </c>
      <c r="D149" s="5">
        <v>3.7459699999999998</v>
      </c>
      <c r="E149" s="5">
        <v>1.9359999999999999E-2</v>
      </c>
      <c r="F149" s="4">
        <f t="shared" si="4"/>
        <v>3.72661</v>
      </c>
      <c r="K149" s="13">
        <v>147</v>
      </c>
      <c r="L149" s="13">
        <v>3972.027</v>
      </c>
      <c r="M149" s="13">
        <v>99.98</v>
      </c>
      <c r="N149" s="13">
        <v>7.4612699999999998</v>
      </c>
      <c r="O149" s="13">
        <v>4.4999999999999999E-4</v>
      </c>
      <c r="P149" s="4">
        <f t="shared" si="5"/>
        <v>7.46082</v>
      </c>
    </row>
    <row r="150" spans="1:16" x14ac:dyDescent="0.3">
      <c r="A150" s="5">
        <v>148</v>
      </c>
      <c r="B150" s="5">
        <v>3972.6729999999998</v>
      </c>
      <c r="C150" s="5">
        <v>99.99</v>
      </c>
      <c r="D150" s="5">
        <v>1.2829999999999999</v>
      </c>
      <c r="E150" s="5">
        <v>1.7659999999999999E-2</v>
      </c>
      <c r="F150" s="4">
        <f t="shared" si="4"/>
        <v>1.2653399999999999</v>
      </c>
      <c r="K150" s="13">
        <v>148</v>
      </c>
      <c r="L150" s="13">
        <v>3970.7339999999999</v>
      </c>
      <c r="M150" s="13">
        <v>99.94</v>
      </c>
      <c r="N150" s="13">
        <v>7.4073700000000002</v>
      </c>
      <c r="O150" s="13">
        <v>5.0000000000000002E-5</v>
      </c>
      <c r="P150" s="4">
        <f t="shared" si="5"/>
        <v>7.4073200000000003</v>
      </c>
    </row>
    <row r="151" spans="1:16" x14ac:dyDescent="0.3">
      <c r="A151" s="5">
        <v>149</v>
      </c>
      <c r="B151" s="5">
        <v>3970.7339999999999</v>
      </c>
      <c r="C151" s="5">
        <v>99.94</v>
      </c>
      <c r="D151" s="5">
        <v>3.6939899999999999</v>
      </c>
      <c r="E151" s="5">
        <v>9.9100000000000004E-3</v>
      </c>
      <c r="F151" s="4">
        <f t="shared" si="4"/>
        <v>3.6840799999999998</v>
      </c>
      <c r="K151" s="13">
        <v>149</v>
      </c>
      <c r="L151" s="13">
        <v>3969.4409999999998</v>
      </c>
      <c r="M151" s="13">
        <v>99.91</v>
      </c>
      <c r="N151" s="13">
        <v>7.4650699999999999</v>
      </c>
      <c r="O151" s="13">
        <v>3.8000000000000002E-4</v>
      </c>
      <c r="P151" s="4">
        <f t="shared" si="5"/>
        <v>7.46469</v>
      </c>
    </row>
    <row r="152" spans="1:16" x14ac:dyDescent="0.3">
      <c r="A152" s="5">
        <v>150</v>
      </c>
      <c r="B152" s="5">
        <v>3947.7890000000002</v>
      </c>
      <c r="C152" s="5">
        <v>99.37</v>
      </c>
      <c r="D152" s="5">
        <v>3.38273</v>
      </c>
      <c r="E152" s="5">
        <v>5.8100000000000001E-3</v>
      </c>
      <c r="F152" s="4">
        <f t="shared" si="4"/>
        <v>3.3769200000000001</v>
      </c>
      <c r="K152" s="13">
        <v>150</v>
      </c>
      <c r="L152" s="13">
        <v>3968.3609999999999</v>
      </c>
      <c r="M152" s="13">
        <v>99.88</v>
      </c>
      <c r="N152" s="13">
        <v>7.3483499999999999</v>
      </c>
      <c r="O152" s="13">
        <v>1.4239999999999999E-2</v>
      </c>
      <c r="P152" s="4">
        <f t="shared" si="5"/>
        <v>7.3341099999999999</v>
      </c>
    </row>
    <row r="153" spans="1:16" x14ac:dyDescent="0.3">
      <c r="A153" s="5">
        <v>151</v>
      </c>
      <c r="B153" s="5">
        <v>3966.8560000000002</v>
      </c>
      <c r="C153" s="5">
        <v>99.85</v>
      </c>
      <c r="D153" s="5">
        <v>3.58067</v>
      </c>
      <c r="E153" s="5">
        <v>1.78E-2</v>
      </c>
      <c r="F153" s="4">
        <f t="shared" si="4"/>
        <v>3.5628700000000002</v>
      </c>
      <c r="K153" s="13">
        <v>151</v>
      </c>
      <c r="L153" s="13">
        <v>3931.1370000000002</v>
      </c>
      <c r="M153" s="13">
        <v>98.95</v>
      </c>
      <c r="N153" s="13">
        <v>7.4557900000000004</v>
      </c>
      <c r="O153" s="13">
        <v>1.8440000000000002E-2</v>
      </c>
      <c r="P153" s="4">
        <f t="shared" si="5"/>
        <v>7.4373500000000003</v>
      </c>
    </row>
    <row r="154" spans="1:16" x14ac:dyDescent="0.3">
      <c r="A154" s="5">
        <v>152</v>
      </c>
      <c r="B154" s="5">
        <v>3969.395</v>
      </c>
      <c r="C154" s="5">
        <v>99.91</v>
      </c>
      <c r="D154" s="5">
        <v>3.8530099999999998</v>
      </c>
      <c r="E154" s="5">
        <v>7.6099999999999996E-3</v>
      </c>
      <c r="F154" s="4">
        <f t="shared" si="4"/>
        <v>3.8453999999999997</v>
      </c>
      <c r="K154" s="13">
        <v>152</v>
      </c>
      <c r="L154" s="13">
        <v>3972.6729999999998</v>
      </c>
      <c r="M154" s="13">
        <v>99.99</v>
      </c>
      <c r="N154" s="13">
        <v>7.4554600000000004</v>
      </c>
      <c r="O154" s="13">
        <v>3.8999999999999999E-4</v>
      </c>
      <c r="P154" s="4">
        <f t="shared" si="5"/>
        <v>7.4550700000000001</v>
      </c>
    </row>
    <row r="155" spans="1:16" x14ac:dyDescent="0.3">
      <c r="A155" s="5">
        <v>153</v>
      </c>
      <c r="B155" s="5">
        <v>3968.3609999999999</v>
      </c>
      <c r="C155" s="5">
        <v>99.88</v>
      </c>
      <c r="D155" s="5">
        <v>2.5824400000000001</v>
      </c>
      <c r="E155" s="5">
        <v>1.959E-2</v>
      </c>
      <c r="F155" s="4">
        <f t="shared" si="4"/>
        <v>2.5628500000000001</v>
      </c>
      <c r="K155" s="13">
        <v>153</v>
      </c>
      <c r="L155" s="13">
        <v>3972.35</v>
      </c>
      <c r="M155" s="13">
        <v>99.98</v>
      </c>
      <c r="N155" s="13">
        <v>7.4678699999999996</v>
      </c>
      <c r="O155" s="13">
        <v>3.0000000000000001E-5</v>
      </c>
      <c r="P155" s="4">
        <f t="shared" si="5"/>
        <v>7.4678399999999998</v>
      </c>
    </row>
    <row r="156" spans="1:16" x14ac:dyDescent="0.3">
      <c r="A156" s="5">
        <v>154</v>
      </c>
      <c r="B156" s="5">
        <v>3924.2130000000002</v>
      </c>
      <c r="C156" s="5">
        <v>98.77</v>
      </c>
      <c r="D156" s="5">
        <v>2.5948000000000002</v>
      </c>
      <c r="E156" s="5">
        <v>1.529E-2</v>
      </c>
      <c r="F156" s="4">
        <f t="shared" si="4"/>
        <v>2.5795100000000004</v>
      </c>
      <c r="K156" s="13">
        <v>154</v>
      </c>
      <c r="L156" s="13">
        <v>3972.6729999999998</v>
      </c>
      <c r="M156" s="13">
        <v>99.99</v>
      </c>
      <c r="N156" s="13">
        <v>7.4698200000000003</v>
      </c>
      <c r="O156" s="13">
        <v>1E-4</v>
      </c>
      <c r="P156" s="4">
        <f t="shared" si="5"/>
        <v>7.4697200000000006</v>
      </c>
    </row>
    <row r="157" spans="1:16" x14ac:dyDescent="0.3">
      <c r="A157" s="5">
        <v>155</v>
      </c>
      <c r="B157" s="5">
        <v>3962.5</v>
      </c>
      <c r="C157" s="5">
        <v>99.74</v>
      </c>
      <c r="D157" s="5">
        <v>3.7565900000000001</v>
      </c>
      <c r="E157" s="5">
        <v>1.7399999999999999E-2</v>
      </c>
      <c r="F157" s="4">
        <f t="shared" si="4"/>
        <v>3.7391900000000002</v>
      </c>
      <c r="K157" s="13">
        <v>155</v>
      </c>
      <c r="L157" s="13">
        <v>3968.3609999999999</v>
      </c>
      <c r="M157" s="13">
        <v>99.88</v>
      </c>
      <c r="N157" s="13">
        <v>7.4666300000000003</v>
      </c>
      <c r="O157" s="13">
        <v>2.2169999999999999E-2</v>
      </c>
      <c r="P157" s="4">
        <f t="shared" si="5"/>
        <v>7.4444600000000003</v>
      </c>
    </row>
    <row r="158" spans="1:16" x14ac:dyDescent="0.3">
      <c r="A158" s="5">
        <v>156</v>
      </c>
      <c r="B158" s="5">
        <v>3972.35</v>
      </c>
      <c r="C158" s="5">
        <v>99.98</v>
      </c>
      <c r="D158" s="5">
        <v>3.8016000000000001</v>
      </c>
      <c r="E158" s="5">
        <v>1.0880000000000001E-2</v>
      </c>
      <c r="F158" s="4">
        <f t="shared" si="4"/>
        <v>3.7907200000000003</v>
      </c>
      <c r="K158" s="13">
        <v>156</v>
      </c>
      <c r="L158" s="13">
        <v>3963.3009999999999</v>
      </c>
      <c r="M158" s="13">
        <v>99.76</v>
      </c>
      <c r="N158" s="13">
        <v>7.4680400000000002</v>
      </c>
      <c r="O158" s="13">
        <v>8.0000000000000007E-5</v>
      </c>
      <c r="P158" s="4">
        <f t="shared" si="5"/>
        <v>7.4679600000000006</v>
      </c>
    </row>
    <row r="159" spans="1:16" x14ac:dyDescent="0.3">
      <c r="A159" s="5">
        <v>157</v>
      </c>
      <c r="B159" s="5">
        <v>3970.4290000000001</v>
      </c>
      <c r="C159" s="5">
        <v>99.94</v>
      </c>
      <c r="D159" s="5">
        <v>3.6390899999999999</v>
      </c>
      <c r="E159" s="5">
        <v>2.0420000000000001E-2</v>
      </c>
      <c r="F159" s="4">
        <f t="shared" si="4"/>
        <v>3.6186699999999998</v>
      </c>
      <c r="K159" s="13">
        <v>157</v>
      </c>
      <c r="L159" s="13">
        <v>3968.1489999999999</v>
      </c>
      <c r="M159" s="13">
        <v>99.88</v>
      </c>
      <c r="N159" s="13">
        <v>7.4595000000000002</v>
      </c>
      <c r="O159" s="13">
        <v>3.8999999999999999E-4</v>
      </c>
      <c r="P159" s="4">
        <f t="shared" si="5"/>
        <v>7.4591099999999999</v>
      </c>
    </row>
    <row r="160" spans="1:16" x14ac:dyDescent="0.3">
      <c r="A160" s="5">
        <v>158</v>
      </c>
      <c r="B160" s="5">
        <v>3962.7719999999999</v>
      </c>
      <c r="C160" s="5">
        <v>99.74</v>
      </c>
      <c r="D160" s="5">
        <v>3.7886799999999998</v>
      </c>
      <c r="E160" s="5">
        <v>1.8440000000000002E-2</v>
      </c>
      <c r="F160" s="4">
        <f t="shared" si="4"/>
        <v>3.7702399999999998</v>
      </c>
      <c r="K160" s="13">
        <v>158</v>
      </c>
      <c r="L160" s="13">
        <v>3973.0140000000001</v>
      </c>
      <c r="M160" s="13">
        <v>100</v>
      </c>
      <c r="N160" s="13">
        <v>7.40327</v>
      </c>
      <c r="O160" s="13">
        <v>4.7299999999999998E-3</v>
      </c>
      <c r="P160" s="4">
        <f t="shared" si="5"/>
        <v>7.3985399999999997</v>
      </c>
    </row>
    <row r="161" spans="1:16" x14ac:dyDescent="0.3">
      <c r="A161" s="5">
        <v>159</v>
      </c>
      <c r="B161" s="5">
        <v>3971.38</v>
      </c>
      <c r="C161" s="5">
        <v>99.96</v>
      </c>
      <c r="D161" s="5">
        <v>2.3063500000000001</v>
      </c>
      <c r="E161" s="5">
        <v>2.1090000000000001E-2</v>
      </c>
      <c r="F161" s="4">
        <f t="shared" si="4"/>
        <v>2.2852600000000001</v>
      </c>
      <c r="K161" s="13">
        <v>159</v>
      </c>
      <c r="L161" s="13">
        <v>3972.9960000000001</v>
      </c>
      <c r="M161" s="13">
        <v>100</v>
      </c>
      <c r="N161" s="13">
        <v>7.4603799999999998</v>
      </c>
      <c r="O161" s="13">
        <v>1.8000000000000001E-4</v>
      </c>
      <c r="P161" s="4">
        <f t="shared" si="5"/>
        <v>7.4601999999999995</v>
      </c>
    </row>
    <row r="162" spans="1:16" x14ac:dyDescent="0.3">
      <c r="A162" s="5">
        <v>160</v>
      </c>
      <c r="B162" s="5">
        <v>3959.5720000000001</v>
      </c>
      <c r="C162" s="5">
        <v>99.66</v>
      </c>
      <c r="D162" s="5">
        <v>3.88063</v>
      </c>
      <c r="E162" s="5">
        <v>2.1329999999999998E-2</v>
      </c>
      <c r="F162" s="4">
        <f t="shared" si="4"/>
        <v>3.8593000000000002</v>
      </c>
      <c r="K162" s="13">
        <v>160</v>
      </c>
      <c r="L162" s="13">
        <v>3943.9110000000001</v>
      </c>
      <c r="M162" s="13">
        <v>99.27</v>
      </c>
      <c r="N162" s="13">
        <v>7.4574600000000002</v>
      </c>
      <c r="O162" s="13">
        <v>1.8000000000000001E-4</v>
      </c>
      <c r="P162" s="4">
        <f t="shared" si="5"/>
        <v>7.4572799999999999</v>
      </c>
    </row>
    <row r="163" spans="1:16" x14ac:dyDescent="0.3">
      <c r="A163" s="5">
        <v>161</v>
      </c>
      <c r="B163" s="5">
        <v>3940.4430000000002</v>
      </c>
      <c r="C163" s="5">
        <v>99.18</v>
      </c>
      <c r="D163" s="5">
        <v>2.7269100000000002</v>
      </c>
      <c r="E163" s="5">
        <v>2.1649999999999999E-2</v>
      </c>
      <c r="F163" s="4">
        <f t="shared" si="4"/>
        <v>2.70526</v>
      </c>
      <c r="K163" s="13">
        <v>161</v>
      </c>
      <c r="L163" s="13">
        <v>3972.4969999999998</v>
      </c>
      <c r="M163" s="13">
        <v>99.99</v>
      </c>
      <c r="N163" s="13">
        <v>7.4679700000000002</v>
      </c>
      <c r="O163" s="13">
        <v>2.9E-4</v>
      </c>
      <c r="P163" s="4">
        <f t="shared" si="5"/>
        <v>7.4676800000000005</v>
      </c>
    </row>
    <row r="164" spans="1:16" x14ac:dyDescent="0.3">
      <c r="A164" s="5">
        <v>162</v>
      </c>
      <c r="B164" s="5">
        <v>3781.7260000000001</v>
      </c>
      <c r="C164" s="5">
        <v>95.19</v>
      </c>
      <c r="D164" s="5">
        <v>4.1153500000000003</v>
      </c>
      <c r="E164" s="5">
        <v>1.9380000000000001E-2</v>
      </c>
      <c r="F164" s="4">
        <f t="shared" si="4"/>
        <v>4.0959700000000003</v>
      </c>
      <c r="K164" s="13">
        <v>162</v>
      </c>
      <c r="L164" s="13">
        <v>3957.8330000000001</v>
      </c>
      <c r="M164" s="13">
        <v>99.62</v>
      </c>
      <c r="N164" s="13">
        <v>7.4013200000000001</v>
      </c>
      <c r="O164" s="13">
        <v>1.9689999999999999E-2</v>
      </c>
      <c r="P164" s="4">
        <f t="shared" si="5"/>
        <v>7.3816300000000004</v>
      </c>
    </row>
    <row r="165" spans="1:16" x14ac:dyDescent="0.3">
      <c r="A165" s="5">
        <v>163</v>
      </c>
      <c r="B165" s="5">
        <v>3972.6729999999998</v>
      </c>
      <c r="C165" s="5">
        <v>99.99</v>
      </c>
      <c r="D165" s="5">
        <v>2.7700100000000001</v>
      </c>
      <c r="E165" s="5">
        <v>1.736E-2</v>
      </c>
      <c r="F165" s="4">
        <f t="shared" si="4"/>
        <v>2.75265</v>
      </c>
      <c r="K165" s="13">
        <v>163</v>
      </c>
      <c r="L165" s="13">
        <v>3969.9119999999998</v>
      </c>
      <c r="M165" s="13">
        <v>99.92</v>
      </c>
      <c r="N165" s="13">
        <v>7.45967</v>
      </c>
      <c r="O165" s="13">
        <v>1.2E-4</v>
      </c>
      <c r="P165" s="4">
        <f t="shared" si="5"/>
        <v>7.4595500000000001</v>
      </c>
    </row>
    <row r="166" spans="1:16" x14ac:dyDescent="0.3">
      <c r="A166" s="5">
        <v>164</v>
      </c>
      <c r="B166" s="5">
        <v>3972.35</v>
      </c>
      <c r="C166" s="5">
        <v>99.98</v>
      </c>
      <c r="D166" s="5">
        <v>3.6449199999999999</v>
      </c>
      <c r="E166" s="5">
        <v>1.8290000000000001E-2</v>
      </c>
      <c r="F166" s="4">
        <f t="shared" si="4"/>
        <v>3.62663</v>
      </c>
      <c r="K166" s="13">
        <v>164</v>
      </c>
      <c r="L166" s="13">
        <v>3971.0569999999998</v>
      </c>
      <c r="M166" s="13">
        <v>99.95</v>
      </c>
      <c r="N166" s="13">
        <v>7.4633900000000004</v>
      </c>
      <c r="O166" s="13">
        <v>1.7000000000000001E-4</v>
      </c>
      <c r="P166" s="4">
        <f t="shared" si="5"/>
        <v>7.4632200000000006</v>
      </c>
    </row>
    <row r="167" spans="1:16" x14ac:dyDescent="0.3">
      <c r="A167" s="5">
        <v>165</v>
      </c>
      <c r="B167" s="5">
        <v>3968.8780000000002</v>
      </c>
      <c r="C167" s="5">
        <v>99.9</v>
      </c>
      <c r="D167" s="5">
        <v>3.7269899999999998</v>
      </c>
      <c r="E167" s="5">
        <v>1.9560000000000001E-2</v>
      </c>
      <c r="F167" s="4">
        <f t="shared" si="4"/>
        <v>3.70743</v>
      </c>
      <c r="K167" s="13">
        <v>165</v>
      </c>
      <c r="L167" s="13">
        <v>3972.6729999999998</v>
      </c>
      <c r="M167" s="13">
        <v>99.99</v>
      </c>
      <c r="N167" s="13">
        <v>7.4687299999999999</v>
      </c>
      <c r="O167" s="13">
        <v>1E-4</v>
      </c>
      <c r="P167" s="4">
        <f t="shared" si="5"/>
        <v>7.4686300000000001</v>
      </c>
    </row>
    <row r="168" spans="1:16" x14ac:dyDescent="0.3">
      <c r="A168" s="5">
        <v>166</v>
      </c>
      <c r="B168" s="5">
        <v>3969.395</v>
      </c>
      <c r="C168" s="5">
        <v>99.91</v>
      </c>
      <c r="D168" s="5">
        <v>3.9537499999999999</v>
      </c>
      <c r="E168" s="5">
        <v>2.0379999999999999E-2</v>
      </c>
      <c r="F168" s="4">
        <f t="shared" si="4"/>
        <v>3.93337</v>
      </c>
      <c r="K168" s="13">
        <v>166</v>
      </c>
      <c r="L168" s="13">
        <v>3960.2379999999998</v>
      </c>
      <c r="M168" s="13">
        <v>99.68</v>
      </c>
      <c r="N168" s="13">
        <v>7.4681199999999999</v>
      </c>
      <c r="O168" s="13">
        <v>1.9040000000000001E-2</v>
      </c>
      <c r="P168" s="4">
        <f t="shared" si="5"/>
        <v>7.4490799999999995</v>
      </c>
    </row>
    <row r="169" spans="1:16" x14ac:dyDescent="0.3">
      <c r="A169" s="5">
        <v>167</v>
      </c>
      <c r="B169" s="5">
        <v>3941.9720000000002</v>
      </c>
      <c r="C169" s="5">
        <v>99.22</v>
      </c>
      <c r="D169" s="5">
        <v>3.4380700000000002</v>
      </c>
      <c r="E169" s="5">
        <v>1.84E-2</v>
      </c>
      <c r="F169" s="4">
        <f t="shared" si="4"/>
        <v>3.41967</v>
      </c>
      <c r="K169" s="13">
        <v>167</v>
      </c>
      <c r="L169" s="13">
        <v>3969.5830000000001</v>
      </c>
      <c r="M169" s="13">
        <v>99.91</v>
      </c>
      <c r="N169" s="13">
        <v>7.4668299999999999</v>
      </c>
      <c r="O169" s="13">
        <v>1.7979999999999999E-2</v>
      </c>
      <c r="P169" s="4">
        <f t="shared" si="5"/>
        <v>7.4488500000000002</v>
      </c>
    </row>
    <row r="170" spans="1:16" x14ac:dyDescent="0.3">
      <c r="A170" s="5">
        <v>168</v>
      </c>
      <c r="B170" s="5">
        <v>3970.9459999999999</v>
      </c>
      <c r="C170" s="5">
        <v>99.95</v>
      </c>
      <c r="D170" s="5">
        <v>3.4523899999999998</v>
      </c>
      <c r="E170" s="5">
        <v>4.7800000000000004E-3</v>
      </c>
      <c r="F170" s="4">
        <f t="shared" si="4"/>
        <v>3.4476100000000001</v>
      </c>
      <c r="K170" s="13">
        <v>168</v>
      </c>
      <c r="L170" s="13">
        <v>3971.846</v>
      </c>
      <c r="M170" s="13">
        <v>99.97</v>
      </c>
      <c r="N170" s="13">
        <v>7.4352499999999999</v>
      </c>
      <c r="O170" s="13">
        <v>1.7219999999999999E-2</v>
      </c>
      <c r="P170" s="4">
        <f t="shared" si="5"/>
        <v>7.4180299999999999</v>
      </c>
    </row>
    <row r="171" spans="1:16" x14ac:dyDescent="0.3">
      <c r="A171" s="5">
        <v>169</v>
      </c>
      <c r="B171" s="5">
        <v>3939.66</v>
      </c>
      <c r="C171" s="5">
        <v>99.16</v>
      </c>
      <c r="D171" s="5">
        <v>3.65042</v>
      </c>
      <c r="E171" s="5">
        <v>2.163E-2</v>
      </c>
      <c r="F171" s="4">
        <f t="shared" si="4"/>
        <v>3.62879</v>
      </c>
      <c r="K171" s="13">
        <v>169</v>
      </c>
      <c r="L171" s="13">
        <v>3972.35</v>
      </c>
      <c r="M171" s="13">
        <v>99.98</v>
      </c>
      <c r="N171" s="13">
        <v>7.4604799999999996</v>
      </c>
      <c r="O171" s="13">
        <v>7.1000000000000002E-4</v>
      </c>
      <c r="P171" s="4">
        <f t="shared" si="5"/>
        <v>7.4597699999999998</v>
      </c>
    </row>
    <row r="172" spans="1:16" x14ac:dyDescent="0.3">
      <c r="A172" s="5">
        <v>170</v>
      </c>
      <c r="B172" s="5">
        <v>3967.8440000000001</v>
      </c>
      <c r="C172" s="5">
        <v>99.87</v>
      </c>
      <c r="D172" s="5">
        <v>3.0737399999999999</v>
      </c>
      <c r="E172" s="5">
        <v>4.13E-3</v>
      </c>
      <c r="F172" s="4">
        <f t="shared" si="4"/>
        <v>3.0696099999999999</v>
      </c>
      <c r="K172" s="13">
        <v>170</v>
      </c>
      <c r="L172" s="13">
        <v>3963.7080000000001</v>
      </c>
      <c r="M172" s="13">
        <v>99.77</v>
      </c>
      <c r="N172" s="13">
        <v>7.4487699999999997</v>
      </c>
      <c r="O172" s="13">
        <v>2.1860000000000001E-2</v>
      </c>
      <c r="P172" s="4">
        <f t="shared" si="5"/>
        <v>7.4269099999999995</v>
      </c>
    </row>
    <row r="173" spans="1:16" x14ac:dyDescent="0.3">
      <c r="A173" s="5">
        <v>171</v>
      </c>
      <c r="B173" s="5">
        <v>3971.4630000000002</v>
      </c>
      <c r="C173" s="5">
        <v>99.96</v>
      </c>
      <c r="D173" s="5">
        <v>4.29758</v>
      </c>
      <c r="E173" s="5">
        <v>4.9899999999999996E-3</v>
      </c>
      <c r="F173" s="4">
        <f t="shared" si="4"/>
        <v>4.2925899999999997</v>
      </c>
      <c r="K173" s="13">
        <v>171</v>
      </c>
      <c r="L173" s="13">
        <v>3971.0569999999998</v>
      </c>
      <c r="M173" s="13">
        <v>99.95</v>
      </c>
      <c r="N173" s="13">
        <v>7.46157</v>
      </c>
      <c r="O173" s="13">
        <v>1.7000000000000001E-4</v>
      </c>
      <c r="P173" s="4">
        <f t="shared" si="5"/>
        <v>7.4614000000000003</v>
      </c>
    </row>
    <row r="174" spans="1:16" x14ac:dyDescent="0.3">
      <c r="A174" s="5">
        <v>172</v>
      </c>
      <c r="B174" s="5">
        <v>3960.393</v>
      </c>
      <c r="C174" s="5">
        <v>99.68</v>
      </c>
      <c r="D174" s="5">
        <v>3.6063000000000001</v>
      </c>
      <c r="E174" s="5">
        <v>1.9130000000000001E-2</v>
      </c>
      <c r="F174" s="4">
        <f t="shared" si="4"/>
        <v>3.58717</v>
      </c>
      <c r="K174" s="13">
        <v>172</v>
      </c>
      <c r="L174" s="13">
        <v>3942.09</v>
      </c>
      <c r="M174" s="13">
        <v>99.22</v>
      </c>
      <c r="N174" s="13">
        <v>7.4462700000000002</v>
      </c>
      <c r="O174" s="13">
        <v>1.7569999999999999E-2</v>
      </c>
      <c r="P174" s="4">
        <f t="shared" si="5"/>
        <v>7.4287000000000001</v>
      </c>
    </row>
    <row r="175" spans="1:16" x14ac:dyDescent="0.3">
      <c r="A175" s="5">
        <v>173</v>
      </c>
      <c r="B175" s="5">
        <v>3965.5630000000001</v>
      </c>
      <c r="C175" s="5">
        <v>99.81</v>
      </c>
      <c r="D175" s="5">
        <v>3.2975500000000002</v>
      </c>
      <c r="E175" s="5">
        <v>1.8149999999999999E-2</v>
      </c>
      <c r="F175" s="4">
        <f t="shared" si="4"/>
        <v>3.2794000000000003</v>
      </c>
      <c r="K175" s="13">
        <v>173</v>
      </c>
      <c r="L175" s="13">
        <v>3969.7640000000001</v>
      </c>
      <c r="M175" s="13">
        <v>99.92</v>
      </c>
      <c r="N175" s="13">
        <v>7.4510300000000003</v>
      </c>
      <c r="O175" s="13">
        <v>6.9999999999999994E-5</v>
      </c>
      <c r="P175" s="4">
        <f t="shared" si="5"/>
        <v>7.4509600000000002</v>
      </c>
    </row>
    <row r="176" spans="1:16" x14ac:dyDescent="0.3">
      <c r="A176" s="5">
        <v>174</v>
      </c>
      <c r="B176" s="5">
        <v>3971.98</v>
      </c>
      <c r="C176" s="5">
        <v>99.97</v>
      </c>
      <c r="D176" s="5">
        <v>3.3281000000000001</v>
      </c>
      <c r="E176" s="5">
        <v>3.5999999999999999E-3</v>
      </c>
      <c r="F176" s="4">
        <f t="shared" si="4"/>
        <v>3.3245</v>
      </c>
      <c r="K176" s="13">
        <v>174</v>
      </c>
      <c r="L176" s="13">
        <v>3949.7280000000001</v>
      </c>
      <c r="M176" s="13">
        <v>99.41</v>
      </c>
      <c r="N176" s="13">
        <v>7.4672400000000003</v>
      </c>
      <c r="O176" s="13">
        <v>6.9999999999999994E-5</v>
      </c>
      <c r="P176" s="4">
        <f t="shared" si="5"/>
        <v>7.4671700000000003</v>
      </c>
    </row>
    <row r="177" spans="1:16" x14ac:dyDescent="0.3">
      <c r="A177" s="5">
        <v>175</v>
      </c>
      <c r="B177" s="5">
        <v>3959.0549999999998</v>
      </c>
      <c r="C177" s="5">
        <v>99.65</v>
      </c>
      <c r="D177" s="5">
        <v>3.8314499999999998</v>
      </c>
      <c r="E177" s="5">
        <v>1.729E-2</v>
      </c>
      <c r="F177" s="4">
        <f t="shared" si="4"/>
        <v>3.8141599999999998</v>
      </c>
      <c r="K177" s="13">
        <v>175</v>
      </c>
      <c r="L177" s="13">
        <v>3972.6729999999998</v>
      </c>
      <c r="M177" s="13">
        <v>99.99</v>
      </c>
      <c r="N177" s="13">
        <v>7.4560700000000004</v>
      </c>
      <c r="O177" s="13">
        <v>2.2000000000000001E-4</v>
      </c>
      <c r="P177" s="4">
        <f t="shared" si="5"/>
        <v>7.4558500000000008</v>
      </c>
    </row>
    <row r="178" spans="1:16" x14ac:dyDescent="0.3">
      <c r="A178" s="5">
        <v>176</v>
      </c>
      <c r="B178" s="5">
        <v>3920.114</v>
      </c>
      <c r="C178" s="5">
        <v>98.67</v>
      </c>
      <c r="D178" s="5">
        <v>4.0629900000000001</v>
      </c>
      <c r="E178" s="5">
        <v>1.84E-2</v>
      </c>
      <c r="F178" s="4">
        <f t="shared" si="4"/>
        <v>4.0445900000000004</v>
      </c>
      <c r="K178" s="13">
        <v>176</v>
      </c>
      <c r="L178" s="13">
        <v>3935.2730000000001</v>
      </c>
      <c r="M178" s="13">
        <v>99.05</v>
      </c>
      <c r="N178" s="13">
        <v>7.4656099999999999</v>
      </c>
      <c r="O178" s="13">
        <v>5.1000000000000004E-4</v>
      </c>
      <c r="P178" s="4">
        <f t="shared" si="5"/>
        <v>7.4650999999999996</v>
      </c>
    </row>
    <row r="179" spans="1:16" x14ac:dyDescent="0.3">
      <c r="A179" s="5">
        <v>177</v>
      </c>
      <c r="B179" s="5">
        <v>3961.0390000000002</v>
      </c>
      <c r="C179" s="5">
        <v>99.7</v>
      </c>
      <c r="D179" s="5">
        <v>3.7892700000000001</v>
      </c>
      <c r="E179" s="5">
        <v>8.3099999999999997E-3</v>
      </c>
      <c r="F179" s="4">
        <f t="shared" si="4"/>
        <v>3.7809600000000003</v>
      </c>
      <c r="K179" s="13">
        <v>177</v>
      </c>
      <c r="L179" s="13">
        <v>3970.0880000000002</v>
      </c>
      <c r="M179" s="13">
        <v>99.93</v>
      </c>
      <c r="N179" s="13">
        <v>7.4581</v>
      </c>
      <c r="O179" s="13">
        <v>2.3600000000000001E-3</v>
      </c>
      <c r="P179" s="4">
        <f t="shared" si="5"/>
        <v>7.4557399999999996</v>
      </c>
    </row>
    <row r="180" spans="1:16" x14ac:dyDescent="0.3">
      <c r="A180" s="5">
        <v>178</v>
      </c>
      <c r="B180" s="5">
        <v>3959.0549999999998</v>
      </c>
      <c r="C180" s="5">
        <v>99.65</v>
      </c>
      <c r="D180" s="5">
        <v>3.9200499999999998</v>
      </c>
      <c r="E180" s="5">
        <v>2.1100000000000001E-2</v>
      </c>
      <c r="F180" s="4">
        <f t="shared" si="4"/>
        <v>3.8989499999999997</v>
      </c>
      <c r="K180" s="13">
        <v>178</v>
      </c>
      <c r="L180" s="13">
        <v>3970.4110000000001</v>
      </c>
      <c r="M180" s="13">
        <v>99.93</v>
      </c>
      <c r="N180" s="13">
        <v>7.4671500000000002</v>
      </c>
      <c r="O180" s="13">
        <v>1.1E-4</v>
      </c>
      <c r="P180" s="4">
        <f t="shared" si="5"/>
        <v>7.4670399999999999</v>
      </c>
    </row>
    <row r="181" spans="1:16" x14ac:dyDescent="0.3">
      <c r="A181" s="5">
        <v>179</v>
      </c>
      <c r="B181" s="5">
        <v>3963.7080000000001</v>
      </c>
      <c r="C181" s="5">
        <v>99.77</v>
      </c>
      <c r="D181" s="5">
        <v>3.0459200000000002</v>
      </c>
      <c r="E181" s="5">
        <v>3.5999999999999999E-3</v>
      </c>
      <c r="F181" s="4">
        <f t="shared" si="4"/>
        <v>3.0423200000000001</v>
      </c>
      <c r="K181" s="13">
        <v>179</v>
      </c>
      <c r="L181" s="13">
        <v>3972.9960000000001</v>
      </c>
      <c r="M181" s="13">
        <v>100</v>
      </c>
      <c r="N181" s="13">
        <v>7.4640000000000004</v>
      </c>
      <c r="O181" s="13">
        <v>1.2999999999999999E-4</v>
      </c>
      <c r="P181" s="4">
        <f t="shared" si="5"/>
        <v>7.46387</v>
      </c>
    </row>
    <row r="182" spans="1:16" x14ac:dyDescent="0.3">
      <c r="A182" s="5">
        <v>180</v>
      </c>
      <c r="B182" s="5">
        <v>3962.1570000000002</v>
      </c>
      <c r="C182" s="5">
        <v>99.73</v>
      </c>
      <c r="D182" s="5">
        <v>3.8642300000000001</v>
      </c>
      <c r="E182" s="5">
        <v>6.3499999999999997E-3</v>
      </c>
      <c r="F182" s="4">
        <f t="shared" si="4"/>
        <v>3.8578800000000002</v>
      </c>
      <c r="K182" s="13">
        <v>180</v>
      </c>
      <c r="L182" s="13">
        <v>3958.777</v>
      </c>
      <c r="M182" s="13">
        <v>99.64</v>
      </c>
      <c r="N182" s="13">
        <v>7.4664900000000003</v>
      </c>
      <c r="O182" s="13">
        <v>1.1E-4</v>
      </c>
      <c r="P182" s="4">
        <f t="shared" si="5"/>
        <v>7.46638</v>
      </c>
    </row>
    <row r="183" spans="1:16" x14ac:dyDescent="0.3">
      <c r="A183" s="5">
        <v>181</v>
      </c>
      <c r="B183" s="5">
        <v>3970.0880000000002</v>
      </c>
      <c r="C183" s="5">
        <v>99.93</v>
      </c>
      <c r="D183" s="5">
        <v>3.7972199999999998</v>
      </c>
      <c r="E183" s="5">
        <v>1.1950000000000001E-2</v>
      </c>
      <c r="F183" s="4">
        <f t="shared" si="4"/>
        <v>3.7852699999999997</v>
      </c>
      <c r="K183" s="13">
        <v>181</v>
      </c>
      <c r="L183" s="13">
        <v>3945.6950000000002</v>
      </c>
      <c r="M183" s="13">
        <v>99.31</v>
      </c>
      <c r="N183" s="13">
        <v>7.4624800000000002</v>
      </c>
      <c r="O183" s="13">
        <v>1.848E-2</v>
      </c>
      <c r="P183" s="4">
        <f t="shared" si="5"/>
        <v>7.444</v>
      </c>
    </row>
    <row r="184" spans="1:16" x14ac:dyDescent="0.3">
      <c r="A184" s="5">
        <v>182</v>
      </c>
      <c r="B184" s="5">
        <v>3970.9459999999999</v>
      </c>
      <c r="C184" s="5">
        <v>99.95</v>
      </c>
      <c r="D184" s="5">
        <v>3.8314900000000001</v>
      </c>
      <c r="E184" s="5">
        <v>1.7389999999999999E-2</v>
      </c>
      <c r="F184" s="4">
        <f t="shared" si="4"/>
        <v>3.8141000000000003</v>
      </c>
      <c r="K184" s="13">
        <v>182</v>
      </c>
      <c r="L184" s="13">
        <v>3963.3009999999999</v>
      </c>
      <c r="M184" s="13">
        <v>99.76</v>
      </c>
      <c r="N184" s="13">
        <v>7.4325099999999997</v>
      </c>
      <c r="O184" s="13">
        <v>1.73E-3</v>
      </c>
      <c r="P184" s="4">
        <f t="shared" si="5"/>
        <v>7.4307799999999995</v>
      </c>
    </row>
    <row r="185" spans="1:16" x14ac:dyDescent="0.3">
      <c r="A185" s="5">
        <v>183</v>
      </c>
      <c r="B185" s="5">
        <v>3943.9110000000001</v>
      </c>
      <c r="C185" s="5">
        <v>99.27</v>
      </c>
      <c r="D185" s="5">
        <v>4.1154000000000002</v>
      </c>
      <c r="E185" s="5">
        <v>7.9600000000000001E-3</v>
      </c>
      <c r="F185" s="4">
        <f t="shared" si="4"/>
        <v>4.1074400000000004</v>
      </c>
      <c r="K185" s="13">
        <v>183</v>
      </c>
      <c r="L185" s="13">
        <v>3960.6060000000002</v>
      </c>
      <c r="M185" s="13">
        <v>99.69</v>
      </c>
      <c r="N185" s="13">
        <v>7.4702099999999998</v>
      </c>
      <c r="O185" s="13">
        <v>1.1E-4</v>
      </c>
      <c r="P185" s="4">
        <f t="shared" si="5"/>
        <v>7.4700999999999995</v>
      </c>
    </row>
    <row r="186" spans="1:16" x14ac:dyDescent="0.3">
      <c r="A186" s="5">
        <v>184</v>
      </c>
      <c r="B186" s="5">
        <v>3960.509</v>
      </c>
      <c r="C186" s="5">
        <v>99.69</v>
      </c>
      <c r="D186" s="5">
        <v>3.6450900000000002</v>
      </c>
      <c r="E186" s="5">
        <v>1.9630000000000002E-2</v>
      </c>
      <c r="F186" s="4">
        <f t="shared" si="4"/>
        <v>3.6254600000000003</v>
      </c>
      <c r="K186" s="13">
        <v>184</v>
      </c>
      <c r="L186" s="13">
        <v>3970.9459999999999</v>
      </c>
      <c r="M186" s="13">
        <v>99.95</v>
      </c>
      <c r="N186" s="13">
        <v>7.4641200000000003</v>
      </c>
      <c r="O186" s="13">
        <v>1.891E-2</v>
      </c>
      <c r="P186" s="4">
        <f t="shared" si="5"/>
        <v>7.4452100000000003</v>
      </c>
    </row>
    <row r="187" spans="1:16" x14ac:dyDescent="0.3">
      <c r="A187" s="5">
        <v>185</v>
      </c>
      <c r="B187" s="5">
        <v>3953.0509999999999</v>
      </c>
      <c r="C187" s="5">
        <v>99.5</v>
      </c>
      <c r="D187" s="5">
        <v>3.7680500000000001</v>
      </c>
      <c r="E187" s="5">
        <v>2.1250000000000002E-2</v>
      </c>
      <c r="F187" s="4">
        <f t="shared" si="4"/>
        <v>3.7467999999999999</v>
      </c>
      <c r="K187" s="13">
        <v>185</v>
      </c>
      <c r="L187" s="13">
        <v>3932.277</v>
      </c>
      <c r="M187" s="13">
        <v>98.97</v>
      </c>
      <c r="N187" s="13">
        <v>7.4603700000000002</v>
      </c>
      <c r="O187" s="13">
        <v>1.0200000000000001E-3</v>
      </c>
      <c r="P187" s="4">
        <f t="shared" si="5"/>
        <v>7.4593500000000006</v>
      </c>
    </row>
    <row r="188" spans="1:16" x14ac:dyDescent="0.3">
      <c r="A188" s="5">
        <v>186</v>
      </c>
      <c r="B188" s="5">
        <v>3968.3609999999999</v>
      </c>
      <c r="C188" s="5">
        <v>99.88</v>
      </c>
      <c r="D188" s="5">
        <v>3.52955</v>
      </c>
      <c r="E188" s="5">
        <v>1.9480000000000001E-2</v>
      </c>
      <c r="F188" s="4">
        <f t="shared" si="4"/>
        <v>3.5100699999999998</v>
      </c>
      <c r="K188" s="13">
        <v>186</v>
      </c>
      <c r="L188" s="13">
        <v>3957.1610000000001</v>
      </c>
      <c r="M188" s="13">
        <v>99.6</v>
      </c>
      <c r="N188" s="13">
        <v>7.4689500000000004</v>
      </c>
      <c r="O188" s="13">
        <v>9.0000000000000006E-5</v>
      </c>
      <c r="P188" s="4">
        <f t="shared" si="5"/>
        <v>7.4688600000000003</v>
      </c>
    </row>
    <row r="189" spans="1:16" x14ac:dyDescent="0.3">
      <c r="A189" s="5">
        <v>187</v>
      </c>
      <c r="B189" s="5">
        <v>3969.9070000000002</v>
      </c>
      <c r="C189" s="5">
        <v>99.92</v>
      </c>
      <c r="D189" s="5">
        <v>3.2713800000000002</v>
      </c>
      <c r="E189" s="5">
        <v>1.3780000000000001E-2</v>
      </c>
      <c r="F189" s="4">
        <f t="shared" si="4"/>
        <v>3.2576000000000001</v>
      </c>
      <c r="K189" s="13">
        <v>187</v>
      </c>
      <c r="L189" s="13">
        <v>3972.35</v>
      </c>
      <c r="M189" s="13">
        <v>99.98</v>
      </c>
      <c r="N189" s="13">
        <v>7.47044</v>
      </c>
      <c r="O189" s="13">
        <v>2.4000000000000001E-4</v>
      </c>
      <c r="P189" s="4">
        <f t="shared" si="5"/>
        <v>7.4702000000000002</v>
      </c>
    </row>
    <row r="190" spans="1:16" x14ac:dyDescent="0.3">
      <c r="A190" s="5">
        <v>188</v>
      </c>
      <c r="B190" s="5">
        <v>3968.3609999999999</v>
      </c>
      <c r="C190" s="5">
        <v>99.88</v>
      </c>
      <c r="D190" s="5">
        <v>2.3355800000000002</v>
      </c>
      <c r="E190" s="5">
        <v>1.8270000000000002E-2</v>
      </c>
      <c r="F190" s="4">
        <f t="shared" si="4"/>
        <v>2.3173100000000004</v>
      </c>
      <c r="K190" s="13">
        <v>188</v>
      </c>
      <c r="L190" s="13">
        <v>3966.8820000000001</v>
      </c>
      <c r="M190" s="13">
        <v>99.85</v>
      </c>
      <c r="N190" s="13">
        <v>7.46028</v>
      </c>
      <c r="O190" s="13">
        <v>1.8159999999999999E-2</v>
      </c>
      <c r="P190" s="4">
        <f t="shared" si="5"/>
        <v>7.4421200000000001</v>
      </c>
    </row>
    <row r="191" spans="1:16" x14ac:dyDescent="0.3">
      <c r="A191" s="5">
        <v>189</v>
      </c>
      <c r="B191" s="5">
        <v>3959.0549999999998</v>
      </c>
      <c r="C191" s="5">
        <v>99.65</v>
      </c>
      <c r="D191" s="5">
        <v>3.6163699999999999</v>
      </c>
      <c r="E191" s="5">
        <v>1.434E-2</v>
      </c>
      <c r="F191" s="4">
        <f t="shared" si="4"/>
        <v>3.6020300000000001</v>
      </c>
      <c r="K191" s="13">
        <v>189</v>
      </c>
      <c r="L191" s="13">
        <v>3819.9839999999999</v>
      </c>
      <c r="M191" s="13">
        <v>96.15</v>
      </c>
      <c r="N191" s="13">
        <v>7.4650499999999997</v>
      </c>
      <c r="O191" s="13">
        <v>2.1100000000000001E-2</v>
      </c>
      <c r="P191" s="4">
        <f t="shared" si="5"/>
        <v>7.4439500000000001</v>
      </c>
    </row>
    <row r="192" spans="1:16" x14ac:dyDescent="0.3">
      <c r="A192" s="5">
        <v>190</v>
      </c>
      <c r="B192" s="5">
        <v>3973.0140000000001</v>
      </c>
      <c r="C192" s="5">
        <v>100</v>
      </c>
      <c r="D192" s="5">
        <v>3.76613</v>
      </c>
      <c r="E192" s="5">
        <v>4.1999999999999997E-3</v>
      </c>
      <c r="F192" s="4">
        <f t="shared" si="4"/>
        <v>3.76193</v>
      </c>
      <c r="K192" s="13">
        <v>190</v>
      </c>
      <c r="L192" s="13">
        <v>3962.9780000000001</v>
      </c>
      <c r="M192" s="13">
        <v>99.75</v>
      </c>
      <c r="N192" s="13">
        <v>7.4622000000000002</v>
      </c>
      <c r="O192" s="13">
        <v>2.9999999999999997E-4</v>
      </c>
      <c r="P192" s="4">
        <f t="shared" si="5"/>
        <v>7.4619</v>
      </c>
    </row>
    <row r="193" spans="1:16" x14ac:dyDescent="0.3">
      <c r="A193" s="5">
        <v>191</v>
      </c>
      <c r="B193" s="5">
        <v>3954.5120000000002</v>
      </c>
      <c r="C193" s="5">
        <v>99.53</v>
      </c>
      <c r="D193" s="5">
        <v>3.84897</v>
      </c>
      <c r="E193" s="5">
        <v>2.0459999999999999E-2</v>
      </c>
      <c r="F193" s="4">
        <f t="shared" si="4"/>
        <v>3.8285100000000001</v>
      </c>
      <c r="K193" s="13">
        <v>191</v>
      </c>
      <c r="L193" s="13">
        <v>3958.538</v>
      </c>
      <c r="M193" s="13">
        <v>99.64</v>
      </c>
      <c r="N193" s="13">
        <v>7.4474600000000004</v>
      </c>
      <c r="O193" s="13">
        <v>1.8149999999999999E-2</v>
      </c>
      <c r="P193" s="4">
        <f t="shared" si="5"/>
        <v>7.4293100000000001</v>
      </c>
    </row>
    <row r="194" spans="1:16" x14ac:dyDescent="0.3">
      <c r="A194" s="5">
        <v>192</v>
      </c>
      <c r="B194" s="5">
        <v>3956.8380000000002</v>
      </c>
      <c r="C194" s="5">
        <v>99.59</v>
      </c>
      <c r="D194" s="5">
        <v>3.8143400000000001</v>
      </c>
      <c r="E194" s="5">
        <v>9.7300000000000008E-3</v>
      </c>
      <c r="F194" s="4">
        <f t="shared" si="4"/>
        <v>3.8046100000000003</v>
      </c>
      <c r="K194" s="13">
        <v>192</v>
      </c>
      <c r="L194" s="13">
        <v>3961.0390000000002</v>
      </c>
      <c r="M194" s="13">
        <v>99.7</v>
      </c>
      <c r="N194" s="13">
        <v>7.4542599999999997</v>
      </c>
      <c r="O194" s="13">
        <v>3.0000000000000001E-5</v>
      </c>
      <c r="P194" s="4">
        <f t="shared" si="5"/>
        <v>7.4542299999999999</v>
      </c>
    </row>
    <row r="195" spans="1:16" x14ac:dyDescent="0.3">
      <c r="A195" s="5">
        <v>193</v>
      </c>
      <c r="B195" s="5">
        <v>3962.9780000000001</v>
      </c>
      <c r="C195" s="5">
        <v>99.75</v>
      </c>
      <c r="D195" s="5">
        <v>3.4422700000000002</v>
      </c>
      <c r="E195" s="5">
        <v>1.9980000000000001E-2</v>
      </c>
      <c r="F195" s="4">
        <f t="shared" si="4"/>
        <v>3.4222900000000003</v>
      </c>
      <c r="K195" s="13">
        <v>193</v>
      </c>
      <c r="L195" s="13">
        <v>3962.9780000000001</v>
      </c>
      <c r="M195" s="13">
        <v>99.75</v>
      </c>
      <c r="N195" s="13">
        <v>7.46373</v>
      </c>
      <c r="O195" s="13">
        <v>2.3000000000000001E-4</v>
      </c>
      <c r="P195" s="4">
        <f t="shared" si="5"/>
        <v>7.4634999999999998</v>
      </c>
    </row>
    <row r="196" spans="1:16" x14ac:dyDescent="0.3">
      <c r="A196" s="5">
        <v>194</v>
      </c>
      <c r="B196" s="5">
        <v>3959.0549999999998</v>
      </c>
      <c r="C196" s="5">
        <v>99.65</v>
      </c>
      <c r="D196" s="5">
        <v>2.5489199999999999</v>
      </c>
      <c r="E196" s="5">
        <v>2.017E-2</v>
      </c>
      <c r="F196" s="4">
        <f t="shared" ref="F196:F202" si="6">D196-E196</f>
        <v>2.5287500000000001</v>
      </c>
      <c r="K196" s="13">
        <v>194</v>
      </c>
      <c r="L196" s="13">
        <v>3939.5039999999999</v>
      </c>
      <c r="M196" s="13">
        <v>99.16</v>
      </c>
      <c r="N196" s="13">
        <v>7.4700699999999998</v>
      </c>
      <c r="O196" s="13">
        <v>1.9550000000000001E-2</v>
      </c>
      <c r="P196" s="4">
        <f t="shared" ref="P196:P202" si="7">N196-O196</f>
        <v>7.45052</v>
      </c>
    </row>
    <row r="197" spans="1:16" x14ac:dyDescent="0.3">
      <c r="A197" s="5">
        <v>195</v>
      </c>
      <c r="B197" s="5">
        <v>3952.4560000000001</v>
      </c>
      <c r="C197" s="5">
        <v>99.48</v>
      </c>
      <c r="D197" s="5">
        <v>3.8993600000000002</v>
      </c>
      <c r="E197" s="5">
        <v>1.7829999999999999E-2</v>
      </c>
      <c r="F197" s="4">
        <f t="shared" si="6"/>
        <v>3.8815300000000001</v>
      </c>
      <c r="K197" s="13">
        <v>195</v>
      </c>
      <c r="L197" s="13">
        <v>3970.4110000000001</v>
      </c>
      <c r="M197" s="13">
        <v>99.93</v>
      </c>
      <c r="N197" s="13">
        <v>7.4666499999999996</v>
      </c>
      <c r="O197" s="13">
        <v>4.0000000000000003E-5</v>
      </c>
      <c r="P197" s="4">
        <f t="shared" si="7"/>
        <v>7.4666099999999993</v>
      </c>
    </row>
    <row r="198" spans="1:16" x14ac:dyDescent="0.3">
      <c r="A198" s="5">
        <v>196</v>
      </c>
      <c r="B198" s="5">
        <v>3952.8049999999998</v>
      </c>
      <c r="C198" s="5">
        <v>99.49</v>
      </c>
      <c r="D198" s="5">
        <v>3.9991300000000001</v>
      </c>
      <c r="E198" s="5">
        <v>1.8360000000000001E-2</v>
      </c>
      <c r="F198" s="4">
        <f t="shared" si="6"/>
        <v>3.9807700000000001</v>
      </c>
      <c r="K198" s="13">
        <v>196</v>
      </c>
      <c r="L198" s="13">
        <v>3970.0880000000002</v>
      </c>
      <c r="M198" s="13">
        <v>99.93</v>
      </c>
      <c r="N198" s="13">
        <v>7.4531000000000001</v>
      </c>
      <c r="O198" s="13">
        <v>5.5999999999999995E-4</v>
      </c>
      <c r="P198" s="4">
        <f t="shared" si="7"/>
        <v>7.4525399999999999</v>
      </c>
    </row>
    <row r="199" spans="1:16" x14ac:dyDescent="0.3">
      <c r="A199" s="5">
        <v>197</v>
      </c>
      <c r="B199" s="5">
        <v>3972.35</v>
      </c>
      <c r="C199" s="5">
        <v>99.98</v>
      </c>
      <c r="D199" s="5">
        <v>3.86205</v>
      </c>
      <c r="E199" s="5">
        <v>9.92E-3</v>
      </c>
      <c r="F199" s="4">
        <f t="shared" si="6"/>
        <v>3.8521299999999998</v>
      </c>
      <c r="K199" s="13">
        <v>197</v>
      </c>
      <c r="L199" s="13">
        <v>3970.4110000000001</v>
      </c>
      <c r="M199" s="13">
        <v>99.93</v>
      </c>
      <c r="N199" s="13">
        <v>7.47445</v>
      </c>
      <c r="O199" s="13">
        <v>1.2999999999999999E-4</v>
      </c>
      <c r="P199" s="4">
        <f t="shared" si="7"/>
        <v>7.4743199999999996</v>
      </c>
    </row>
    <row r="200" spans="1:16" x14ac:dyDescent="0.3">
      <c r="A200" s="5">
        <v>198</v>
      </c>
      <c r="B200" s="5">
        <v>3968.8780000000002</v>
      </c>
      <c r="C200" s="5">
        <v>99.9</v>
      </c>
      <c r="D200" s="5">
        <v>4.0725100000000003</v>
      </c>
      <c r="E200" s="5">
        <v>1.6320000000000001E-2</v>
      </c>
      <c r="F200" s="4">
        <f t="shared" si="6"/>
        <v>4.05619</v>
      </c>
      <c r="K200" s="13">
        <v>198</v>
      </c>
      <c r="L200" s="13">
        <v>3961.3879999999999</v>
      </c>
      <c r="M200" s="13">
        <v>99.71</v>
      </c>
      <c r="N200" s="13">
        <v>7.4444600000000003</v>
      </c>
      <c r="O200" s="13">
        <v>1.881E-2</v>
      </c>
      <c r="P200" s="4">
        <f t="shared" si="7"/>
        <v>7.4256500000000001</v>
      </c>
    </row>
    <row r="201" spans="1:16" x14ac:dyDescent="0.3">
      <c r="A201" s="5">
        <v>199</v>
      </c>
      <c r="B201" s="5">
        <v>3972.4969999999998</v>
      </c>
      <c r="C201" s="5">
        <v>99.99</v>
      </c>
      <c r="D201" s="5">
        <v>2.68641</v>
      </c>
      <c r="E201" s="5">
        <v>1.081E-2</v>
      </c>
      <c r="F201" s="4">
        <f t="shared" si="6"/>
        <v>2.6755999999999998</v>
      </c>
      <c r="K201" s="13">
        <v>199</v>
      </c>
      <c r="L201" s="13">
        <v>3971.1990000000001</v>
      </c>
      <c r="M201" s="13">
        <v>99.95</v>
      </c>
      <c r="N201" s="13">
        <v>7.4566299999999996</v>
      </c>
      <c r="O201" s="13">
        <v>2.002E-2</v>
      </c>
      <c r="P201" s="4">
        <f t="shared" si="7"/>
        <v>7.4366099999999999</v>
      </c>
    </row>
    <row r="202" spans="1:16" x14ac:dyDescent="0.3">
      <c r="A202" s="5">
        <v>200</v>
      </c>
      <c r="B202" s="5">
        <v>3931.654</v>
      </c>
      <c r="C202" s="5">
        <v>98.96</v>
      </c>
      <c r="D202" s="5">
        <v>3.6844600000000001</v>
      </c>
      <c r="E202" s="5">
        <v>1.789E-2</v>
      </c>
      <c r="F202" s="4">
        <f t="shared" si="6"/>
        <v>3.6665700000000001</v>
      </c>
      <c r="K202" s="13">
        <v>200</v>
      </c>
      <c r="L202" s="13">
        <v>3972.4969999999998</v>
      </c>
      <c r="M202" s="13">
        <v>99.99</v>
      </c>
      <c r="N202" s="13">
        <v>7.4669999999999996</v>
      </c>
      <c r="O202" s="13">
        <v>2.5000000000000001E-4</v>
      </c>
      <c r="P202" s="4">
        <f t="shared" si="7"/>
        <v>7.4667499999999993</v>
      </c>
    </row>
  </sheetData>
  <mergeCells count="4">
    <mergeCell ref="A1:F1"/>
    <mergeCell ref="H1:I1"/>
    <mergeCell ref="K1:P1"/>
    <mergeCell ref="R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F2E53EB07F7044B5FB9D7EDE394395" ma:contentTypeVersion="13" ma:contentTypeDescription="Crée un document." ma:contentTypeScope="" ma:versionID="b3a231da86d4204da622415bc93c4d77">
  <xsd:schema xmlns:xsd="http://www.w3.org/2001/XMLSchema" xmlns:xs="http://www.w3.org/2001/XMLSchema" xmlns:p="http://schemas.microsoft.com/office/2006/metadata/properties" xmlns:ns3="867e0ca0-e8d7-48c1-b641-4af367db59fe" xmlns:ns4="c8669e06-9328-43c6-89a2-6e3c4e5ef264" targetNamespace="http://schemas.microsoft.com/office/2006/metadata/properties" ma:root="true" ma:fieldsID="3dd515585f55ca685e3a02cb8b5f4d06" ns3:_="" ns4:_="">
    <xsd:import namespace="867e0ca0-e8d7-48c1-b641-4af367db59fe"/>
    <xsd:import namespace="c8669e06-9328-43c6-89a2-6e3c4e5ef26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7e0ca0-e8d7-48c1-b641-4af367db59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9e06-9328-43c6-89a2-6e3c4e5ef26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s q m i d = " 8 f d 4 a e 2 a - c 3 b 0 - 4 5 1 4 - 8 5 5 8 - b 9 5 7 b 6 2 9 d 2 e 9 "   x m l n s = " h t t p : / / s c h e m a s . m i c r o s o f t . c o m / D a t a M a s h u p " > A A A A A B k G A A B Q S w M E F A A C A A g A 0 n B x U A T C K h + n A A A A + A A A A B I A H A B D b 2 5 m a W c v U G F j a 2 F n Z S 5 4 b W w g o h g A K K A U A A A A A A A A A A A A A A A A A A A A A A A A A A A A h Y / B C o I w H I d f R X Z 3 m 0 s r 5 O 8 k v C Y E Q X Q d u n S k M 9 x s v l u H H q l X S C i r W 8 f f x 3 f 4 f o / b H d K x b b y r 7 I 3 q d I I C T J E n d d G V S l c J G u z J X 6 O U w 0 4 U Z 1 F J b 5 K 1 i U d T J q i 2 9 h I T 4 p z D b o G 7 v i K M 0 o A c 8 + 2 + q G U r 0 E d W / 2 V f a W O F L i T i c H j F c I Z X D E d R t M R h G A C Z M e R K f x U 2 F W M K 5 A d C N j R 2 6 C W X 2 s 8 2 Q O Y J 5 P 2 C P w F Q S w M E F A A C A A g A 0 n B x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J w c V D H u l d L E A M A A N l T A A A T A B w A R m 9 y b X V s Y X M v U 2 V j d G l v b j E u b S C i G A A o o B Q A A A A A A A A A A A A A A A A A A A A A A A A A A A D t W k 1 v 2 j A Y v i P x H 6 z 0 Q q U M J Q F K t 4 l D F z p p h 6 n V Y N p h m S I 3 e M V b 4 k S 2 g 4 o Q / 3 0 O a U u Y 6 F Z 3 X b v Z L x d I / M a v n e e D 6 F E E S S T N G Z r U 3 / 7 r d q v d E n P M y Q w l c 8 w u C U c j l B L Z b i H 1 m e Q l T 4 g 6 E 4 p F d 5 w n Z U a Y 7 L y l K e m G O Z P q Q H S c 8 F X 0 U R A u I p x S P I / G R H y X e R F d T 9 e V V 9 I 5 d F m Z p u 7 K c 5 E / X N c H f j A I D t 2 6 z 4 E T b q p n a L o s i K M a T v G F a j L l m I m v O c / C P C 0 z V g 2 K T r 0 o d 7 V y 6 r O + 4 y K p R p A k V 3 L t o p v z w c 7 5 9 b b X p E i p R H U R u l i i 8 1 z Q 6 m 6 I b e N N S V 3 R + W l x L m r M v 6 m T a p e b H 1 P V 6 M 3 y d r r O 6 l h 1 3 a 6 n 6 z v r / T v 2 f 7 P l X 6 1 5 e y O q B r t b b r c o 2 9 + v C f y B c w N 9 J z h 0 / g 7 + Q 9 d x n h D 3 d 0 w e 9 b v V d Y 2 B 3 s 0 F r M w u C G + M 9 O 8 c G d w 5 c n T n y P C e K O y A c B K e n c T h 4 0 j w j J E x p w u C X q D T 6 S T y g v g D U c M 4 m c c n S v c L x R w i 4 k 9 U X c 4 D L / A i b x j 3 + C z + p n o x n E Z e L 5 6 U R Z G S q h d f x h l W h R S n o p 5 q Q Q W Z x e e 4 I L y q u y 1 7 3 y w 7 J 7 w C E L O E x G G e F Z h T k b N q I W U q V Y U f V z u O m t s G q t y P K g f O D l k e Q 7 T / N 2 M + j 0 l K M 6 r m G j k j d U f r e y t G g Y t O W Z L P K L s c V V z 6 8 q T / N w / C s m c 7 l q B + T c b 0 b W f M 7 a N l c P x c j 5 Y P A m 5 g O 3 A g d U 3 G H N n O m I b U X d T z n k f u e 8 j z J 6 A O b Q c V b E C T M c e 2 M 8 a g 5 / 2 X t m M J 6 t d k j O / Z T h m D 5 O / 7 t o M J + t e l D M R 9 B u k f 8 j 7 Q v y Z l r A / 8 T N I / h I C g f 0 3 K W J 8 C m q R / S P 9 A / 5 q U g f j P I P 1 D / g f 6 1 3 z b B / I / c / Q f Q P 4 H + t e k j P X 5 n 4 l v A Q Q Q B I I R a F L G + i D Q S C O w P h E 0 E l X r Q z u w d 1 3 K W B 8 N G m k E 1 q d 3 Y A S 6 l L E + I z T R C H r W x 3 h g B L q U s T 4 s / F e N 4 B r v h + J q f a I H V q B L G e v j Q k O t w P p M D 6 x A l z I Q G J p p B R A Z g h V o U g Y i Q z O t A E J D s A J N y k B o a K Q V 9 C E 2 B C v Y Q 5 k f U E s B A i 0 A F A A C A A g A 0 n B x U A T C K h + n A A A A + A A A A B I A A A A A A A A A A A A A A A A A A A A A A E N v b m Z p Z y 9 Q Y W N r Y W d l L n h t b F B L A Q I t A B Q A A g A I A N J w c V A P y u m r p A A A A O k A A A A T A A A A A A A A A A A A A A A A A P M A A A B b Q 2 9 u d G V u d F 9 U e X B l c 1 0 u e G 1 s U E s B A i 0 A F A A C A A g A 0 n B x U M e 6 V 0 s Q A w A A 2 V M A A B M A A A A A A A A A A A A A A A A A 5 A E A A E Z v c m 1 1 b G F z L 1 N l Y 3 R p b 2 4 x L m 1 Q S w U G A A A A A A M A A w D C A A A A Q Q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G o B A A A A A A A + a g E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Y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y M D I i I C 8 + P E V u d H J 5 I F R 5 c G U 9 I k F k Z G V k V G 9 E Y X R h T W 9 k Z W w i I F Z h b H V l P S J s M C I g L z 4 8 R W 5 0 c n k g V H l w Z T 0 i R m l s b E V y c m 9 y Q 2 9 1 b n Q i I F Z h b H V l P S J s M C I g L z 4 8 R W 5 0 c n k g V H l w Z T 0 i R m l s b E x h c 3 R V c G R h d G V k I i B W Y W x 1 Z T 0 i Z D I w M j A t M D M t M T R U M j A 6 M j M 6 M j I u M T M 5 M T c x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4 x J n F 1 b 3 Q 7 X S I g L z 4 8 R W 5 0 c n k g V H l w Z T 0 i R m l s b F N 0 Y X R 1 c y I g V m F s d W U 9 I n N D b 2 1 w b G V 0 Z S I g L z 4 8 R W 5 0 c n k g V H l w Z T 0 i U X V l c n l J R C I g V m F s d W U 9 I n M 2 M W R h Y m E 1 Z C 0 4 Z T Y w L T Q 4 Z W M t Y T R m Y S 0 w M z k w Y z J j Y W M x O T g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o Y W 5 n Z X I v Q 2 h h b m d l Z C B U e X B l L n t D b 2 x 1 b W 4 x L D B 9 J n F 1 b 3 Q 7 L C Z x d W 9 0 O 1 N l Y 3 R p b 2 4 x L 2 N o Y W 5 n Z X I v Q 2 h h b m d l Z C B U e X B l M S 5 7 Q 2 9 s d W 1 u M i 4 x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a G F u Z 2 V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1 N w b G l 0 J T I w Q 2 9 s d W 1 u J T I w Y n k l M j B Q b 3 N p d G l v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a G F u Z 2 V y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o Y W 5 n Z X I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R U M j I 6 N T U 6 N T A u N j c y M z U 0 N l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o Y W 5 n Z X I g K D I p L 0 N o Y W 5 n Z W Q g V H l w Z S 5 7 Q 2 9 s d W 1 u M S w w f S Z x d W 9 0 O y w m c X V v d D t T Z W N 0 a W 9 u M S 9 j a G F u Z 2 V y I C g y K S 9 D a G F u Z 2 V k I F R 5 c G U u e 0 N v b H V t b j I s M X 0 m c X V v d D s s J n F 1 b 3 Q 7 U 2 V j d G l v b j E v Y 2 h h b m d l c i A o M i k v Q 2 h h b m d l Z C B U e X B l L n t D b 2 x 1 b W 4 z L D J 9 J n F 1 b 3 Q 7 L C Z x d W 9 0 O 1 N l Y 3 R p b 2 4 x L 2 N o Y W 5 n Z X I g K D I p L 0 N o Y W 5 n Z W Q g V H l w Z S 5 7 Q 2 9 s d W 1 u N C w z f S Z x d W 9 0 O y w m c X V v d D t T Z W N 0 a W 9 u M S 9 j a G F u Z 2 V y I C g y K S 9 D a G F u Z 2 V k I F R 5 c G U u e 0 N v b H V t b j U s N H 0 m c X V v d D s s J n F 1 b 3 Q 7 U 2 V j d G l v b j E v Y 2 h h b m d l c i A o M i k v Q 2 h h b m d l Z C B U e X B l L n t D b 2 x 1 b W 4 2 L D V 9 J n F 1 b 3 Q 7 L C Z x d W 9 0 O 1 N l Y 3 R p b 2 4 x L 2 N o Y W 5 n Z X I g K D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j a G F u Z 2 V y I C g y K S 9 D a G F u Z 2 V k I F R 5 c G U u e 0 N v b H V t b j E s M H 0 m c X V v d D s s J n F 1 b 3 Q 7 U 2 V j d G l v b j E v Y 2 h h b m d l c i A o M i k v Q 2 h h b m d l Z C B U e X B l L n t D b 2 x 1 b W 4 y L D F 9 J n F 1 b 3 Q 7 L C Z x d W 9 0 O 1 N l Y 3 R p b 2 4 x L 2 N o Y W 5 n Z X I g K D I p L 0 N o Y W 5 n Z W Q g V H l w Z S 5 7 Q 2 9 s d W 1 u M y w y f S Z x d W 9 0 O y w m c X V v d D t T Z W N 0 a W 9 u M S 9 j a G F u Z 2 V y I C g y K S 9 D a G F u Z 2 V k I F R 5 c G U u e 0 N v b H V t b j Q s M 3 0 m c X V v d D s s J n F 1 b 3 Q 7 U 2 V j d G l v b j E v Y 2 h h b m d l c i A o M i k v Q 2 h h b m d l Z C B U e X B l L n t D b 2 x 1 b W 4 1 L D R 9 J n F 1 b 3 Q 7 L C Z x d W 9 0 O 1 N l Y 3 R p b 2 4 x L 2 N o Y W 5 n Z X I g K D I p L 0 N o Y W 5 n Z W Q g V H l w Z S 5 7 Q 2 9 s d W 1 u N i w 1 f S Z x d W 9 0 O y w m c X V v d D t T Z W N 0 a W 9 u M S 9 j a G F u Z 2 V y I C g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h h b m d l c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w N D o z M S 4 2 M j A 2 M D I w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L 0 N o Y W 5 n Z W Q g V H l w Z S 5 7 Q 2 9 s d W 1 u M S w w f S Z x d W 9 0 O y w m c X V v d D t T Z W N 0 a W 9 u M S 9 B Q 0 9 B X 0 N o Y W 5 n Z X I v Q 2 h h b m d l Z C B U e X B l L n t D b 2 x 1 b W 4 y L D F 9 J n F 1 b 3 Q 7 L C Z x d W 9 0 O 1 N l Y 3 R p b 2 4 x L 0 F D T 0 F f Q 2 h h b m d l c i 9 D a G F u Z 2 V k I F R 5 c G U u e 0 N v b H V t b j M s M n 0 m c X V v d D s s J n F 1 b 3 Q 7 U 2 V j d G l v b j E v Q U N P Q V 9 D a G F u Z 2 V y L 0 N o Y W 5 n Z W Q g V H l w Z S 5 7 Q 2 9 s d W 1 u N C w z f S Z x d W 9 0 O y w m c X V v d D t T Z W N 0 a W 9 u M S 9 B Q 0 9 B X 0 N o Y W 5 n Z X I v Q 2 h h b m d l Z C B U e X B l L n t D b 2 x 1 b W 4 1 L D R 9 J n F 1 b 3 Q 7 L C Z x d W 9 0 O 1 N l Y 3 R p b 2 4 x L 0 F D T 0 F f Q 2 h h b m d l c i 9 D a G F u Z 2 V k I F R 5 c G U u e 0 N v b H V t b j Y s N X 0 m c X V v d D s s J n F 1 b 3 Q 7 U 2 V j d G l v b j E v Q U N P Q V 9 D a G F u Z 2 V y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v Q 2 h h b m d l Z C B U e X B l L n t D b 2 x 1 b W 4 x L D B 9 J n F 1 b 3 Q 7 L C Z x d W 9 0 O 1 N l Y 3 R p b 2 4 x L 0 F D T 0 F f Q 2 h h b m d l c i 9 D a G F u Z 2 V k I F R 5 c G U u e 0 N v b H V t b j I s M X 0 m c X V v d D s s J n F 1 b 3 Q 7 U 2 V j d G l v b j E v Q U N P Q V 9 D a G F u Z 2 V y L 0 N o Y W 5 n Z W Q g V H l w Z S 5 7 Q 2 9 s d W 1 u M y w y f S Z x d W 9 0 O y w m c X V v d D t T Z W N 0 a W 9 u M S 9 B Q 0 9 B X 0 N o Y W 5 n Z X I v Q 2 h h b m d l Z C B U e X B l L n t D b 2 x 1 b W 4 0 L D N 9 J n F 1 b 3 Q 7 L C Z x d W 9 0 O 1 N l Y 3 R p b 2 4 x L 0 F D T 0 F f Q 2 h h b m d l c i 9 D a G F u Z 2 V k I F R 5 c G U u e 0 N v b H V t b j U s N H 0 m c X V v d D s s J n F 1 b 3 Q 7 U 2 V j d G l v b j E v Q U N P Q V 9 D a G F u Z 2 V y L 0 N o Y W 5 n Z W Q g V H l w Z S 5 7 Q 2 9 s d W 1 u N i w 1 f S Z x d W 9 0 O y w m c X V v d D t T Z W N 0 a W 9 u M S 9 B Q 0 9 B X 0 N o Y W 5 n Z X I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E 6 M z U 6 N D M u N z M 3 M j M x N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i k v Q 2 h h b m d l Z C B U e X B l L n t D b 2 x 1 b W 4 x L D B 9 J n F 1 b 3 Q 7 L C Z x d W 9 0 O 1 N l Y 3 R p b 2 4 x L 0 F D T 0 F f Q 2 h h b m d l c i A o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M 5 O j I x L j Y 4 M z I 0 O D h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p L 0 N o Y W 5 n Z W Q g V H l w Z S 5 7 Q 2 9 s d W 1 u M S w w f S Z x d W 9 0 O y w m c X V v d D t T Z W N 0 a W 9 u M S 9 B Q 0 9 B X 0 N o Y W 5 n Z X I g K D M p L 0 N o Y W 5 n Z W Q g V H l w Z S 5 7 Q 2 9 s d W 1 u M i w x f S Z x d W 9 0 O y w m c X V v d D t T Z W N 0 a W 9 u M S 9 B Q 0 9 B X 0 N o Y W 5 n Z X I g K D M p L 0 N o Y W 5 n Z W Q g V H l w Z S 5 7 Q 2 9 s d W 1 u M y w y f S Z x d W 9 0 O y w m c X V v d D t T Z W N 0 a W 9 u M S 9 B Q 0 9 B X 0 N o Y W 5 n Z X I g K D M p L 0 N o Y W 5 n Z W Q g V H l w Z S 5 7 Q 2 9 s d W 1 u N C w z f S Z x d W 9 0 O y w m c X V v d D t T Z W N 0 a W 9 u M S 9 B Q 0 9 B X 0 N o Y W 5 n Z X I g K D M p L 0 N o Y W 5 n Z W Q g V H l w Z S 5 7 Q 2 9 s d W 1 u N S w 0 f S Z x d W 9 0 O y w m c X V v d D t T Z W N 0 a W 9 u M S 9 B Q 0 9 B X 0 N o Y W 5 n Z X I g K D M p L 0 N o Y W 5 n Z W Q g V H l w Z S 5 7 Q 2 9 s d W 1 u N i w 1 f S Z x d W 9 0 O y w m c X V v d D t T Z W N 0 a W 9 u M S 9 B Q 0 9 B X 0 N o Y W 5 n Z X I g K D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x O j Q 4 O j M z L j E w O T k w N T J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Q p L 0 N o Y W 5 n Z W Q g V H l w Z S 5 7 Q 2 9 s d W 1 u M S w w f S Z x d W 9 0 O y w m c X V v d D t T Z W N 0 a W 9 u M S 9 B Q 0 9 B X 0 N o Y W 5 n Z X I g K D Q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M j o 0 M C 4 5 N z Y w N z k 5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1 K S 9 D a G F u Z 2 V k I F R 5 c G U u e 0 N v b H V t b j E s M H 0 m c X V v d D s s J n F 1 b 3 Q 7 U 2 V j d G l v b j E v Q U N P Q V 9 D a G F u Z 2 V y I C g 1 K S 9 D a G F u Z 2 V k I F R 5 c G U u e 0 N v b H V t b j I s M X 0 m c X V v d D s s J n F 1 b 3 Q 7 U 2 V j d G l v b j E v Q U N P Q V 9 D a G F u Z 2 V y I C g 1 K S 9 D a G F u Z 2 V k I F R 5 c G U u e 0 N v b H V t b j M s M n 0 m c X V v d D s s J n F 1 b 3 Q 7 U 2 V j d G l v b j E v Q U N P Q V 9 D a G F u Z 2 V y I C g 1 K S 9 D a G F u Z 2 V k I F R 5 c G U u e 0 N v b H V t b j Q s M 3 0 m c X V v d D s s J n F 1 b 3 Q 7 U 2 V j d G l v b j E v Q U N P Q V 9 D a G F u Z 2 V y I C g 1 K S 9 D a G F u Z 2 V k I F R 5 c G U u e 0 N v b H V t b j U s N H 0 m c X V v d D s s J n F 1 b 3 Q 7 U 2 V j d G l v b j E v Q U N P Q V 9 D a G F u Z 2 V y I C g 1 K S 9 D a G F u Z 2 V k I F R 5 c G U u e 0 N v b H V t b j Y s N X 0 m c X V v d D s s J n F 1 b 3 Q 7 U 2 V j d G l v b j E v Q U N P Q V 9 D a G F u Z 2 V y I C g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T o 1 O D o 1 M y 4 y N D Q 2 N j U 5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Y p L 0 N o Y W 5 n Z W Q g V H l w Z S 5 7 Q 2 9 s d W 1 u M S w w f S Z x d W 9 0 O y w m c X V v d D t T Z W N 0 a W 9 u M S 9 B Q 0 9 B X 0 N o Y W 5 n Z X I g K D Y p L 0 N o Y W 5 n Z W Q g V H l w Z S 5 7 Q 2 9 s d W 1 u M i w x f S Z x d W 9 0 O y w m c X V v d D t T Z W N 0 a W 9 u M S 9 B Q 0 9 B X 0 N o Y W 5 n Z X I g K D Y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3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x M j o x N S 4 5 N D E w O T Y 1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3 K S 9 D a G F u Z 2 V k I F R 5 c G U u e 0 N v b H V t b j E s M H 0 m c X V v d D s s J n F 1 b 3 Q 7 U 2 V j d G l v b j E v Q U N P Q V 9 D a G F u Z 2 V y I C g 3 K S 9 D a G F u Z 2 V k I F R 5 c G U u e 0 N v b H V t b j I s M X 0 m c X V v d D s s J n F 1 b 3 Q 7 U 2 V j d G l v b j E v Q U N P Q V 9 D a G F u Z 2 V y I C g 3 K S 9 D a G F u Z 2 V k I F R 5 c G U u e 0 N v b H V t b j M s M n 0 m c X V v d D s s J n F 1 b 3 Q 7 U 2 V j d G l v b j E v Q U N P Q V 9 D a G F u Z 2 V y I C g 3 K S 9 D a G F u Z 2 V k I F R 5 c G U u e 0 N v b H V t b j Q s M 3 0 m c X V v d D s s J n F 1 b 3 Q 7 U 2 V j d G l v b j E v Q U N P Q V 9 D a G F u Z 2 V y I C g 3 K S 9 D a G F u Z 2 V k I F R 5 c G U u e 0 N v b H V t b j U s N H 0 m c X V v d D s s J n F 1 b 3 Q 7 U 2 V j d G l v b j E v Q U N P Q V 9 D a G F u Z 2 V y I C g 3 K S 9 D a G F u Z 2 V k I F R 5 c G U u e 0 N v b H V t b j Y s N X 0 m c X V v d D s s J n F 1 b 3 Q 7 U 2 V j d G l v b j E v Q U N P Q V 9 D a G F u Z 2 V y I C g 3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y O D o x N i 4 y M z Q 0 M D E 3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4 K S 9 D a G F u Z 2 V k I F R 5 c G U u e 0 N v b H V t b j E s M H 0 m c X V v d D s s J n F 1 b 3 Q 7 U 2 V j d G l v b j E v Q U N P Q V 9 D a G F u Z 2 V y I C g 4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A 6 N T E u M D I 5 M j M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O S k v Q 2 h h b m d l Z C B U e X B l L n t D b 2 x 1 b W 4 x L D B 9 J n F 1 b 3 Q 7 L C Z x d W 9 0 O 1 N l Y 3 R p b 2 4 x L 0 F D T 0 F f Q 2 h h b m d l c i A o O S k v Q 2 h h b m d l Z C B U e X B l L n t D b 2 x 1 b W 4 y L D F 9 J n F 1 b 3 Q 7 L C Z x d W 9 0 O 1 N l Y 3 R p b 2 4 x L 0 F D T 0 F f Q 2 h h b m d l c i A o O S k v Q 2 h h b m d l Z C B U e X B l L n t D b 2 x 1 b W 4 z L D J 9 J n F 1 b 3 Q 7 L C Z x d W 9 0 O 1 N l Y 3 R p b 2 4 x L 0 F D T 0 F f Q 2 h h b m d l c i A o O S k v Q 2 h h b m d l Z C B U e X B l L n t D b 2 x 1 b W 4 0 L D N 9 J n F 1 b 3 Q 7 L C Z x d W 9 0 O 1 N l Y 3 R p b 2 4 x L 0 F D T 0 F f Q 2 h h b m d l c i A o O S k v Q 2 h h b m d l Z C B U e X B l L n t D b 2 x 1 b W 4 1 L D R 9 J n F 1 b 3 Q 7 L C Z x d W 9 0 O 1 N l Y 3 R p b 2 4 x L 0 F D T 0 F f Q 2 h h b m d l c i A o O S k v Q 2 h h b m d l Z C B U e X B l L n t D b 2 x 1 b W 4 2 L D V 9 J n F 1 b 3 Q 7 L C Z x d W 9 0 O 1 N l Y 3 R p b 2 4 x L 0 F D T 0 F f Q 2 h h b m d l c i A o O S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O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M 1 O j A 4 L j I y N j I 0 M D R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w K S 9 D a G F u Z 2 V k I F R 5 c G U u e 0 N v b H V t b j E s M H 0 m c X V v d D s s J n F 1 b 3 Q 7 U 2 V j d G l v b j E v Q U N P Q V 9 D a G F u Z 2 V y I C g x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A p L 0 N o Y W 5 n Z W Q g V H l w Z S 5 7 Q 2 9 s d W 1 u M S w w f S Z x d W 9 0 O y w m c X V v d D t T Z W N 0 a W 9 u M S 9 B Q 0 9 B X 0 N o Y W 5 n Z X I g K D E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M z c 6 M T c u M D E 5 N T c 0 N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E p L 0 N o Y W 5 n Z W Q g V H l w Z S 5 7 Q 2 9 s d W 1 u M S w w f S Z x d W 9 0 O y w m c X V v d D t T Z W N 0 a W 9 u M S 9 B Q 0 9 B X 0 N o Y W 5 n Z X I g K D E x K S 9 D a G F u Z 2 V k I F R 5 c G U u e 0 N v b H V t b j I s M X 0 m c X V v d D s s J n F 1 b 3 Q 7 U 2 V j d G l v b j E v Q U N P Q V 9 D a G F u Z 2 V y I C g x M S k v Q 2 h h b m d l Z C B U e X B l L n t D b 2 x 1 b W 4 z L D J 9 J n F 1 b 3 Q 7 L C Z x d W 9 0 O 1 N l Y 3 R p b 2 4 x L 0 F D T 0 F f Q 2 h h b m d l c i A o M T E p L 0 N o Y W 5 n Z W Q g V H l w Z S 5 7 Q 2 9 s d W 1 u N C w z f S Z x d W 9 0 O y w m c X V v d D t T Z W N 0 a W 9 u M S 9 B Q 0 9 B X 0 N o Y W 5 n Z X I g K D E x K S 9 D a G F u Z 2 V k I F R 5 c G U u e 0 N v b H V t b j U s N H 0 m c X V v d D s s J n F 1 b 3 Q 7 U 2 V j d G l v b j E v Q U N P Q V 9 D a G F u Z 2 V y I C g x M S k v Q 2 h h b m d l Z C B U e X B l L n t D b 2 x 1 b W 4 2 L D V 9 J n F 1 b 3 Q 7 L C Z x d W 9 0 O 1 N l Y 3 R p b 2 4 x L 0 F D T 0 F f Q 2 h h b m d l c i A o M T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x K S 9 D a G F u Z 2 V k I F R 5 c G U u e 0 N v b H V t b j E s M H 0 m c X V v d D s s J n F 1 b 3 Q 7 U 2 V j d G l v b j E v Q U N P Q V 9 D a G F u Z 2 V y I C g x M S k v Q 2 h h b m d l Z C B U e X B l L n t D b 2 x 1 b W 4 y L D F 9 J n F 1 b 3 Q 7 L C Z x d W 9 0 O 1 N l Y 3 R p b 2 4 x L 0 F D T 0 F f Q 2 h h b m d l c i A o M T E p L 0 N o Y W 5 n Z W Q g V H l w Z S 5 7 Q 2 9 s d W 1 u M y w y f S Z x d W 9 0 O y w m c X V v d D t T Z W N 0 a W 9 u M S 9 B Q 0 9 B X 0 N o Y W 5 n Z X I g K D E x K S 9 D a G F u Z 2 V k I F R 5 c G U u e 0 N v b H V t b j Q s M 3 0 m c X V v d D s s J n F 1 b 3 Q 7 U 2 V j d G l v b j E v Q U N P Q V 9 D a G F u Z 2 V y I C g x M S k v Q 2 h h b m d l Z C B U e X B l L n t D b 2 x 1 b W 4 1 L D R 9 J n F 1 b 3 Q 7 L C Z x d W 9 0 O 1 N l Y 3 R p b 2 4 x L 0 F D T 0 F f Q 2 h h b m d l c i A o M T E p L 0 N o Y W 5 n Z W Q g V H l w Z S 5 7 Q 2 9 s d W 1 u N i w 1 f S Z x d W 9 0 O y w m c X V v d D t T Z W N 0 a W 9 u M S 9 B Q 0 9 B X 0 N o Y W 5 n Z X I g K D E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0 M T o 1 M S 4 y O D Y 1 N j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M i k v Q 2 h h b m d l Z C B U e X B l L n t D b 2 x 1 b W 4 x L D B 9 J n F 1 b 3 Q 7 L C Z x d W 9 0 O 1 N l Y 3 R p b 2 4 x L 0 F D T 0 F f Q 2 h h b m d l c i A o M T I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y K S 9 D a G F u Z 2 V k I F R 5 c G U u e 0 N v b H V t b j E s M H 0 m c X V v d D s s J n F 1 b 3 Q 7 U 2 V j d G l v b j E v Q U N P Q V 9 D a G F u Z 2 V y I C g x M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0 O j I 1 L j U 0 O T g 3 O D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z K S 9 D a G F u Z 2 V k I F R 5 c G U u e 0 N v b H V t b j E s M H 0 m c X V v d D s s J n F 1 b 3 Q 7 U 2 V j d G l v b j E v Q U N P Q V 9 D a G F u Z 2 V y I C g x M y k v Q 2 h h b m d l Z C B U e X B l L n t D b 2 x 1 b W 4 y L D F 9 J n F 1 b 3 Q 7 L C Z x d W 9 0 O 1 N l Y 3 R p b 2 4 x L 0 F D T 0 F f Q 2 h h b m d l c i A o M T M p L 0 N o Y W 5 n Z W Q g V H l w Z S 5 7 Q 2 9 s d W 1 u M y w y f S Z x d W 9 0 O y w m c X V v d D t T Z W N 0 a W 9 u M S 9 B Q 0 9 B X 0 N o Y W 5 n Z X I g K D E z K S 9 D a G F u Z 2 V k I F R 5 c G U u e 0 N v b H V t b j Q s M 3 0 m c X V v d D s s J n F 1 b 3 Q 7 U 2 V j d G l v b j E v Q U N P Q V 9 D a G F u Z 2 V y I C g x M y k v Q 2 h h b m d l Z C B U e X B l L n t D b 2 x 1 b W 4 1 L D R 9 J n F 1 b 3 Q 7 L C Z x d W 9 0 O 1 N l Y 3 R p b 2 4 x L 0 F D T 0 F f Q 2 h h b m d l c i A o M T M p L 0 N o Y W 5 n Z W Q g V H l w Z S 5 7 Q 2 9 s d W 1 u N i w 1 f S Z x d W 9 0 O y w m c X V v d D t T Z W N 0 a W 9 u M S 9 B Q 0 9 B X 0 N o Y W 5 n Z X I g K D E z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M y k v Q 2 h h b m d l Z C B U e X B l L n t D b 2 x 1 b W 4 x L D B 9 J n F 1 b 3 Q 7 L C Z x d W 9 0 O 1 N l Y 3 R p b 2 4 x L 0 F D T 0 F f Q 2 h h b m d l c i A o M T M p L 0 N o Y W 5 n Z W Q g V H l w Z S 5 7 Q 2 9 s d W 1 u M i w x f S Z x d W 9 0 O y w m c X V v d D t T Z W N 0 a W 9 u M S 9 B Q 0 9 B X 0 N o Y W 5 n Z X I g K D E z K S 9 D a G F u Z 2 V k I F R 5 c G U u e 0 N v b H V t b j M s M n 0 m c X V v d D s s J n F 1 b 3 Q 7 U 2 V j d G l v b j E v Q U N P Q V 9 D a G F u Z 2 V y I C g x M y k v Q 2 h h b m d l Z C B U e X B l L n t D b 2 x 1 b W 4 0 L D N 9 J n F 1 b 3 Q 7 L C Z x d W 9 0 O 1 N l Y 3 R p b 2 4 x L 0 F D T 0 F f Q 2 h h b m d l c i A o M T M p L 0 N o Y W 5 n Z W Q g V H l w Z S 5 7 Q 2 9 s d W 1 u N S w 0 f S Z x d W 9 0 O y w m c X V v d D t T Z W N 0 a W 9 u M S 9 B Q 0 9 B X 0 N o Y W 5 n Z X I g K D E z K S 9 D a G F u Z 2 V k I F R 5 c G U u e 0 N v b H V t b j Y s N X 0 m c X V v d D s s J n F 1 b 3 Q 7 U 2 V j d G l v b j E v Q U N P Q V 9 D a G F u Z 2 V y I C g x M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Q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Q 4 O j E 3 L j M 2 M T U 3 N T N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0 K S 9 D a G F u Z 2 V k I F R 5 c G U u e 0 N v b H V t b j E s M H 0 m c X V v d D s s J n F 1 b 3 Q 7 U 2 V j d G l v b j E v Q U N P Q V 9 D a G F u Z 2 V y I C g x N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T Q p L 0 N o Y W 5 n Z W Q g V H l w Z S 5 7 Q 2 9 s d W 1 u M S w w f S Z x d W 9 0 O y w m c X V v d D t T Z W N 0 a W 9 u M S 9 B Q 0 9 B X 0 N o Y W 5 n Z X I g K D E 0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A 6 M D Q u M T A y N j Q 0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U p L 0 N o Y W 5 n Z W Q g V H l w Z S 5 7 Q 2 9 s d W 1 u M S w w f S Z x d W 9 0 O y w m c X V v d D t T Z W N 0 a W 9 u M S 9 B Q 0 9 B X 0 N o Y W 5 n Z X I g K D E 1 K S 9 D a G F u Z 2 V k I F R 5 c G U u e 0 N v b H V t b j I s M X 0 m c X V v d D s s J n F 1 b 3 Q 7 U 2 V j d G l v b j E v Q U N P Q V 9 D a G F u Z 2 V y I C g x N S k v Q 2 h h b m d l Z C B U e X B l L n t D b 2 x 1 b W 4 z L D J 9 J n F 1 b 3 Q 7 L C Z x d W 9 0 O 1 N l Y 3 R p b 2 4 x L 0 F D T 0 F f Q 2 h h b m d l c i A o M T U p L 0 N o Y W 5 n Z W Q g V H l w Z S 5 7 Q 2 9 s d W 1 u N C w z f S Z x d W 9 0 O y w m c X V v d D t T Z W N 0 a W 9 u M S 9 B Q 0 9 B X 0 N o Y W 5 n Z X I g K D E 1 K S 9 D a G F u Z 2 V k I F R 5 c G U u e 0 N v b H V t b j U s N H 0 m c X V v d D s s J n F 1 b 3 Q 7 U 2 V j d G l v b j E v Q U N P Q V 9 D a G F u Z 2 V y I C g x N S k v Q 2 h h b m d l Z C B U e X B l L n t D b 2 x 1 b W 4 2 L D V 9 J n F 1 b 3 Q 7 L C Z x d W 9 0 O 1 N l Y 3 R p b 2 4 x L 0 F D T 0 F f Q 2 h h b m d l c i A o M T U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E 1 K S 9 D a G F u Z 2 V k I F R 5 c G U u e 0 N v b H V t b j E s M H 0 m c X V v d D s s J n F 1 b 3 Q 7 U 2 V j d G l v b j E v Q U N P Q V 9 D a G F u Z 2 V y I C g x N S k v Q 2 h h b m d l Z C B U e X B l L n t D b 2 x 1 b W 4 y L D F 9 J n F 1 b 3 Q 7 L C Z x d W 9 0 O 1 N l Y 3 R p b 2 4 x L 0 F D T 0 F f Q 2 h h b m d l c i A o M T U p L 0 N o Y W 5 n Z W Q g V H l w Z S 5 7 Q 2 9 s d W 1 u M y w y f S Z x d W 9 0 O y w m c X V v d D t T Z W N 0 a W 9 u M S 9 B Q 0 9 B X 0 N o Y W 5 n Z X I g K D E 1 K S 9 D a G F u Z 2 V k I F R 5 c G U u e 0 N v b H V t b j Q s M 3 0 m c X V v d D s s J n F 1 b 3 Q 7 U 2 V j d G l v b j E v Q U N P Q V 9 D a G F u Z 2 V y I C g x N S k v Q 2 h h b m d l Z C B U e X B l L n t D b 2 x 1 b W 4 1 L D R 9 J n F 1 b 3 Q 7 L C Z x d W 9 0 O 1 N l Y 3 R p b 2 4 x L 0 F D T 0 F f Q 2 h h b m d l c i A o M T U p L 0 N o Y W 5 n Z W Q g V H l w Z S 5 7 Q 2 9 s d W 1 u N i w 1 f S Z x d W 9 0 O y w m c X V v d D t T Z W N 0 a W 9 u M S 9 B Q 0 9 B X 0 N o Y W 5 n Z X I g K D E 1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j o 1 M z o w M C 4 4 N z Q 2 N T g 2 W i I g L z 4 8 R W 5 0 c n k g V H l w Z T 0 i R m l s b E N v b H V t b l R 5 c G V z I i B W Y W x 1 Z T 0 i c 0 J n W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N i k v Q 2 h h b m d l Z C B U e X B l L n t D b 2 x 1 b W 4 x L D B 9 J n F 1 b 3 Q 7 L C Z x d W 9 0 O 1 N l Y 3 R p b 2 4 x L 0 F D T 0 F f Q 2 h h b m d l c i A o M T Y p L 0 N o Y W 5 n Z W Q g V H l w Z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B Q 0 9 B X 0 N o Y W 5 n Z X I g K D E 2 K S 9 D a G F u Z 2 V k I F R 5 c G U u e 0 N v b H V t b j E s M H 0 m c X V v d D s s J n F 1 b 3 Q 7 U 2 V j d G l v b j E v Q U N P Q V 9 D a G F u Z 2 V y I C g x N i k v Q 2 h h b m d l Z C B U e X B l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A y O j U 0 O j I 4 L j A 3 M z I 1 N j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E 3 K S 9 D a G F u Z 2 V k I F R 5 c G U u e 0 N v b H V t b j E s M H 0 m c X V v d D s s J n F 1 b 3 Q 7 U 2 V j d G l v b j E v Q U N P Q V 9 D a G F u Z 2 V y I C g x N y k v Q 2 h h b m d l Z C B U e X B l L n t D b 2 x 1 b W 4 y L D F 9 J n F 1 b 3 Q 7 L C Z x d W 9 0 O 1 N l Y 3 R p b 2 4 x L 0 F D T 0 F f Q 2 h h b m d l c i A o M T c p L 0 N o Y W 5 n Z W Q g V H l w Z S 5 7 Q 2 9 s d W 1 u M y w y f S Z x d W 9 0 O y w m c X V v d D t T Z W N 0 a W 9 u M S 9 B Q 0 9 B X 0 N o Y W 5 n Z X I g K D E 3 K S 9 D a G F u Z 2 V k I F R 5 c G U u e 0 N v b H V t b j Q s M 3 0 m c X V v d D s s J n F 1 b 3 Q 7 U 2 V j d G l v b j E v Q U N P Q V 9 D a G F u Z 2 V y I C g x N y k v Q 2 h h b m d l Z C B U e X B l L n t D b 2 x 1 b W 4 1 L D R 9 J n F 1 b 3 Q 7 L C Z x d W 9 0 O 1 N l Y 3 R p b 2 4 x L 0 F D T 0 F f Q 2 h h b m d l c i A o M T c p L 0 N o Y W 5 n Z W Q g V H l w Z S 5 7 Q 2 9 s d W 1 u N i w 1 f S Z x d W 9 0 O y w m c X V v d D t T Z W N 0 a W 9 u M S 9 B Q 0 9 B X 0 N o Y W 5 n Z X I g K D E 3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x N y k v Q 2 h h b m d l Z C B U e X B l L n t D b 2 x 1 b W 4 x L D B 9 J n F 1 b 3 Q 7 L C Z x d W 9 0 O 1 N l Y 3 R p b 2 4 x L 0 F D T 0 F f Q 2 h h b m d l c i A o M T c p L 0 N o Y W 5 n Z W Q g V H l w Z S 5 7 Q 2 9 s d W 1 u M i w x f S Z x d W 9 0 O y w m c X V v d D t T Z W N 0 a W 9 u M S 9 B Q 0 9 B X 0 N o Y W 5 n Z X I g K D E 3 K S 9 D a G F u Z 2 V k I F R 5 c G U u e 0 N v b H V t b j M s M n 0 m c X V v d D s s J n F 1 b 3 Q 7 U 2 V j d G l v b j E v Q U N P Q V 9 D a G F u Z 2 V y I C g x N y k v Q 2 h h b m d l Z C B U e X B l L n t D b 2 x 1 b W 4 0 L D N 9 J n F 1 b 3 Q 7 L C Z x d W 9 0 O 1 N l Y 3 R p b 2 4 x L 0 F D T 0 F f Q 2 h h b m d l c i A o M T c p L 0 N o Y W 5 n Z W Q g V H l w Z S 5 7 Q 2 9 s d W 1 u N S w 0 f S Z x d W 9 0 O y w m c X V v d D t T Z W N 0 a W 9 u M S 9 B Q 0 9 B X 0 N o Y W 5 n Z X I g K D E 3 K S 9 D a G F u Z 2 V k I F R 5 c G U u e 0 N v b H V t b j Y s N X 0 m c X V v d D s s J n F 1 b 3 Q 7 U 2 V j d G l v b j E v Q U N P Q V 9 D a G F u Z 2 V y I C g x N y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T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x N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D I 6 N T g 6 N D Q u N j E 5 O T I 2 M l o i I C 8 + P E V u d H J 5 I F R 5 c G U 9 I k Z p b G x D b 2 x 1 b W 5 U e X B l c y I g V m F s d W U 9 I n N C Z 1 k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T g p L 0 N o Y W 5 n Z W Q g V H l w Z S 5 7 Q 2 9 s d W 1 u M S w w f S Z x d W 9 0 O y w m c X V v d D t T Z W N 0 a W 9 u M S 9 B Q 0 9 B X 0 N o Y W 5 n Z X I g K D E 4 K S 9 D a G F u Z 2 V k I F R 5 c G U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Q U N P Q V 9 D a G F u Z 2 V y I C g x O C k v Q 2 h h b m d l Z C B U e X B l L n t D b 2 x 1 b W 4 x L D B 9 J n F 1 b 3 Q 7 L C Z x d W 9 0 O 1 N l Y 3 R p b 2 4 x L 0 F D T 0 F f Q 2 h h b m d l c i A o M T g p L 0 N o Y W 5 n Z W Q g V H l w Z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E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w M z o w N T o x N S 4 w M z g 2 M z E 4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x O S k v Q 2 h h b m d l Z C B U e X B l L n t D b 2 x 1 b W 4 x L D B 9 J n F 1 b 3 Q 7 L C Z x d W 9 0 O 1 N l Y 3 R p b 2 4 x L 0 F D T 0 F f Q 2 h h b m d l c i A o M T k p L 0 N o Y W 5 n Z W Q g V H l w Z S 5 7 Q 2 9 s d W 1 u M i w x f S Z x d W 9 0 O y w m c X V v d D t T Z W N 0 a W 9 u M S 9 B Q 0 9 B X 0 N o Y W 5 n Z X I g K D E 5 K S 9 D a G F u Z 2 V k I F R 5 c G U u e 0 N v b H V t b j M s M n 0 m c X V v d D s s J n F 1 b 3 Q 7 U 2 V j d G l v b j E v Q U N P Q V 9 D a G F u Z 2 V y I C g x O S k v Q 2 h h b m d l Z C B U e X B l L n t D b 2 x 1 b W 4 0 L D N 9 J n F 1 b 3 Q 7 L C Z x d W 9 0 O 1 N l Y 3 R p b 2 4 x L 0 F D T 0 F f Q 2 h h b m d l c i A o M T k p L 0 N o Y W 5 n Z W Q g V H l w Z S 5 7 Q 2 9 s d W 1 u N S w 0 f S Z x d W 9 0 O y w m c X V v d D t T Z W N 0 a W 9 u M S 9 B Q 0 9 B X 0 N o Y W 5 n Z X I g K D E 5 K S 9 D a G F u Z 2 V k I F R 5 c G U u e 0 N v b H V t b j Y s N X 0 m c X V v d D s s J n F 1 b 3 Q 7 U 2 V j d G l v b j E v Q U N P Q V 9 D a G F u Z 2 V y I C g x O S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T k p L 0 N o Y W 5 n Z W Q g V H l w Z S 5 7 Q 2 9 s d W 1 u M S w w f S Z x d W 9 0 O y w m c X V v d D t T Z W N 0 a W 9 u M S 9 B Q 0 9 B X 0 N o Y W 5 n Z X I g K D E 5 K S 9 D a G F u Z 2 V k I F R 5 c G U u e 0 N v b H V t b j I s M X 0 m c X V v d D s s J n F 1 b 3 Q 7 U 2 V j d G l v b j E v Q U N P Q V 9 D a G F u Z 2 V y I C g x O S k v Q 2 h h b m d l Z C B U e X B l L n t D b 2 x 1 b W 4 z L D J 9 J n F 1 b 3 Q 7 L C Z x d W 9 0 O 1 N l Y 3 R p b 2 4 x L 0 F D T 0 F f Q 2 h h b m d l c i A o M T k p L 0 N o Y W 5 n Z W Q g V H l w Z S 5 7 Q 2 9 s d W 1 u N C w z f S Z x d W 9 0 O y w m c X V v d D t T Z W N 0 a W 9 u M S 9 B Q 0 9 B X 0 N o Y W 5 n Z X I g K D E 5 K S 9 D a G F u Z 2 V k I F R 5 c G U u e 0 N v b H V t b j U s N H 0 m c X V v d D s s J n F 1 b 3 Q 7 U 2 V j d G l v b j E v Q U N P Q V 9 D a G F u Z 2 V y I C g x O S k v Q 2 h h b m d l Z C B U e X B l L n t D b 2 x 1 b W 4 2 L D V 9 J n F 1 b 3 Q 7 L C Z x d W 9 0 O 1 N l Y 3 R p b 2 4 x L 0 F D T 0 F f Q 2 h h b m d l c i A o M T k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E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E 1 O j E x L j M 4 M D k w O T V a I i A v P j x F b n R y e S B U e X B l P S J G a W x s Q 2 9 s d W 1 u V H l w Z X M i I F Z h b H V l P S J z Q m d Z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w K S 9 D a G F u Z 2 V k I F R 5 c G U u e 0 N v b H V t b j E s M H 0 m c X V v d D s s J n F 1 b 3 Q 7 U 2 V j d G l v b j E v Q U N P Q V 9 D a G F u Z 2 V y I C g y M C k v Q 2 h h b m d l Z C B U e X B l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F D T 0 F f Q 2 h h b m d l c i A o M j A p L 0 N o Y W 5 n Z W Q g V H l w Z S 5 7 Q 2 9 s d W 1 u M S w w f S Z x d W 9 0 O y w m c X V v d D t T Z W N 0 a W 9 u M S 9 B Q 0 9 B X 0 N o Y W 5 n Z X I g K D I w K S 9 D a G F u Z 2 V k I F R 5 c G U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w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Y 6 M T k 6 M D c u O D M y M D Y w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E p L 0 N o Y W 5 n Z W Q g V H l w Z S 5 7 Q 2 9 s d W 1 u M S w w f S Z x d W 9 0 O y w m c X V v d D t T Z W N 0 a W 9 u M S 9 B Q 0 9 B X 0 N o Y W 5 n Z X I g K D I x K S 9 D a G F u Z 2 V k I F R 5 c G U u e 0 N v b H V t b j I s M X 0 m c X V v d D s s J n F 1 b 3 Q 7 U 2 V j d G l v b j E v Q U N P Q V 9 D a G F u Z 2 V y I C g y M S k v Q 2 h h b m d l Z C B U e X B l L n t D b 2 x 1 b W 4 z L D J 9 J n F 1 b 3 Q 7 L C Z x d W 9 0 O 1 N l Y 3 R p b 2 4 x L 0 F D T 0 F f Q 2 h h b m d l c i A o M j E p L 0 N o Y W 5 n Z W Q g V H l w Z S 5 7 Q 2 9 s d W 1 u N C w z f S Z x d W 9 0 O y w m c X V v d D t T Z W N 0 a W 9 u M S 9 B Q 0 9 B X 0 N o Y W 5 n Z X I g K D I x K S 9 D a G F u Z 2 V k I F R 5 c G U u e 0 N v b H V t b j U s N H 0 m c X V v d D s s J n F 1 b 3 Q 7 U 2 V j d G l v b j E v Q U N P Q V 9 D a G F u Z 2 V y I C g y M S k v Q 2 h h b m d l Z C B U e X B l L n t D b 2 x 1 b W 4 2 L D V 9 J n F 1 b 3 Q 7 L C Z x d W 9 0 O 1 N l Y 3 R p b 2 4 x L 0 F D T 0 F f Q 2 h h b m d l c i A o M j E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x K S 9 D a G F u Z 2 V k I F R 5 c G U u e 0 N v b H V t b j E s M H 0 m c X V v d D s s J n F 1 b 3 Q 7 U 2 V j d G l v b j E v Q U N P Q V 9 D a G F u Z 2 V y I C g y M S k v Q 2 h h b m d l Z C B U e X B l L n t D b 2 x 1 b W 4 y L D F 9 J n F 1 b 3 Q 7 L C Z x d W 9 0 O 1 N l Y 3 R p b 2 4 x L 0 F D T 0 F f Q 2 h h b m d l c i A o M j E p L 0 N o Y W 5 n Z W Q g V H l w Z S 5 7 Q 2 9 s d W 1 u M y w y f S Z x d W 9 0 O y w m c X V v d D t T Z W N 0 a W 9 u M S 9 B Q 0 9 B X 0 N o Y W 5 n Z X I g K D I x K S 9 D a G F u Z 2 V k I F R 5 c G U u e 0 N v b H V t b j Q s M 3 0 m c X V v d D s s J n F 1 b 3 Q 7 U 2 V j d G l v b j E v Q U N P Q V 9 D a G F u Z 2 V y I C g y M S k v Q 2 h h b m d l Z C B U e X B l L n t D b 2 x 1 b W 4 1 L D R 9 J n F 1 b 3 Q 7 L C Z x d W 9 0 O 1 N l Y 3 R p b 2 4 x L 0 F D T 0 F f Q 2 h h b m d l c i A o M j E p L 0 N o Y W 5 n Z W Q g V H l w Z S 5 7 Q 2 9 s d W 1 u N i w 1 f S Z x d W 9 0 O y w m c X V v d D t T Z W N 0 a W 9 u M S 9 B Q 0 9 B X 0 N o Y W 5 n Z X I g K D I x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T o y M C 4 0 N T Y 3 M j I z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y K S 9 D a G F u Z 2 V k I F R 5 c G U u e 0 N v b H V t b j E s M H 0 m c X V v d D s s J n F 1 b 3 Q 7 U 2 V j d G l v b j E v Q U N P Q V 9 D a G F u Z 2 V y I C g y M i k v Q 2 h h b m d l Z C B U e X B l L n t D b 2 x 1 b W 4 y L D F 9 J n F 1 b 3 Q 7 L C Z x d W 9 0 O 1 N l Y 3 R p b 2 4 x L 0 F D T 0 F f Q 2 h h b m d l c i A o M j I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j o 0 M z o x N C 4 z M T U w O T g y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M y k v Q 2 h h b m d l Z C B U e X B l L n t D b 2 x 1 b W 4 x L D B 9 J n F 1 b 3 Q 7 L C Z x d W 9 0 O 1 N l Y 3 R p b 2 4 x L 0 F D T 0 F f Q 2 h h b m d l c i A o M j M p L 0 N o Y W 5 n Z W Q g V H l w Z S 5 7 Q 2 9 s d W 1 u M i w x f S Z x d W 9 0 O y w m c X V v d D t T Z W N 0 a W 9 u M S 9 B Q 0 9 B X 0 N o Y W 5 n Z X I g K D I z K S 9 D a G F u Z 2 V k I F R 5 c G U u e 0 N v b H V t b j M s M n 0 m c X V v d D s s J n F 1 b 3 Q 7 U 2 V j d G l v b j E v Q U N P Q V 9 D a G F u Z 2 V y I C g y M y k v Q 2 h h b m d l Z C B U e X B l L n t D b 2 x 1 b W 4 0 L D N 9 J n F 1 b 3 Q 7 L C Z x d W 9 0 O 1 N l Y 3 R p b 2 4 x L 0 F D T 0 F f Q 2 h h b m d l c i A o M j M p L 0 N o Y W 5 n Z W Q g V H l w Z S 5 7 Q 2 9 s d W 1 u N S w 0 f S Z x d W 9 0 O y w m c X V v d D t T Z W N 0 a W 9 u M S 9 B Q 0 9 B X 0 N o Y W 5 n Z X I g K D I z K S 9 D a G F u Z 2 V k I F R 5 c G U u e 0 N v b H V t b j Y s N X 0 m c X V v d D s s J n F 1 b 3 Q 7 U 2 V j d G l v b j E v Q U N P Q V 9 D a G F u Z 2 V y I C g y M y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M p L 0 N o Y W 5 n Z W Q g V H l w Z S 5 7 Q 2 9 s d W 1 u M S w w f S Z x d W 9 0 O y w m c X V v d D t T Z W N 0 a W 9 u M S 9 B Q 0 9 B X 0 N o Y W 5 n Z X I g K D I z K S 9 D a G F u Z 2 V k I F R 5 c G U u e 0 N v b H V t b j I s M X 0 m c X V v d D s s J n F 1 b 3 Q 7 U 2 V j d G l v b j E v Q U N P Q V 9 D a G F u Z 2 V y I C g y M y k v Q 2 h h b m d l Z C B U e X B l L n t D b 2 x 1 b W 4 z L D J 9 J n F 1 b 3 Q 7 L C Z x d W 9 0 O 1 N l Y 3 R p b 2 4 x L 0 F D T 0 F f Q 2 h h b m d l c i A o M j M p L 0 N o Y W 5 n Z W Q g V H l w Z S 5 7 Q 2 9 s d W 1 u N C w z f S Z x d W 9 0 O y w m c X V v d D t T Z W N 0 a W 9 u M S 9 B Q 0 9 B X 0 N o Y W 5 n Z X I g K D I z K S 9 D a G F u Z 2 V k I F R 5 c G U u e 0 N v b H V t b j U s N H 0 m c X V v d D s s J n F 1 b 3 Q 7 U 2 V j d G l v b j E v Q U N P Q V 9 D a G F u Z 2 V y I C g y M y k v Q 2 h h b m d l Z C B U e X B l L n t D b 2 x 1 b W 4 2 L D V 9 J n F 1 b 3 Q 7 L C Z x d W 9 0 O 1 N l Y 3 R p b 2 4 x L 0 F D T 0 F f Q 2 h h b m d l c i A o M j M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2 O j U 4 O j A 2 L j I 1 M z k 3 N D l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Q p L 0 N o Y W 5 n Z W Q g V H l w Z S 5 7 Q 2 9 s d W 1 u M S w w f S Z x d W 9 0 O y w m c X V v d D t T Z W N 0 a W 9 u M S 9 B Q 0 9 B X 0 N o Y W 5 n Z X I g K D I 0 K S 9 D a G F u Z 2 V k I F R 5 c G U u e 0 N v b H V t b j I s M X 0 m c X V v d D s s J n F 1 b 3 Q 7 U 2 V j d G l v b j E v Q U N P Q V 9 D a G F u Z 2 V y I C g y N C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U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A 6 M D M u O D I 4 O T A w M V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y N S k v Q 2 h h b m d l Z C B U e X B l L n t D b 2 x 1 b W 4 x L D B 9 J n F 1 b 3 Q 7 L C Z x d W 9 0 O 1 N l Y 3 R p b 2 4 x L 0 F D T 0 F f Q 2 h h b m d l c i A o M j U p L 0 N o Y W 5 n Z W Q g V H l w Z S 5 7 Q 2 9 s d W 1 u M i w x f S Z x d W 9 0 O y w m c X V v d D t T Z W N 0 a W 9 u M S 9 B Q 0 9 B X 0 N o Y W 5 n Z X I g K D I 1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1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D I 6 M T M u O T k x N j g z O F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Y p L 0 N o Y W 5 n Z W Q g V H l w Z S 5 7 Q 2 9 s d W 1 u M S w w f S Z x d W 9 0 O y w m c X V v d D t T Z W N 0 a W 9 u M S 9 B Q 0 9 B X 0 N o Y W 5 n Z X I g K D I 2 K S 9 D a G F u Z 2 V k I F R 5 c G U u e 0 N v b H V t b j I s M X 0 m c X V v d D s s J n F 1 b 3 Q 7 U 2 V j d G l v b j E v Q U N P Q V 9 D a G F u Z 2 V y I C g y N i k v Q 2 h h b m d l Z C B U e X B l L n t D b 2 x 1 b W 4 z L D J 9 J n F 1 b 3 Q 7 L C Z x d W 9 0 O 1 N l Y 3 R p b 2 4 x L 0 F D T 0 F f Q 2 h h b m d l c i A o M j Y p L 0 N o Y W 5 n Z W Q g V H l w Z S 5 7 Q 2 9 s d W 1 u N C w z f S Z x d W 9 0 O y w m c X V v d D t T Z W N 0 a W 9 u M S 9 B Q 0 9 B X 0 N o Y W 5 n Z X I g K D I 2 K S 9 D a G F u Z 2 V k I F R 5 c G U u e 0 N v b H V t b j U s N H 0 m c X V v d D s s J n F 1 b 3 Q 7 U 2 V j d G l v b j E v Q U N P Q V 9 D a G F u Z 2 V y I C g y N i k v Q 2 h h b m d l Z C B U e X B l L n t D b 2 x 1 b W 4 2 L D V 9 J n F 1 b 3 Q 7 L C Z x d W 9 0 O 1 N l Y 3 R p b 2 4 x L 0 F D T 0 F f Q 2 h h b m d l c i A o M j Y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I 2 K S 9 D a G F u Z 2 V k I F R 5 c G U u e 0 N v b H V t b j E s M H 0 m c X V v d D s s J n F 1 b 3 Q 7 U 2 V j d G l v b j E v Q U N P Q V 9 D a G F u Z 2 V y I C g y N i k v Q 2 h h b m d l Z C B U e X B l L n t D b 2 x 1 b W 4 y L D F 9 J n F 1 b 3 Q 7 L C Z x d W 9 0 O 1 N l Y 3 R p b 2 4 x L 0 F D T 0 F f Q 2 h h b m d l c i A o M j Y p L 0 N o Y W 5 n Z W Q g V H l w Z S 5 7 Q 2 9 s d W 1 u M y w y f S Z x d W 9 0 O y w m c X V v d D t T Z W N 0 a W 9 u M S 9 B Q 0 9 B X 0 N o Y W 5 n Z X I g K D I 2 K S 9 D a G F u Z 2 V k I F R 5 c G U u e 0 N v b H V t b j Q s M 3 0 m c X V v d D s s J n F 1 b 3 Q 7 U 2 V j d G l v b j E v Q U N P Q V 9 D a G F u Z 2 V y I C g y N i k v Q 2 h h b m d l Z C B U e X B l L n t D b 2 x 1 b W 4 1 L D R 9 J n F 1 b 3 Q 7 L C Z x d W 9 0 O 1 N l Y 3 R p b 2 4 x L 0 F D T 0 F f Q 2 h h b m d l c i A o M j Y p L 0 N o Y W 5 n Z W Q g V H l w Z S 5 7 Q 2 9 s d W 1 u N i w 1 f S Z x d W 9 0 O y w m c X V v d D t T Z W N 0 a W 9 u M S 9 B Q 0 9 B X 0 N o Y W 5 n Z X I g K D I 2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y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2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N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D o 0 N C 4 w M z k x N D I 3 W i I g L z 4 8 R W 5 0 c n k g V H l w Z T 0 i R m l s b E N v b H V t b l R 5 c G V z I i B W Y W x 1 Z T 0 i c 0 J n W U c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I 3 K S 9 D a G F u Z 2 V k I F R 5 c G U u e 0 N v b H V t b j E s M H 0 m c X V v d D s s J n F 1 b 3 Q 7 U 2 V j d G l v b j E v Q U N P Q V 9 D a G F u Z 2 V y I C g y N y k v Q 2 h h b m d l Z C B U e X B l L n t D b 2 x 1 b W 4 y L D F 9 J n F 1 b 3 Q 7 L C Z x d W 9 0 O 1 N l Y 3 R p b 2 4 x L 0 F D T 0 F f Q 2 h h b m d l c i A o M j c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3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c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4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x O T o 1 N C 4 5 N D I 3 N z U z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y O C k v Q 2 h h b m d l Z C B U e X B l L n t D b 2 x 1 b W 4 x L D B 9 J n F 1 b 3 Q 7 L C Z x d W 9 0 O 1 N l Y 3 R p b 2 4 x L 0 F D T 0 F f Q 2 h h b m d l c i A o M j g p L 0 N o Y W 5 n Z W Q g V H l w Z S 5 7 Q 2 9 s d W 1 u M i w x f S Z x d W 9 0 O y w m c X V v d D t T Z W N 0 a W 9 u M S 9 B Q 0 9 B X 0 N o Y W 5 n Z X I g K D I 4 K S 9 D a G F u Z 2 V k I F R 5 c G U u e 0 N v b H V t b j M s M n 0 m c X V v d D s s J n F 1 b 3 Q 7 U 2 V j d G l v b j E v Q U N P Q V 9 D a G F u Z 2 V y I C g y O C k v Q 2 h h b m d l Z C B U e X B l L n t D b 2 x 1 b W 4 0 L D N 9 J n F 1 b 3 Q 7 L C Z x d W 9 0 O 1 N l Y 3 R p b 2 4 x L 0 F D T 0 F f Q 2 h h b m d l c i A o M j g p L 0 N o Y W 5 n Z W Q g V H l w Z S 5 7 Q 2 9 s d W 1 u N S w 0 f S Z x d W 9 0 O y w m c X V v d D t T Z W N 0 a W 9 u M S 9 B Q 0 9 B X 0 N o Y W 5 n Z X I g K D I 4 K S 9 D a G F u Z 2 V k I F R 5 c G U u e 0 N v b H V t b j Y s N X 0 m c X V v d D s s J n F 1 b 3 Q 7 U 2 V j d G l v b j E v Q U N P Q V 9 D a G F u Z 2 V y I C g y O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j g p L 0 N o Y W 5 n Z W Q g V H l w Z S 5 7 Q 2 9 s d W 1 u M S w w f S Z x d W 9 0 O y w m c X V v d D t T Z W N 0 a W 9 u M S 9 B Q 0 9 B X 0 N o Y W 5 n Z X I g K D I 4 K S 9 D a G F u Z 2 V k I F R 5 c G U u e 0 N v b H V t b j I s M X 0 m c X V v d D s s J n F 1 b 3 Q 7 U 2 V j d G l v b j E v Q U N P Q V 9 D a G F u Z 2 V y I C g y O C k v Q 2 h h b m d l Z C B U e X B l L n t D b 2 x 1 b W 4 z L D J 9 J n F 1 b 3 Q 7 L C Z x d W 9 0 O 1 N l Y 3 R p b 2 4 x L 0 F D T 0 F f Q 2 h h b m d l c i A o M j g p L 0 N o Y W 5 n Z W Q g V H l w Z S 5 7 Q 2 9 s d W 1 u N C w z f S Z x d W 9 0 O y w m c X V v d D t T Z W N 0 a W 9 u M S 9 B Q 0 9 B X 0 N o Y W 5 n Z X I g K D I 4 K S 9 D a G F u Z 2 V k I F R 5 c G U u e 0 N v b H V t b j U s N H 0 m c X V v d D s s J n F 1 b 3 Q 7 U 2 V j d G l v b j E v Q U N P Q V 9 D a G F u Z 2 V y I C g y O C k v Q 2 h h b m d l Z C B U e X B l L n t D b 2 x 1 b W 4 2 L D V 9 J n F 1 b 3 Q 7 L C Z x d W 9 0 O 1 N l Y 3 R p b 2 4 x L 0 F D T 0 F f Q 2 h h b m d l c i A o M j g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I 4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j g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I 5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1 O j E 2 L j U y M T Q 3 N D h a I i A v P j x F b n R y e S B U e X B l P S J G a W x s Q 2 9 s d W 1 u V H l w Z X M i I F Z h b H V l P S J z Q m d Z R y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j k p L 0 N o Y W 5 n Z W Q g V H l w Z S 5 7 Q 2 9 s d W 1 u M S w w f S Z x d W 9 0 O y w m c X V v d D t T Z W N 0 a W 9 u M S 9 B Q 0 9 B X 0 N o Y W 5 n Z X I g K D I 5 K S 9 D a G F u Z 2 V k I F R 5 c G U u e 0 N v b H V t b j I s M X 0 m c X V v d D s s J n F 1 b 3 Q 7 U 2 V j d G l v b j E v Q U N P Q V 9 D a G F u Z 2 V y I C g y O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j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y O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A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3 O j I 3 O j E x L j Y 2 O D A 0 M z d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w K S 9 D a G F u Z 2 V k I F R 5 c G U u e 0 N v b H V t b j E s M H 0 m c X V v d D s s J n F 1 b 3 Q 7 U 2 V j d G l v b j E v Q U N P Q V 9 D a G F u Z 2 V y I C g z M C k v Q 2 h h b m d l Z C B U e X B l L n t D b 2 x 1 b W 4 y L D F 9 J n F 1 b 3 Q 7 L C Z x d W 9 0 O 1 N l Y 3 R p b 2 4 x L 0 F D T 0 F f Q 2 h h b m d l c i A o M z A p L 0 N o Y W 5 n Z W Q g V H l w Z S 5 7 Q 2 9 s d W 1 u M y w y f S Z x d W 9 0 O y w m c X V v d D t T Z W N 0 a W 9 u M S 9 B Q 0 9 B X 0 N o Y W 5 n Z X I g K D M w K S 9 D a G F u Z 2 V k I F R 5 c G U u e 0 N v b H V t b j Q s M 3 0 m c X V v d D s s J n F 1 b 3 Q 7 U 2 V j d G l v b j E v Q U N P Q V 9 D a G F u Z 2 V y I C g z M C k v Q 2 h h b m d l Z C B U e X B l L n t D b 2 x 1 b W 4 1 L D R 9 J n F 1 b 3 Q 7 L C Z x d W 9 0 O 1 N l Y 3 R p b 2 4 x L 0 F D T 0 F f Q 2 h h b m d l c i A o M z A p L 0 N o Y W 5 n Z W Q g V H l w Z S 5 7 Q 2 9 s d W 1 u N i w 1 f S Z x d W 9 0 O y w m c X V v d D t T Z W N 0 a W 9 u M S 9 B Q 0 9 B X 0 N o Y W 5 n Z X I g K D M w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M C k v Q 2 h h b m d l Z C B U e X B l L n t D b 2 x 1 b W 4 x L D B 9 J n F 1 b 3 Q 7 L C Z x d W 9 0 O 1 N l Y 3 R p b 2 4 x L 0 F D T 0 F f Q 2 h h b m d l c i A o M z A p L 0 N o Y W 5 n Z W Q g V H l w Z S 5 7 Q 2 9 s d W 1 u M i w x f S Z x d W 9 0 O y w m c X V v d D t T Z W N 0 a W 9 u M S 9 B Q 0 9 B X 0 N o Y W 5 n Z X I g K D M w K S 9 D a G F u Z 2 V k I F R 5 c G U u e 0 N v b H V t b j M s M n 0 m c X V v d D s s J n F 1 b 3 Q 7 U 2 V j d G l v b j E v Q U N P Q V 9 D a G F u Z 2 V y I C g z M C k v Q 2 h h b m d l Z C B U e X B l L n t D b 2 x 1 b W 4 0 L D N 9 J n F 1 b 3 Q 7 L C Z x d W 9 0 O 1 N l Y 3 R p b 2 4 x L 0 F D T 0 F f Q 2 h h b m d l c i A o M z A p L 0 N o Y W 5 n Z W Q g V H l w Z S 5 7 Q 2 9 s d W 1 u N S w 0 f S Z x d W 9 0 O y w m c X V v d D t T Z W N 0 a W 9 u M S 9 B Q 0 9 B X 0 N o Y W 5 n Z X I g K D M w K S 9 D a G F u Z 2 V k I F R 5 c G U u e 0 N v b H V t b j Y s N X 0 m c X V v d D s s J n F 1 b 3 Q 7 U 2 V j d G l v b j E v Q U N P Q V 9 D a G F u Z 2 V y I C g z M C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C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E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M z k 6 M j A u O T A 2 N j E 1 M V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M S k v Q 2 h h b m d l Z C B U e X B l L n t D b 2 x 1 b W 4 x L D B 9 J n F 1 b 3 Q 7 L C Z x d W 9 0 O 1 N l Y 3 R p b 2 4 x L 0 F D T 0 F f Q 2 h h b m d l c i A o M z E p L 0 N o Y W 5 n Z W Q g V H l w Z S 5 7 Q 2 9 s d W 1 u M i w x f S Z x d W 9 0 O y w m c X V v d D t T Z W N 0 a W 9 u M S 9 B Q 0 9 B X 0 N o Y W 5 n Z X I g K D M x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x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c 6 N D E 6 M z Y u N z g w O T c 4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I p L 0 N o Y W 5 n Z W Q g V H l w Z S 5 7 Q 2 9 s d W 1 u M S w w f S Z x d W 9 0 O y w m c X V v d D t T Z W N 0 a W 9 u M S 9 B Q 0 9 B X 0 N o Y W 5 n Z X I g K D M y K S 9 D a G F u Z 2 V k I F R 5 c G U u e 0 N v b H V t b j I s M X 0 m c X V v d D s s J n F 1 b 3 Q 7 U 2 V j d G l v b j E v Q U N P Q V 9 D a G F u Z 2 V y I C g z M i k v Q 2 h h b m d l Z C B U e X B l L n t D b 2 x 1 b W 4 z L D J 9 J n F 1 b 3 Q 7 L C Z x d W 9 0 O 1 N l Y 3 R p b 2 4 x L 0 F D T 0 F f Q 2 h h b m d l c i A o M z I p L 0 N o Y W 5 n Z W Q g V H l w Z S 5 7 Q 2 9 s d W 1 u N C w z f S Z x d W 9 0 O y w m c X V v d D t T Z W N 0 a W 9 u M S 9 B Q 0 9 B X 0 N o Y W 5 n Z X I g K D M y K S 9 D a G F u Z 2 V k I F R 5 c G U u e 0 N v b H V t b j U s N H 0 m c X V v d D s s J n F 1 b 3 Q 7 U 2 V j d G l v b j E v Q U N P Q V 9 D a G F u Z 2 V y I C g z M i k v Q 2 h h b m d l Z C B U e X B l L n t D b 2 x 1 b W 4 2 L D V 9 J n F 1 b 3 Q 7 L C Z x d W 9 0 O 1 N l Y 3 R p b 2 4 x L 0 F D T 0 F f Q 2 h h b m d l c i A o M z I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y K S 9 D a G F u Z 2 V k I F R 5 c G U u e 0 N v b H V t b j E s M H 0 m c X V v d D s s J n F 1 b 3 Q 7 U 2 V j d G l v b j E v Q U N P Q V 9 D a G F u Z 2 V y I C g z M i k v Q 2 h h b m d l Z C B U e X B l L n t D b 2 x 1 b W 4 y L D F 9 J n F 1 b 3 Q 7 L C Z x d W 9 0 O 1 N l Y 3 R p b 2 4 x L 0 F D T 0 F f Q 2 h h b m d l c i A o M z I p L 0 N o Y W 5 n Z W Q g V H l w Z S 5 7 Q 2 9 s d W 1 u M y w y f S Z x d W 9 0 O y w m c X V v d D t T Z W N 0 a W 9 u M S 9 B Q 0 9 B X 0 N o Y W 5 n Z X I g K D M y K S 9 D a G F u Z 2 V k I F R 5 c G U u e 0 N v b H V t b j Q s M 3 0 m c X V v d D s s J n F 1 b 3 Q 7 U 2 V j d G l v b j E v Q U N P Q V 9 D a G F u Z 2 V y I C g z M i k v Q 2 h h b m d l Z C B U e X B l L n t D b 2 x 1 b W 4 1 L D R 9 J n F 1 b 3 Q 7 L C Z x d W 9 0 O 1 N l Y 3 R p b 2 4 x L 0 F D T 0 F f Q 2 h h b m d l c i A o M z I p L 0 N o Y W 5 n Z W Q g V H l w Z S 5 7 Q 2 9 s d W 1 u N i w 1 f S Z x d W 9 0 O y w m c X V v d D t T Z W N 0 a W 9 u M S 9 B Q 0 9 B X 0 N o Y W 5 n Z X I g K D M y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N z o z N S 4 w M z g z N z A y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z K S 9 D a G F u Z 2 V k I F R 5 c G U u e 0 N v b H V t b j E s M H 0 m c X V v d D s s J n F 1 b 3 Q 7 U 2 V j d G l v b j E v Q U N P Q V 9 D a G F u Z 2 V y I C g z M y k v Q 2 h h b m d l Z C B U e X B l L n t D b 2 x 1 b W 4 y L D F 9 J n F 1 b 3 Q 7 L C Z x d W 9 0 O 1 N l Y 3 R p b 2 4 x L 0 F D T 0 F f Q 2 h h b m d l c i A o M z M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N z o 0 O T o w M i 4 0 N T Q z M j E 2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C k v Q 2 h h b m d l Z C B U e X B l L n t D b 2 x 1 b W 4 x L D B 9 J n F 1 b 3 Q 7 L C Z x d W 9 0 O 1 N l Y 3 R p b 2 4 x L 0 F D T 0 F f Q 2 h h b m d l c i A o M z Q p L 0 N o Y W 5 n Z W Q g V H l w Z S 5 7 Q 2 9 s d W 1 u M i w x f S Z x d W 9 0 O y w m c X V v d D t T Z W N 0 a W 9 u M S 9 B Q 0 9 B X 0 N o Y W 5 n Z X I g K D M 0 K S 9 D a G F u Z 2 V k I F R 5 c G U u e 0 N v b H V t b j M s M n 0 m c X V v d D s s J n F 1 b 3 Q 7 U 2 V j d G l v b j E v Q U N P Q V 9 D a G F u Z 2 V y I C g z N C k v Q 2 h h b m d l Z C B U e X B l L n t D b 2 x 1 b W 4 0 L D N 9 J n F 1 b 3 Q 7 L C Z x d W 9 0 O 1 N l Y 3 R p b 2 4 x L 0 F D T 0 F f Q 2 h h b m d l c i A o M z Q p L 0 N o Y W 5 n Z W Q g V H l w Z S 5 7 Q 2 9 s d W 1 u N S w 0 f S Z x d W 9 0 O y w m c X V v d D t T Z W N 0 a W 9 u M S 9 B Q 0 9 B X 0 N o Y W 5 n Z X I g K D M 0 K S 9 D a G F u Z 2 V k I F R 5 c G U u e 0 N v b H V t b j Y s N X 0 m c X V v d D s s J n F 1 b 3 Q 7 U 2 V j d G l v b j E v Q U N P Q V 9 D a G F u Z 2 V y I C g z N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M z Q p L 0 N o Y W 5 n Z W Q g V H l w Z S 5 7 Q 2 9 s d W 1 u M S w w f S Z x d W 9 0 O y w m c X V v d D t T Z W N 0 a W 9 u M S 9 B Q 0 9 B X 0 N o Y W 5 n Z X I g K D M 0 K S 9 D a G F u Z 2 V k I F R 5 c G U u e 0 N v b H V t b j I s M X 0 m c X V v d D s s J n F 1 b 3 Q 7 U 2 V j d G l v b j E v Q U N P Q V 9 D a G F u Z 2 V y I C g z N C k v Q 2 h h b m d l Z C B U e X B l L n t D b 2 x 1 b W 4 z L D J 9 J n F 1 b 3 Q 7 L C Z x d W 9 0 O 1 N l Y 3 R p b 2 4 x L 0 F D T 0 F f Q 2 h h b m d l c i A o M z Q p L 0 N o Y W 5 n Z W Q g V H l w Z S 5 7 Q 2 9 s d W 1 u N C w z f S Z x d W 9 0 O y w m c X V v d D t T Z W N 0 a W 9 u M S 9 B Q 0 9 B X 0 N o Y W 5 n Z X I g K D M 0 K S 9 D a G F u Z 2 V k I F R 5 c G U u e 0 N v b H V t b j U s N H 0 m c X V v d D s s J n F 1 b 3 Q 7 U 2 V j d G l v b j E v Q U N P Q V 9 D a G F u Z 2 V y I C g z N C k v Q 2 h h b m d l Z C B U e X B l L n t D b 2 x 1 b W 4 2 L D V 9 J n F 1 b 3 Q 7 L C Z x d W 9 0 O 1 N l Y 3 R p b 2 4 x L 0 F D T 0 F f Q 2 h h b m d l c i A o M z Q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Q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w O j U 1 L j k x N T U 5 N z J a I i A v P j x F b n R y e S B U e X B l P S J G a W x s Q 2 9 s d W 1 u V H l w Z X M i I F Z h b H V l P S J z Q m d Z R i I g L z 4 8 R W 5 0 c n k g V H l w Z T 0 i R m l s b E N v b H V t b k 5 h b W V z I i B W Y W x 1 Z T 0 i c 1 s m c X V v d D t D b 2 x 1 b W 4 x J n F 1 b 3 Q 7 L C Z x d W 9 0 O 0 N v b H V t b j I m c X V v d D s s J n F 1 b 3 Q 7 Q 2 9 s d W 1 u M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F D T 0 F f Q 2 h h b m d l c i A o M z U p L 0 N o Y W 5 n Z W Q g V H l w Z S 5 7 Q 2 9 s d W 1 u M S w w f S Z x d W 9 0 O y w m c X V v d D t T Z W N 0 a W 9 u M S 9 B Q 0 9 B X 0 N o Y W 5 n Z X I g K D M 1 K S 9 D a G F u Z 2 V k I F R 5 c G U u e 0 N v b H V t b j I s M X 0 m c X V v d D s s J n F 1 b 3 Q 7 U 2 V j d G l v b j E v Q U N P Q V 9 D a G F u Z 2 V y I C g z N S k v Q 2 h h b m d l Z C B U e X B l L n t D b 2 x 1 b W 4 z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U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S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A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A z L T E 1 V D E 4 O j E 1 O j Q y L j U 4 N j A x M j Z a I i A v P j x F b n R y e S B U e X B l P S J G a W x s Q 2 9 s d W 1 u V H l w Z X M i I F Z h b H V l P S J z Q m d N R k J R V U Z C Z z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2 K S 9 D a G F u Z 2 V k I F R 5 c G U u e 0 N v b H V t b j E s M H 0 m c X V v d D s s J n F 1 b 3 Q 7 U 2 V j d G l v b j E v Q U N P Q V 9 D a G F u Z 2 V y I C g z N i k v Q 2 h h b m d l Z C B U e X B l L n t D b 2 x 1 b W 4 y L D F 9 J n F 1 b 3 Q 7 L C Z x d W 9 0 O 1 N l Y 3 R p b 2 4 x L 0 F D T 0 F f Q 2 h h b m d l c i A o M z Y p L 0 N o Y W 5 n Z W Q g V H l w Z S 5 7 Q 2 9 s d W 1 u M y w y f S Z x d W 9 0 O y w m c X V v d D t T Z W N 0 a W 9 u M S 9 B Q 0 9 B X 0 N o Y W 5 n Z X I g K D M 2 K S 9 D a G F u Z 2 V k I F R 5 c G U u e 0 N v b H V t b j Q s M 3 0 m c X V v d D s s J n F 1 b 3 Q 7 U 2 V j d G l v b j E v Q U N P Q V 9 D a G F u Z 2 V y I C g z N i k v Q 2 h h b m d l Z C B U e X B l L n t D b 2 x 1 b W 4 1 L D R 9 J n F 1 b 3 Q 7 L C Z x d W 9 0 O 1 N l Y 3 R p b 2 4 x L 0 F D T 0 F f Q 2 h h b m d l c i A o M z Y p L 0 N o Y W 5 n Z W Q g V H l w Z S 5 7 Q 2 9 s d W 1 u N i w 1 f S Z x d W 9 0 O y w m c X V v d D t T Z W N 0 a W 9 u M S 9 B Q 0 9 B X 0 N o Y W 5 n Z X I g K D M 2 K S 9 D a G F u Z 2 V k I F R 5 c G U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U N P Q V 9 D a G F u Z 2 V y I C g z N i k v Q 2 h h b m d l Z C B U e X B l L n t D b 2 x 1 b W 4 x L D B 9 J n F 1 b 3 Q 7 L C Z x d W 9 0 O 1 N l Y 3 R p b 2 4 x L 0 F D T 0 F f Q 2 h h b m d l c i A o M z Y p L 0 N o Y W 5 n Z W Q g V H l w Z S 5 7 Q 2 9 s d W 1 u M i w x f S Z x d W 9 0 O y w m c X V v d D t T Z W N 0 a W 9 u M S 9 B Q 0 9 B X 0 N o Y W 5 n Z X I g K D M 2 K S 9 D a G F u Z 2 V k I F R 5 c G U u e 0 N v b H V t b j M s M n 0 m c X V v d D s s J n F 1 b 3 Q 7 U 2 V j d G l v b j E v Q U N P Q V 9 D a G F u Z 2 V y I C g z N i k v Q 2 h h b m d l Z C B U e X B l L n t D b 2 x 1 b W 4 0 L D N 9 J n F 1 b 3 Q 7 L C Z x d W 9 0 O 1 N l Y 3 R p b 2 4 x L 0 F D T 0 F f Q 2 h h b m d l c i A o M z Y p L 0 N o Y W 5 n Z W Q g V H l w Z S 5 7 Q 2 9 s d W 1 u N S w 0 f S Z x d W 9 0 O y w m c X V v d D t T Z W N 0 a W 9 u M S 9 B Q 0 9 B X 0 N o Y W 5 n Z X I g K D M 2 K S 9 D a G F u Z 2 V k I F R 5 c G U u e 0 N v b H V t b j Y s N X 0 m c X V v d D s s J n F 1 b 3 Q 7 U 2 V j d G l v b j E v Q U N P Q V 9 D a G F u Z 2 V y I C g z N i k v Q 2 h h b m d l Z C B U e X B l L n t D b 2 x 1 b W 4 3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B Q 0 9 B X 0 N o Y W 5 n Z X I l M j A o M z Y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N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c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M j g 6 N D g u O D M z M z I z O F o i I C 8 + P E V u d H J 5 I F R 5 c G U 9 I k Z p b G x D b 2 x 1 b W 5 U e X B l c y I g V m F s d W U 9 I n N C Z 1 l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Q U N P Q V 9 D a G F u Z 2 V y I C g z N y k v Q 2 h h b m d l Z C B U e X B l L n t D b 2 x 1 b W 4 x L D B 9 J n F 1 b 3 Q 7 L C Z x d W 9 0 O 1 N l Y 3 R p b 2 4 x L 0 F D T 0 F f Q 2 h h b m d l c i A o M z c p L 0 N o Y W 5 n Z W Q g V H l w Z S 5 7 Q 2 9 s d W 1 u M i w x f S Z x d W 9 0 O y w m c X V v d D t T Z W N 0 a W 9 u M S 9 B Q 0 9 B X 0 N o Y W 5 n Z X I g K D M 3 K S 9 D a G F u Z 2 V k I F R 5 c G U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N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3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M t M T V U M T g 6 N D c 6 M z E u O D Y 2 M D Q x M 1 o i I C 8 + P E V u d H J 5 I F R 5 c G U 9 I k Z p b G x D b 2 x 1 b W 5 U e X B l c y I g V m F s d W U 9 I n N C Z 0 1 G Q l F V R k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D T 0 F f Q 2 h h b m d l c i A o M z g p L 0 N o Y W 5 n Z W Q g V H l w Z S 5 7 Q 2 9 s d W 1 u M S w w f S Z x d W 9 0 O y w m c X V v d D t T Z W N 0 a W 9 u M S 9 B Q 0 9 B X 0 N o Y W 5 n Z X I g K D M 4 K S 9 D a G F u Z 2 V k I F R 5 c G U u e 0 N v b H V t b j I s M X 0 m c X V v d D s s J n F 1 b 3 Q 7 U 2 V j d G l v b j E v Q U N P Q V 9 D a G F u Z 2 V y I C g z O C k v Q 2 h h b m d l Z C B U e X B l L n t D b 2 x 1 b W 4 z L D J 9 J n F 1 b 3 Q 7 L C Z x d W 9 0 O 1 N l Y 3 R p b 2 4 x L 0 F D T 0 F f Q 2 h h b m d l c i A o M z g p L 0 N o Y W 5 n Z W Q g V H l w Z S 5 7 Q 2 9 s d W 1 u N C w z f S Z x d W 9 0 O y w m c X V v d D t T Z W N 0 a W 9 u M S 9 B Q 0 9 B X 0 N o Y W 5 n Z X I g K D M 4 K S 9 D a G F u Z 2 V k I F R 5 c G U u e 0 N v b H V t b j U s N H 0 m c X V v d D s s J n F 1 b 3 Q 7 U 2 V j d G l v b j E v Q U N P Q V 9 D a G F u Z 2 V y I C g z O C k v Q 2 h h b m d l Z C B U e X B l L n t D b 2 x 1 b W 4 2 L D V 9 J n F 1 b 3 Q 7 L C Z x d W 9 0 O 1 N l Y 3 R p b 2 4 x L 0 F D T 0 F f Q 2 h h b m d l c i A o M z g p L 0 N o Y W 5 n Z W Q g V H l w Z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B Q 0 9 B X 0 N o Y W 5 n Z X I g K D M 4 K S 9 D a G F u Z 2 V k I F R 5 c G U u e 0 N v b H V t b j E s M H 0 m c X V v d D s s J n F 1 b 3 Q 7 U 2 V j d G l v b j E v Q U N P Q V 9 D a G F u Z 2 V y I C g z O C k v Q 2 h h b m d l Z C B U e X B l L n t D b 2 x 1 b W 4 y L D F 9 J n F 1 b 3 Q 7 L C Z x d W 9 0 O 1 N l Y 3 R p b 2 4 x L 0 F D T 0 F f Q 2 h h b m d l c i A o M z g p L 0 N o Y W 5 n Z W Q g V H l w Z S 5 7 Q 2 9 s d W 1 u M y w y f S Z x d W 9 0 O y w m c X V v d D t T Z W N 0 a W 9 u M S 9 B Q 0 9 B X 0 N o Y W 5 n Z X I g K D M 4 K S 9 D a G F u Z 2 V k I F R 5 c G U u e 0 N v b H V t b j Q s M 3 0 m c X V v d D s s J n F 1 b 3 Q 7 U 2 V j d G l v b j E v Q U N P Q V 9 D a G F u Z 2 V y I C g z O C k v Q 2 h h b m d l Z C B U e X B l L n t D b 2 x 1 b W 4 1 L D R 9 J n F 1 b 3 Q 7 L C Z x d W 9 0 O 1 N l Y 3 R p b 2 4 x L 0 F D T 0 F f Q 2 h h b m d l c i A o M z g p L 0 N o Y W 5 n Z W Q g V H l w Z S 5 7 Q 2 9 s d W 1 u N i w 1 f S Z x d W 9 0 O y w m c X V v d D t T Z W N 0 a W 9 u M S 9 B Q 0 9 B X 0 N o Y W 5 n Z X I g K D M 4 K S 9 D a G F u Z 2 V k I F R 5 c G U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F D T 0 F f Q 2 h h b m d l c i U y M C g z O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M 4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D T 0 F f Q 2 h h b m d l c i U y M C g z O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D o 1 N z o w O C 4 2 M j U 4 O T g 0 W i I g L z 4 8 R W 5 0 c n k g V H l w Z T 0 i R m l s b E N v b H V t b l R 5 c G V z I i B W Y W x 1 Z T 0 i c 0 J n W U Y i I C 8 + P E V u d H J 5 I F R 5 c G U 9 I k Z p b G x D b 2 x 1 b W 5 O Y W 1 l c y I g V m F s d W U 9 I n N b J n F 1 b 3 Q 7 Q 2 9 s d W 1 u M S Z x d W 9 0 O y w m c X V v d D t D b 2 x 1 b W 4 y J n F 1 b 3 Q 7 L C Z x d W 9 0 O 0 N v b H V t b j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B Q 0 9 B X 0 N o Y W 5 n Z X I g K D M 5 K S 9 D a G F u Z 2 V k I F R 5 c G U u e 0 N v b H V t b j E s M H 0 m c X V v d D s s J n F 1 b 3 Q 7 U 2 V j d G l v b j E v Q U N P Q V 9 D a G F u Z 2 V y I C g z O S k v Q 2 h h b m d l Z C B U e X B l L n t D b 2 x 1 b W 4 y L D F 9 J n F 1 b 3 Q 7 L C Z x d W 9 0 O 1 N l Y 3 R p b 2 4 x L 0 F D T 0 F f Q 2 h h b m d l c i A o M z k p L 0 N o Y W 5 n Z W Q g V H l w Z S 5 7 Q 2 9 s d W 1 u M y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M 5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M z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U N P Q V 9 D a G F u Z 2 V y J T I w K D Q w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C 0 w M y 0 x N V Q x O T o w O T o 0 M C 4 0 M z A z N T Q x W i I g L z 4 8 R W 5 0 c n k g V H l w Z T 0 i R m l s b E N v b H V t b l R 5 c G V z I i B W Y W x 1 Z T 0 i c 0 J n T U Z C U V V G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U N P Q V 9 D a G F u Z 2 V y I C g 0 M C k v Q 2 h h b m d l Z C B U e X B l L n t D b 2 x 1 b W 4 x L D B 9 J n F 1 b 3 Q 7 L C Z x d W 9 0 O 1 N l Y 3 R p b 2 4 x L 0 F D T 0 F f Q 2 h h b m d l c i A o N D A p L 0 N o Y W 5 n Z W Q g V H l w Z S 5 7 Q 2 9 s d W 1 u M i w x f S Z x d W 9 0 O y w m c X V v d D t T Z W N 0 a W 9 u M S 9 B Q 0 9 B X 0 N o Y W 5 n Z X I g K D Q w K S 9 D a G F u Z 2 V k I F R 5 c G U u e 0 N v b H V t b j M s M n 0 m c X V v d D s s J n F 1 b 3 Q 7 U 2 V j d G l v b j E v Q U N P Q V 9 D a G F u Z 2 V y I C g 0 M C k v Q 2 h h b m d l Z C B U e X B l L n t D b 2 x 1 b W 4 0 L D N 9 J n F 1 b 3 Q 7 L C Z x d W 9 0 O 1 N l Y 3 R p b 2 4 x L 0 F D T 0 F f Q 2 h h b m d l c i A o N D A p L 0 N o Y W 5 n Z W Q g V H l w Z S 5 7 Q 2 9 s d W 1 u N S w 0 f S Z x d W 9 0 O y w m c X V v d D t T Z W N 0 a W 9 u M S 9 B Q 0 9 B X 0 N o Y W 5 n Z X I g K D Q w K S 9 D a G F u Z 2 V k I F R 5 c G U u e 0 N v b H V t b j Y s N X 0 m c X V v d D s s J n F 1 b 3 Q 7 U 2 V j d G l v b j E v Q U N P Q V 9 D a G F u Z 2 V y I C g 0 M C k v Q 2 h h b m d l Z C B U e X B l L n t D b 2 x 1 b W 4 3 L D Z 9 J n F 1 b 3 Q 7 X S w m c X V v d D t D b 2 x 1 b W 5 D b 3 V u d C Z x d W 9 0 O z o 3 L C Z x d W 9 0 O 0 t l e U N v b H V t b k 5 h b W V z J n F 1 b 3 Q 7 O l t d L C Z x d W 9 0 O 0 N v b H V t b k l k Z W 5 0 a X R p Z X M m c X V v d D s 6 W y Z x d W 9 0 O 1 N l Y 3 R p b 2 4 x L 0 F D T 0 F f Q 2 h h b m d l c i A o N D A p L 0 N o Y W 5 n Z W Q g V H l w Z S 5 7 Q 2 9 s d W 1 u M S w w f S Z x d W 9 0 O y w m c X V v d D t T Z W N 0 a W 9 u M S 9 B Q 0 9 B X 0 N o Y W 5 n Z X I g K D Q w K S 9 D a G F u Z 2 V k I F R 5 c G U u e 0 N v b H V t b j I s M X 0 m c X V v d D s s J n F 1 b 3 Q 7 U 2 V j d G l v b j E v Q U N P Q V 9 D a G F u Z 2 V y I C g 0 M C k v Q 2 h h b m d l Z C B U e X B l L n t D b 2 x 1 b W 4 z L D J 9 J n F 1 b 3 Q 7 L C Z x d W 9 0 O 1 N l Y 3 R p b 2 4 x L 0 F D T 0 F f Q 2 h h b m d l c i A o N D A p L 0 N o Y W 5 n Z W Q g V H l w Z S 5 7 Q 2 9 s d W 1 u N C w z f S Z x d W 9 0 O y w m c X V v d D t T Z W N 0 a W 9 u M S 9 B Q 0 9 B X 0 N o Y W 5 n Z X I g K D Q w K S 9 D a G F u Z 2 V k I F R 5 c G U u e 0 N v b H V t b j U s N H 0 m c X V v d D s s J n F 1 b 3 Q 7 U 2 V j d G l v b j E v Q U N P Q V 9 D a G F u Z 2 V y I C g 0 M C k v Q 2 h h b m d l Z C B U e X B l L n t D b 2 x 1 b W 4 2 L D V 9 J n F 1 b 3 Q 7 L C Z x d W 9 0 O 1 N l Y 3 R p b 2 4 x L 0 F D T 0 F f Q 2 h h b m d l c i A o N D A p L 0 N o Y W 5 n Z W Q g V H l w Z S 5 7 Q 2 9 s d W 1 u N y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U N P Q V 9 D a G F u Z 2 V y J T I w K D Q w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Q 0 9 B X 0 N o Y W 5 n Z X I l M j A o N D A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H G H X c 6 s z N M k w g n b F o M 2 h 0 A A A A A A g A A A A A A E G Y A A A A B A A A g A A A A E v K S E N E G F 2 d V U O b N o R n K 3 5 1 d H V I N Q 5 y W p C L x 1 u c + z w M A A A A A D o A A A A A C A A A g A A A A j v 4 F 3 B B K J o 3 P m 1 q q Q p d j g 5 Z P m / 0 c 2 6 t C 3 7 a J 5 U b w W O 1 Q A A A A T U 3 j I k o h 9 Z X A W 3 3 e H k H s i i p Y t g 1 x + 0 l Z 6 t O 7 i h r K g y u W 4 r x x 5 z B i V 4 A z 5 A Q w t U 1 1 q h N h B D O n G R U w 0 w 5 q x Y L Y a L c b C N N R n q + B F 0 s l R E m w 1 o F A A A A A z L f m u l Y G 2 o 1 0 u V i H T D a f 9 + R 5 w 9 q c c / z / Q J c 2 8 N 6 V m C 0 V o U 8 8 k Z O K y W t J 9 3 x 2 o Y f + y m 2 E + F i 6 1 g 5 Q k h z o l 5 J I J Q = = < / D a t a M a s h u p > 
</file>

<file path=customXml/itemProps1.xml><?xml version="1.0" encoding="utf-8"?>
<ds:datastoreItem xmlns:ds="http://schemas.openxmlformats.org/officeDocument/2006/customXml" ds:itemID="{95A5C09D-C224-4377-87D5-8343E15C585A}">
  <ds:schemaRefs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867e0ca0-e8d7-48c1-b641-4af367db59fe"/>
    <ds:schemaRef ds:uri="http://www.w3.org/XML/1998/namespace"/>
    <ds:schemaRef ds:uri="http://schemas.openxmlformats.org/package/2006/metadata/core-properties"/>
    <ds:schemaRef ds:uri="c8669e06-9328-43c6-89a2-6e3c4e5ef264"/>
  </ds:schemaRefs>
</ds:datastoreItem>
</file>

<file path=customXml/itemProps2.xml><?xml version="1.0" encoding="utf-8"?>
<ds:datastoreItem xmlns:ds="http://schemas.openxmlformats.org/officeDocument/2006/customXml" ds:itemID="{B6EA8E86-A55A-4CBB-B113-5497CCB434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67e0ca0-e8d7-48c1-b641-4af367db59fe"/>
    <ds:schemaRef ds:uri="c8669e06-9328-43c6-89a2-6e3c4e5ef2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E3FCFF-AF85-48C5-A307-2D97EFF277E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816C172-E5D3-438B-8CE7-C04C1C5256E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00_Index</vt:lpstr>
      <vt:lpstr>01_ACOA_Seeds(301)</vt:lpstr>
      <vt:lpstr>02_ACOA_Seeds(2)</vt:lpstr>
      <vt:lpstr>03_ACOA_Seeds(50)</vt:lpstr>
      <vt:lpstr>04_ACOA_Seeds(75)</vt:lpstr>
      <vt:lpstr>05_ACOA_Seeds(111)</vt:lpstr>
      <vt:lpstr>06_ACOA_Seeds(200)</vt:lpstr>
      <vt:lpstr>07_ACOA_Seeds(167)</vt:lpstr>
      <vt:lpstr>08_ACOA_Seeds(225)</vt:lpstr>
      <vt:lpstr>09_ACOA_Seeds(11)</vt:lpstr>
      <vt:lpstr>10_ACOA_Seeds(25)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dcterms:created xsi:type="dcterms:W3CDTF">2015-06-05T18:17:20Z</dcterms:created>
  <dcterms:modified xsi:type="dcterms:W3CDTF">2020-03-23T20:09:22Z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0x010100EBF2E53EB07F7044B5FB9D7EDE394395</vt:lpwstr>
  </property>
</Properties>
</file>