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Volumes/KIB2015a/YunQuanzhen/MS_metabolt/supl/"/>
    </mc:Choice>
  </mc:AlternateContent>
  <xr:revisionPtr revIDLastSave="0" documentId="13_ncr:1_{448CF7C6-202B-D64A-8D6E-E3F8B154B0A2}" xr6:coauthVersionLast="36" xr6:coauthVersionMax="43" xr10:uidLastSave="{00000000-0000-0000-0000-000000000000}"/>
  <bookViews>
    <workbookView xWindow="4020" yWindow="460" windowWidth="39560" windowHeight="26740" xr2:uid="{00000000-000D-0000-FFFF-FFFF00000000}"/>
  </bookViews>
  <sheets>
    <sheet name="Pathway Heat Map xw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4" i="3" l="1"/>
  <c r="R63" i="3"/>
  <c r="V64" i="3"/>
  <c r="V63" i="3"/>
  <c r="M61" i="3" l="1"/>
  <c r="N61" i="3"/>
  <c r="O61" i="3"/>
  <c r="P61" i="3"/>
  <c r="Q61" i="3"/>
  <c r="S61" i="3"/>
  <c r="T61" i="3"/>
  <c r="U61" i="3"/>
  <c r="W61" i="3"/>
  <c r="X61" i="3"/>
  <c r="Y61" i="3"/>
  <c r="Z61" i="3"/>
  <c r="L61" i="3"/>
</calcChain>
</file>

<file path=xl/sharedStrings.xml><?xml version="1.0" encoding="utf-8"?>
<sst xmlns="http://schemas.openxmlformats.org/spreadsheetml/2006/main" count="628" uniqueCount="295">
  <si>
    <t>LC/MS neg</t>
  </si>
  <si>
    <t>GC/MS</t>
  </si>
  <si>
    <t>LC/MS pos</t>
  </si>
  <si>
    <t>C00815</t>
  </si>
  <si>
    <t>6236-10-8;</t>
  </si>
  <si>
    <t>C5 branched dibasic acid metabolism</t>
  </si>
  <si>
    <t>Carbohydrate</t>
  </si>
  <si>
    <t>citramalate</t>
  </si>
  <si>
    <t>709-50-2;</t>
  </si>
  <si>
    <t>Sucrose, glucose,fructose metabolism</t>
  </si>
  <si>
    <t>methyl-beta-glucopyranoside</t>
  </si>
  <si>
    <t>TREHALOSE</t>
  </si>
  <si>
    <t>C01083</t>
  </si>
  <si>
    <t>6138-23-4;</t>
  </si>
  <si>
    <t>trehalose</t>
  </si>
  <si>
    <t>SUCROSE</t>
  </si>
  <si>
    <t>C00089</t>
  </si>
  <si>
    <t>57-50-1;</t>
  </si>
  <si>
    <t>sucrose</t>
  </si>
  <si>
    <t>CPD-170</t>
  </si>
  <si>
    <t>C01613</t>
  </si>
  <si>
    <t>10094-58-3;</t>
  </si>
  <si>
    <t>stachyose</t>
  </si>
  <si>
    <t>SORBITOL</t>
  </si>
  <si>
    <t>C00794</t>
  </si>
  <si>
    <t>6706-59-8;</t>
  </si>
  <si>
    <t>sorbitol</t>
  </si>
  <si>
    <t>L-rhamnose</t>
  </si>
  <si>
    <t>C00507</t>
  </si>
  <si>
    <t>10030-85-0;</t>
  </si>
  <si>
    <t>rhamnose</t>
  </si>
  <si>
    <t>CPD-1099</t>
  </si>
  <si>
    <t>C00492</t>
  </si>
  <si>
    <t>17629-30-0;</t>
  </si>
  <si>
    <t>raffinose</t>
  </si>
  <si>
    <t>MANNOSE-6P</t>
  </si>
  <si>
    <t>C00275</t>
  </si>
  <si>
    <t>70442-25-0;104872-94-8;</t>
  </si>
  <si>
    <t>mannose-6-phosphate</t>
  </si>
  <si>
    <t>MANNITOL</t>
  </si>
  <si>
    <t>C00392</t>
  </si>
  <si>
    <t>69-65-8;</t>
  </si>
  <si>
    <t>mannitol</t>
  </si>
  <si>
    <t>61278-30-6;</t>
  </si>
  <si>
    <t>glucarate 1,4-lactone</t>
  </si>
  <si>
    <t>D-GALACTURONATE</t>
  </si>
  <si>
    <t>C08348</t>
  </si>
  <si>
    <t>91510-62-2;</t>
  </si>
  <si>
    <t>galacturonate</t>
  </si>
  <si>
    <t>C01697</t>
  </si>
  <si>
    <t>608-66-2;</t>
  </si>
  <si>
    <t>galactitol (dulcitol)</t>
  </si>
  <si>
    <t>CPD-458</t>
  </si>
  <si>
    <t>C01235</t>
  </si>
  <si>
    <t>16908-86-4;</t>
  </si>
  <si>
    <t>galactinol</t>
  </si>
  <si>
    <t>Fructose</t>
  </si>
  <si>
    <t>C00095</t>
  </si>
  <si>
    <t>57-48-7;</t>
  </si>
  <si>
    <t>fructose</t>
  </si>
  <si>
    <t>KDO</t>
  </si>
  <si>
    <t>103404-70-2;</t>
  </si>
  <si>
    <t>3-deoxyoctulosonate</t>
  </si>
  <si>
    <t>MYO-INOSITOL</t>
  </si>
  <si>
    <t>C00137</t>
  </si>
  <si>
    <t>87-89-8;</t>
  </si>
  <si>
    <t>Inositol metabolism</t>
  </si>
  <si>
    <t>myo-inositol</t>
  </si>
  <si>
    <t>1-L-MYO-INOSITOL-1-P</t>
  </si>
  <si>
    <t>C04006</t>
  </si>
  <si>
    <t>106032-59-1;</t>
  </si>
  <si>
    <t>inositol 1-phosphate (I1P)</t>
  </si>
  <si>
    <t>UDP-GALACTOSE</t>
  </si>
  <si>
    <t>C00052</t>
  </si>
  <si>
    <t>2956-16-3;91183-98-1;137868-52-1;</t>
  </si>
  <si>
    <t>Amino sugar and nucleotide sugar</t>
  </si>
  <si>
    <t>UDP-galactose</t>
  </si>
  <si>
    <t>D-XYLULOSE</t>
  </si>
  <si>
    <t>C00310</t>
  </si>
  <si>
    <t>551-84-8;</t>
  </si>
  <si>
    <t>xylulose</t>
  </si>
  <si>
    <t>XYLOSE</t>
  </si>
  <si>
    <t>C00181</t>
  </si>
  <si>
    <t>609-06-3;</t>
  </si>
  <si>
    <t>xylose</t>
  </si>
  <si>
    <t>C05411</t>
  </si>
  <si>
    <t>73686-31-7;</t>
  </si>
  <si>
    <t>xylonate</t>
  </si>
  <si>
    <t>UDP-GLUCOSE</t>
  </si>
  <si>
    <t>C00029</t>
  </si>
  <si>
    <t>117756-22-6;</t>
  </si>
  <si>
    <t>UDP-glucose</t>
  </si>
  <si>
    <t>Ribuloses</t>
  </si>
  <si>
    <t>C00309</t>
  </si>
  <si>
    <t>488-84-6;</t>
  </si>
  <si>
    <t>ribulose</t>
  </si>
  <si>
    <t>RIBOSE</t>
  </si>
  <si>
    <t>C00121</t>
  </si>
  <si>
    <t>50-69-1;</t>
  </si>
  <si>
    <t>ribose</t>
  </si>
  <si>
    <t>C00474</t>
  </si>
  <si>
    <t>488-81-3;</t>
  </si>
  <si>
    <t>ribitol</t>
  </si>
  <si>
    <t>N-acetyl-D-glucosamine</t>
  </si>
  <si>
    <t>C00140</t>
  </si>
  <si>
    <t>7512-17-6;</t>
  </si>
  <si>
    <t>N-acetylglucosamine</t>
  </si>
  <si>
    <t>C00476</t>
  </si>
  <si>
    <t>58-86-6;11143-34-7;</t>
  </si>
  <si>
    <t>lyxose</t>
  </si>
  <si>
    <t>88759-55-1;</t>
  </si>
  <si>
    <t>erythronate*</t>
  </si>
  <si>
    <t>2-C-METHYL-D-ERYTHRITOL-4-PHOSPHATE</t>
  </si>
  <si>
    <t>C00503</t>
  </si>
  <si>
    <t>149-32-6;</t>
  </si>
  <si>
    <t>erythritol</t>
  </si>
  <si>
    <t>C00878</t>
  </si>
  <si>
    <t>7643-75-7;</t>
  </si>
  <si>
    <t>arabonate</t>
  </si>
  <si>
    <t>7643-75-6;</t>
  </si>
  <si>
    <t>arabitol</t>
  </si>
  <si>
    <t>D-ARABINOSE</t>
  </si>
  <si>
    <t>C00216</t>
  </si>
  <si>
    <t>28697-53-2;</t>
  </si>
  <si>
    <t>arabinose</t>
  </si>
  <si>
    <t>D-SEDOHEPTULOSE-7-P</t>
  </si>
  <si>
    <t>C05382</t>
  </si>
  <si>
    <t>2646-35-7;</t>
  </si>
  <si>
    <t>Calvin cycle and pentose phosphate</t>
  </si>
  <si>
    <t>sedoheptulose-7-phosphate</t>
  </si>
  <si>
    <t>SUC</t>
  </si>
  <si>
    <t>C00042</t>
  </si>
  <si>
    <t>110-15-6;</t>
  </si>
  <si>
    <t>TCA cycle</t>
  </si>
  <si>
    <t>succinate</t>
  </si>
  <si>
    <t>MAL</t>
  </si>
  <si>
    <t>C00149</t>
  </si>
  <si>
    <t>6915-15-7;</t>
  </si>
  <si>
    <t>malate</t>
  </si>
  <si>
    <t>threo-ds-iso-citrate</t>
  </si>
  <si>
    <t>C00311</t>
  </si>
  <si>
    <t>20226-99-7;</t>
  </si>
  <si>
    <t>isocitrate</t>
  </si>
  <si>
    <t>FUM</t>
  </si>
  <si>
    <t>C00122</t>
  </si>
  <si>
    <t>100-17-8;</t>
  </si>
  <si>
    <t>fumarate</t>
  </si>
  <si>
    <t>CIT</t>
  </si>
  <si>
    <t>C00158</t>
  </si>
  <si>
    <t>77-92-9;</t>
  </si>
  <si>
    <t>citrate</t>
  </si>
  <si>
    <t>CIS-ACONITATE</t>
  </si>
  <si>
    <t>C00417</t>
  </si>
  <si>
    <t>585-84-2;</t>
  </si>
  <si>
    <t>cis-aconitate</t>
  </si>
  <si>
    <t>2-ketoglutarate</t>
  </si>
  <si>
    <t>C00026</t>
  </si>
  <si>
    <t>305-72-6;328-50-7;22202-68-2;</t>
  </si>
  <si>
    <t>alpha-ketoglutarate</t>
  </si>
  <si>
    <t>PYRUVATE</t>
  </si>
  <si>
    <t>C00022</t>
  </si>
  <si>
    <t>127-17-3;</t>
  </si>
  <si>
    <t>Glycolysis</t>
  </si>
  <si>
    <t>pyruvate</t>
  </si>
  <si>
    <t>FRUCTOSE-16-DIPHOSPHATE</t>
  </si>
  <si>
    <t>Isobar: fructose 1,6-diphosphate, glucose 1,6-diphosphate, myo-inositol 1,4 or 1,3-diphosphate</t>
  </si>
  <si>
    <t>GLYCERATE</t>
  </si>
  <si>
    <t>C00258</t>
  </si>
  <si>
    <t>600-19-1;</t>
  </si>
  <si>
    <t>glycerate</t>
  </si>
  <si>
    <t>ALPHA-GLC-6-P</t>
  </si>
  <si>
    <t>C00668</t>
  </si>
  <si>
    <t>103192-55-8;</t>
  </si>
  <si>
    <t>glucose-6-phosphate (G6P)</t>
  </si>
  <si>
    <t>CPD-3607</t>
  </si>
  <si>
    <t>C00031</t>
  </si>
  <si>
    <t>50-99-7;</t>
  </si>
  <si>
    <t>glucose</t>
  </si>
  <si>
    <t>FRUCTOSE-6P</t>
  </si>
  <si>
    <t>C05345</t>
  </si>
  <si>
    <t>103213-47-4;</t>
  </si>
  <si>
    <t>fructose-6-phosphate</t>
  </si>
  <si>
    <t>498-07-7;</t>
  </si>
  <si>
    <t>1,6-anhydroglucose</t>
  </si>
  <si>
    <t>C00184</t>
  </si>
  <si>
    <t>96-26-4;62147-49-3;</t>
  </si>
  <si>
    <t>1,3-dihydroxyacetone</t>
  </si>
  <si>
    <t>PUBCHEM</t>
  </si>
  <si>
    <t>PlantCyc</t>
  </si>
  <si>
    <t>KEGG</t>
  </si>
  <si>
    <t>Mass</t>
  </si>
  <si>
    <t>RI</t>
  </si>
  <si>
    <t>CAS</t>
  </si>
  <si>
    <t>Chemical ID</t>
  </si>
  <si>
    <t>Sub Pathway</t>
  </si>
  <si>
    <t>Super Pathway</t>
  </si>
  <si>
    <t>X</t>
  </si>
  <si>
    <t>MU</t>
  </si>
  <si>
    <t>FU</t>
  </si>
  <si>
    <t>S_H</t>
  </si>
  <si>
    <t>S_G</t>
  </si>
  <si>
    <t>S_D</t>
  </si>
  <si>
    <t>P_H</t>
  </si>
  <si>
    <t>P_G</t>
  </si>
  <si>
    <t>P_D</t>
  </si>
  <si>
    <t>F_H</t>
  </si>
  <si>
    <t>F_G</t>
  </si>
  <si>
    <t>F_D</t>
  </si>
  <si>
    <t>2N_H</t>
  </si>
  <si>
    <t>2N_G</t>
  </si>
  <si>
    <t>2N_D</t>
  </si>
  <si>
    <t>q-value</t>
  </si>
  <si>
    <t>p-value</t>
  </si>
  <si>
    <t>TEST2 COMP9</t>
  </si>
  <si>
    <t>TEST2 COMP8</t>
  </si>
  <si>
    <t>TEST2 COMP7</t>
  </si>
  <si>
    <t>TEST2 COMP6</t>
  </si>
  <si>
    <t>TEST2 COMP5</t>
  </si>
  <si>
    <t>TEST2 COMP4</t>
  </si>
  <si>
    <t>TEST2 COMP3</t>
  </si>
  <si>
    <t>TEST2 COMP2</t>
  </si>
  <si>
    <t>TEST2 COMP1</t>
  </si>
  <si>
    <t>TEST1 COMP13</t>
  </si>
  <si>
    <t>TEST1 COMP12</t>
  </si>
  <si>
    <t>TEST1 COMP11</t>
  </si>
  <si>
    <t>TEST1 COMP10</t>
  </si>
  <si>
    <t>TEST1 COMP9</t>
  </si>
  <si>
    <t>TEST1 COMP8</t>
  </si>
  <si>
    <t>TEST1 COMP7</t>
  </si>
  <si>
    <t>TEST1 COMP6</t>
  </si>
  <si>
    <t>TEST1 COMP5</t>
  </si>
  <si>
    <t>TEST1 COMP4</t>
  </si>
  <si>
    <t>TEST1 COMP3</t>
  </si>
  <si>
    <t>TEST1 COMP2</t>
  </si>
  <si>
    <t>TEST1 COMP1</t>
  </si>
  <si>
    <t>Comp ID</t>
  </si>
  <si>
    <t>Platform</t>
  </si>
  <si>
    <t>Biochemical Name</t>
  </si>
  <si>
    <t>Pathway Sort Order</t>
  </si>
  <si>
    <t>H_16 / H_15</t>
  </si>
  <si>
    <t>FU / MU</t>
  </si>
  <si>
    <t>P_H / MU</t>
  </si>
  <si>
    <t>S_H / MU</t>
  </si>
  <si>
    <t>F_H / MU</t>
  </si>
  <si>
    <t>2N_H / MU</t>
  </si>
  <si>
    <t>P_H / FU</t>
  </si>
  <si>
    <t>S_H / FU</t>
  </si>
  <si>
    <t>F_H / FU</t>
  </si>
  <si>
    <t>2N_H / FU</t>
  </si>
  <si>
    <t>S_G / S_D</t>
  </si>
  <si>
    <t>P_G / P_D</t>
  </si>
  <si>
    <t>F_G / F_D</t>
  </si>
  <si>
    <t>2N_G / 2N_D</t>
  </si>
  <si>
    <t>P_H / 2N_H</t>
  </si>
  <si>
    <t>S_H / 2N_H</t>
  </si>
  <si>
    <t>F_H / 2N_H</t>
  </si>
  <si>
    <t>P_G / 2N_G</t>
  </si>
  <si>
    <t>S_G / 2N_G</t>
  </si>
  <si>
    <t>F_G / 2N_G</t>
  </si>
  <si>
    <t>P_D / 2N_D</t>
  </si>
  <si>
    <t>S_D / 2N_D</t>
  </si>
  <si>
    <t>F_D / 2N_D</t>
  </si>
  <si>
    <t>COMPOUND PROPERTIES</t>
  </si>
  <si>
    <t>% Detected by Group in Raw Data</t>
  </si>
  <si>
    <t>Mean Values (Imputed Data)</t>
  </si>
  <si>
    <t>Statistical Values (using log transformed imputed data)</t>
  </si>
  <si>
    <t>COMP13</t>
  </si>
  <si>
    <t>COMP12</t>
  </si>
  <si>
    <t>COMP11</t>
  </si>
  <si>
    <t>COMP10</t>
  </si>
  <si>
    <t>COMP9</t>
  </si>
  <si>
    <t>COMP8</t>
  </si>
  <si>
    <t>COMP7</t>
  </si>
  <si>
    <t>COMP6</t>
  </si>
  <si>
    <t>COMP5</t>
  </si>
  <si>
    <t>COMP4</t>
  </si>
  <si>
    <t>COMP3</t>
  </si>
  <si>
    <t>COMP2</t>
  </si>
  <si>
    <t>COMP1</t>
  </si>
  <si>
    <t>Cumulative</t>
  </si>
  <si>
    <t>N_S.pop</t>
  </si>
  <si>
    <t>N_pop</t>
  </si>
  <si>
    <t>N_sig</t>
  </si>
  <si>
    <t>N_sig.size</t>
  </si>
  <si>
    <t>P value</t>
  </si>
  <si>
    <t>Hypergeometric test</t>
  </si>
  <si>
    <r>
      <rPr>
        <sz val="8"/>
        <color indexed="10"/>
        <rFont val="Arial"/>
        <family val="2"/>
        <charset val="134"/>
      </rPr>
      <t>Red</t>
    </r>
    <r>
      <rPr>
        <sz val="8"/>
        <color indexed="8"/>
        <rFont val="Arial"/>
        <family val="2"/>
        <charset val="134"/>
      </rPr>
      <t xml:space="preserve"> and </t>
    </r>
    <r>
      <rPr>
        <sz val="8"/>
        <color indexed="17"/>
        <rFont val="Arial"/>
        <family val="2"/>
        <charset val="134"/>
      </rPr>
      <t>green</t>
    </r>
    <r>
      <rPr>
        <sz val="8"/>
        <color indexed="8"/>
        <rFont val="Arial"/>
        <family val="2"/>
        <charset val="134"/>
      </rPr>
      <t xml:space="preserve"> shaded cells indicate signigicantly higher and lower (p≤0.05 )</t>
    </r>
  </si>
  <si>
    <t>chang</t>
  </si>
  <si>
    <t>up</t>
  </si>
  <si>
    <t>down</t>
  </si>
  <si>
    <t>Low plant height</t>
  </si>
  <si>
    <t>High plant hieght</t>
  </si>
  <si>
    <t>Mixed plant height</t>
  </si>
  <si>
    <t>HIGH/LOW</t>
  </si>
  <si>
    <t>SINGLE SAMPLE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</si>
</sst>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indexed="8"/>
      <name val="宋体"/>
      <family val="2"/>
      <charset val="134"/>
    </font>
    <font>
      <b/>
      <sz val="11"/>
      <color indexed="8"/>
      <name val="宋体"/>
      <family val="2"/>
      <charset val="134"/>
    </font>
    <font>
      <sz val="8"/>
      <color indexed="8"/>
      <name val="Arial"/>
      <family val="2"/>
      <charset val="134"/>
    </font>
    <font>
      <sz val="8"/>
      <color indexed="23"/>
      <name val="Arial"/>
      <family val="2"/>
      <charset val="134"/>
    </font>
    <font>
      <b/>
      <sz val="8"/>
      <color indexed="8"/>
      <name val="Arial"/>
      <family val="2"/>
      <charset val="134"/>
    </font>
    <font>
      <u/>
      <sz val="11"/>
      <color indexed="12"/>
      <name val="Calibri"/>
      <family val="2"/>
      <charset val="134"/>
    </font>
    <font>
      <b/>
      <sz val="14.3"/>
      <color indexed="8"/>
      <name val="Arial"/>
      <family val="2"/>
      <charset val="134"/>
    </font>
    <font>
      <sz val="8"/>
      <color indexed="10"/>
      <name val="Arial"/>
      <family val="2"/>
      <charset val="134"/>
    </font>
    <font>
      <sz val="8"/>
      <color indexed="17"/>
      <name val="Arial"/>
      <family val="2"/>
      <charset val="134"/>
    </font>
    <font>
      <b/>
      <sz val="24"/>
      <color indexed="56"/>
      <name val="Arial"/>
      <family val="2"/>
      <charset val="134"/>
    </font>
    <font>
      <b/>
      <sz val="8"/>
      <name val="Arial"/>
      <family val="2"/>
      <charset val="134"/>
    </font>
    <font>
      <sz val="8"/>
      <color theme="1"/>
      <name val="Arial"/>
      <family val="2"/>
      <charset val="134"/>
    </font>
    <font>
      <b/>
      <sz val="8"/>
      <color theme="1"/>
      <name val="Arial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</borders>
  <cellStyleXfs count="4">
    <xf numFmtId="0" fontId="0" fillId="0" borderId="0"/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1" fillId="0" borderId="0" xfId="1" applyAlignment="1"/>
    <xf numFmtId="0" fontId="2" fillId="0" borderId="0" xfId="1" applyFont="1" applyAlignment="1"/>
    <xf numFmtId="0" fontId="1" fillId="0" borderId="0" xfId="1" applyAlignment="1">
      <alignment wrapText="1"/>
    </xf>
    <xf numFmtId="0" fontId="3" fillId="0" borderId="1" xfId="1" applyFont="1" applyBorder="1" applyAlignment="1">
      <alignment horizontal="right"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/>
    </xf>
    <xf numFmtId="0" fontId="3" fillId="3" borderId="6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6" fillId="0" borderId="1" xfId="2" applyBorder="1" applyAlignment="1" applyProtection="1">
      <alignment horizontal="left" vertical="center"/>
    </xf>
    <xf numFmtId="0" fontId="3" fillId="0" borderId="7" xfId="1" applyFont="1" applyBorder="1" applyAlignment="1">
      <alignment horizontal="center" vertical="center"/>
    </xf>
    <xf numFmtId="0" fontId="6" fillId="0" borderId="1" xfId="3" applyBorder="1" applyAlignment="1" applyProtection="1">
      <alignment horizontal="left" vertical="center"/>
    </xf>
    <xf numFmtId="0" fontId="5" fillId="0" borderId="11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5" fillId="5" borderId="12" xfId="1" applyFont="1" applyFill="1" applyBorder="1" applyAlignment="1">
      <alignment horizontal="center" vertical="center" wrapText="1"/>
    </xf>
    <xf numFmtId="0" fontId="5" fillId="5" borderId="13" xfId="1" applyFont="1" applyFill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7" fillId="0" borderId="20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21" xfId="1" applyFont="1" applyBorder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2" borderId="18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/>
    </xf>
    <xf numFmtId="0" fontId="10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 vertical="center"/>
    </xf>
    <xf numFmtId="0" fontId="13" fillId="6" borderId="7" xfId="1" applyFont="1" applyFill="1" applyBorder="1" applyAlignment="1">
      <alignment horizontal="center" vertical="center"/>
    </xf>
    <xf numFmtId="0" fontId="12" fillId="6" borderId="1" xfId="1" applyFont="1" applyFill="1" applyBorder="1" applyAlignment="1">
      <alignment horizontal="center" vertical="center"/>
    </xf>
    <xf numFmtId="0" fontId="13" fillId="6" borderId="1" xfId="1" applyFont="1" applyFill="1" applyBorder="1" applyAlignment="1">
      <alignment horizontal="center" vertical="center"/>
    </xf>
    <xf numFmtId="0" fontId="13" fillId="6" borderId="8" xfId="1" applyFont="1" applyFill="1" applyBorder="1" applyAlignment="1">
      <alignment horizontal="center" vertical="center"/>
    </xf>
    <xf numFmtId="0" fontId="12" fillId="7" borderId="1" xfId="1" applyFont="1" applyFill="1" applyBorder="1" applyAlignment="1">
      <alignment horizontal="center" vertical="center"/>
    </xf>
    <xf numFmtId="0" fontId="1" fillId="0" borderId="0" xfId="1" applyAlignment="1">
      <alignment horizontal="center"/>
    </xf>
    <xf numFmtId="2" fontId="1" fillId="0" borderId="0" xfId="1" applyNumberFormat="1" applyAlignment="1"/>
    <xf numFmtId="0" fontId="3" fillId="3" borderId="1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6" borderId="3" xfId="1" applyFont="1" applyFill="1" applyBorder="1" applyAlignment="1">
      <alignment horizontal="center" vertical="center"/>
    </xf>
    <xf numFmtId="0" fontId="3" fillId="4" borderId="10" xfId="1" applyFont="1" applyFill="1" applyBorder="1" applyAlignment="1">
      <alignment horizontal="left" vertical="center" wrapText="1"/>
    </xf>
    <xf numFmtId="0" fontId="3" fillId="4" borderId="9" xfId="1" applyFont="1" applyFill="1" applyBorder="1" applyAlignment="1">
      <alignment horizontal="left" vertical="center" wrapText="1"/>
    </xf>
    <xf numFmtId="0" fontId="3" fillId="4" borderId="5" xfId="1" applyFont="1" applyFill="1" applyBorder="1" applyAlignment="1">
      <alignment horizontal="left" vertical="center" wrapText="1"/>
    </xf>
    <xf numFmtId="0" fontId="3" fillId="3" borderId="10" xfId="1" applyFont="1" applyFill="1" applyBorder="1" applyAlignment="1">
      <alignment horizontal="left" vertical="center"/>
    </xf>
    <xf numFmtId="0" fontId="3" fillId="3" borderId="9" xfId="1" applyFont="1" applyFill="1" applyBorder="1" applyAlignment="1">
      <alignment horizontal="left" vertical="center"/>
    </xf>
    <xf numFmtId="0" fontId="3" fillId="3" borderId="5" xfId="1" applyFont="1" applyFill="1" applyBorder="1" applyAlignment="1">
      <alignment horizontal="left" vertical="center"/>
    </xf>
    <xf numFmtId="0" fontId="5" fillId="0" borderId="28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4" fillId="2" borderId="22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5" fillId="0" borderId="1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10" fillId="0" borderId="29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0" fontId="10" fillId="0" borderId="35" xfId="1" applyFont="1" applyBorder="1" applyAlignment="1">
      <alignment horizontal="left" vertical="center" wrapText="1"/>
    </xf>
    <xf numFmtId="0" fontId="5" fillId="0" borderId="34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0" fontId="11" fillId="0" borderId="34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34" xfId="1" applyFont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left" vertical="center" wrapText="1"/>
    </xf>
    <xf numFmtId="0" fontId="3" fillId="3" borderId="9" xfId="1" applyFont="1" applyFill="1" applyBorder="1" applyAlignment="1">
      <alignment horizontal="left" vertical="center" wrapText="1"/>
    </xf>
    <xf numFmtId="0" fontId="3" fillId="3" borderId="5" xfId="1" applyFont="1" applyFill="1" applyBorder="1" applyAlignment="1">
      <alignment horizontal="left" vertical="center" wrapText="1"/>
    </xf>
    <xf numFmtId="0" fontId="3" fillId="0" borderId="28" xfId="1" applyFont="1" applyBorder="1" applyAlignment="1">
      <alignment horizontal="center" vertical="center" wrapText="1"/>
    </xf>
  </cellXfs>
  <cellStyles count="4">
    <cellStyle name="Hyperlink" xfId="2" builtinId="8"/>
    <cellStyle name="Hyperlink 3" xfId="3" xr:uid="{98B5F806-4CB6-4063-82AF-BC8A90ECB6A8}"/>
    <cellStyle name="Normal" xfId="0" builtinId="0"/>
    <cellStyle name="Normal 2" xfId="1" xr:uid="{DC4F0FF8-61B8-4356-8E04-6DE3295BF770}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indexed="60"/>
      </font>
      <fill>
        <patternFill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mn.plantcyc.org/PLANT/NEW-IMAGE?type=COMPOUND&amp;object=UDP-GLUCOSE" TargetMode="External"/><Relationship Id="rId21" Type="http://schemas.openxmlformats.org/officeDocument/2006/relationships/hyperlink" Target="http://pmn.plantcyc.org/PLANT/NEW-IMAGE?type=COMPOUND&amp;object=CPD-458" TargetMode="External"/><Relationship Id="rId42" Type="http://schemas.openxmlformats.org/officeDocument/2006/relationships/hyperlink" Target="http://www.genome.jp/dbget-bin/www_bget?cpd+C00121" TargetMode="External"/><Relationship Id="rId63" Type="http://schemas.openxmlformats.org/officeDocument/2006/relationships/hyperlink" Target="http://pmn.plantcyc.org/PLANT/NEW-IMAGE?type=COMPOUND&amp;object=CIT" TargetMode="External"/><Relationship Id="rId84" Type="http://schemas.openxmlformats.org/officeDocument/2006/relationships/hyperlink" Target="http://pmn.plantcyc.org/PLANT/NEW-IMAGE?type=COMPOUND&amp;object=SUCROSE" TargetMode="External"/><Relationship Id="rId138" Type="http://schemas.openxmlformats.org/officeDocument/2006/relationships/hyperlink" Target="http://www.genome.jp/dbget-bin/www_bget?cpd+C00149" TargetMode="External"/><Relationship Id="rId159" Type="http://schemas.openxmlformats.org/officeDocument/2006/relationships/hyperlink" Target="http://www.genome.jp/dbget-bin/www_bget?cpd+C05345" TargetMode="External"/><Relationship Id="rId107" Type="http://schemas.openxmlformats.org/officeDocument/2006/relationships/hyperlink" Target="http://www.genome.jp/dbget-bin/www_bget?cpd+C00137" TargetMode="External"/><Relationship Id="rId11" Type="http://schemas.openxmlformats.org/officeDocument/2006/relationships/hyperlink" Target="http://www.genome.jp/dbget-bin/www_bget?cpd+C00507" TargetMode="External"/><Relationship Id="rId32" Type="http://schemas.openxmlformats.org/officeDocument/2006/relationships/hyperlink" Target="http://pmn.plantcyc.org/PLANT/NEW-IMAGE?type=COMPOUND&amp;object=D-XYLULOSE" TargetMode="External"/><Relationship Id="rId53" Type="http://schemas.openxmlformats.org/officeDocument/2006/relationships/hyperlink" Target="http://pmn.plantcyc.org/PLANT/NEW-IMAGE?type=COMPOUND&amp;object=D-SEDOHEPTULOSE-7-P" TargetMode="External"/><Relationship Id="rId74" Type="http://schemas.openxmlformats.org/officeDocument/2006/relationships/hyperlink" Target="http://pmn.plantcyc.org/PLANT/NEW-IMAGE?type=COMPOUND&amp;object=ALPHA-GLC-6-P" TargetMode="External"/><Relationship Id="rId128" Type="http://schemas.openxmlformats.org/officeDocument/2006/relationships/hyperlink" Target="http://www.genome.jp/dbget-bin/www_bget?cpd+C00503" TargetMode="External"/><Relationship Id="rId149" Type="http://schemas.openxmlformats.org/officeDocument/2006/relationships/hyperlink" Target="http://pmn.plantcyc.org/PLANT/NEW-IMAGE?type=COMPOUND&amp;object=PYRUVATE" TargetMode="External"/><Relationship Id="rId5" Type="http://schemas.openxmlformats.org/officeDocument/2006/relationships/hyperlink" Target="http://www.genome.jp/dbget-bin/www_bget?cpd+C00089" TargetMode="External"/><Relationship Id="rId95" Type="http://schemas.openxmlformats.org/officeDocument/2006/relationships/hyperlink" Target="http://www.genome.jp/dbget-bin/www_bget?cpd+C00275" TargetMode="External"/><Relationship Id="rId160" Type="http://schemas.openxmlformats.org/officeDocument/2006/relationships/hyperlink" Target="http://www.genome.jp/dbget-bin/www_bget?cpd+C00184" TargetMode="External"/><Relationship Id="rId22" Type="http://schemas.openxmlformats.org/officeDocument/2006/relationships/hyperlink" Target="http://www.genome.jp/dbget-bin/www_bget?cpd+C01235" TargetMode="External"/><Relationship Id="rId43" Type="http://schemas.openxmlformats.org/officeDocument/2006/relationships/hyperlink" Target="http://www.genome.jp/dbget-bin/www_bget?cpd+C00474" TargetMode="External"/><Relationship Id="rId64" Type="http://schemas.openxmlformats.org/officeDocument/2006/relationships/hyperlink" Target="http://www.genome.jp/dbget-bin/www_bget?cpd+C00158" TargetMode="External"/><Relationship Id="rId118" Type="http://schemas.openxmlformats.org/officeDocument/2006/relationships/hyperlink" Target="http://www.genome.jp/dbget-bin/www_bget?cpd+C00029" TargetMode="External"/><Relationship Id="rId139" Type="http://schemas.openxmlformats.org/officeDocument/2006/relationships/hyperlink" Target="http://pmn.plantcyc.org/PLANT/NEW-IMAGE?type=COMPOUND&amp;object=threo-ds-iso-citrate" TargetMode="External"/><Relationship Id="rId80" Type="http://schemas.openxmlformats.org/officeDocument/2006/relationships/hyperlink" Target="http://www.genome.jp/dbget-bin/www_bget?cpd+C00184" TargetMode="External"/><Relationship Id="rId85" Type="http://schemas.openxmlformats.org/officeDocument/2006/relationships/hyperlink" Target="http://www.genome.jp/dbget-bin/www_bget?cpd+C00089" TargetMode="External"/><Relationship Id="rId150" Type="http://schemas.openxmlformats.org/officeDocument/2006/relationships/hyperlink" Target="http://www.genome.jp/dbget-bin/www_bget?cpd+C00022" TargetMode="External"/><Relationship Id="rId155" Type="http://schemas.openxmlformats.org/officeDocument/2006/relationships/hyperlink" Target="http://www.genome.jp/dbget-bin/www_bget?cpd+C00668" TargetMode="External"/><Relationship Id="rId12" Type="http://schemas.openxmlformats.org/officeDocument/2006/relationships/hyperlink" Target="http://pmn.plantcyc.org/PLANT/NEW-IMAGE?type=COMPOUND&amp;object=CPD-1099" TargetMode="External"/><Relationship Id="rId17" Type="http://schemas.openxmlformats.org/officeDocument/2006/relationships/hyperlink" Target="http://www.genome.jp/dbget-bin/www_bget?cpd+C00392" TargetMode="External"/><Relationship Id="rId33" Type="http://schemas.openxmlformats.org/officeDocument/2006/relationships/hyperlink" Target="http://www.genome.jp/dbget-bin/www_bget?cpd+C00310" TargetMode="External"/><Relationship Id="rId38" Type="http://schemas.openxmlformats.org/officeDocument/2006/relationships/hyperlink" Target="http://www.genome.jp/dbget-bin/www_bget?cpd+C00029" TargetMode="External"/><Relationship Id="rId59" Type="http://schemas.openxmlformats.org/officeDocument/2006/relationships/hyperlink" Target="http://pmn.plantcyc.org/PLANT/NEW-IMAGE?type=COMPOUND&amp;object=threo-ds-iso-citrate" TargetMode="External"/><Relationship Id="rId103" Type="http://schemas.openxmlformats.org/officeDocument/2006/relationships/hyperlink" Target="http://pmn.plantcyc.org/PLANT/NEW-IMAGE?type=COMPOUND&amp;object=Fructose" TargetMode="External"/><Relationship Id="rId108" Type="http://schemas.openxmlformats.org/officeDocument/2006/relationships/hyperlink" Target="http://pmn.plantcyc.org/PLANT/NEW-IMAGE?type=COMPOUND&amp;object=1-L-MYO-INOSITOL-1-P" TargetMode="External"/><Relationship Id="rId124" Type="http://schemas.openxmlformats.org/officeDocument/2006/relationships/hyperlink" Target="http://pmn.plantcyc.org/PLANT/NEW-IMAGE?type=COMPOUND&amp;object=N-acetyl-D-glucosamine" TargetMode="External"/><Relationship Id="rId129" Type="http://schemas.openxmlformats.org/officeDocument/2006/relationships/hyperlink" Target="http://www.genome.jp/dbget-bin/www_bget?cpd+C00878" TargetMode="External"/><Relationship Id="rId54" Type="http://schemas.openxmlformats.org/officeDocument/2006/relationships/hyperlink" Target="http://www.genome.jp/dbget-bin/www_bget?cpd+C05382" TargetMode="External"/><Relationship Id="rId70" Type="http://schemas.openxmlformats.org/officeDocument/2006/relationships/hyperlink" Target="http://www.genome.jp/dbget-bin/www_bget?cpd+C00022" TargetMode="External"/><Relationship Id="rId75" Type="http://schemas.openxmlformats.org/officeDocument/2006/relationships/hyperlink" Target="http://www.genome.jp/dbget-bin/www_bget?cpd+C00668" TargetMode="External"/><Relationship Id="rId91" Type="http://schemas.openxmlformats.org/officeDocument/2006/relationships/hyperlink" Target="http://www.genome.jp/dbget-bin/www_bget?cpd+C00507" TargetMode="External"/><Relationship Id="rId96" Type="http://schemas.openxmlformats.org/officeDocument/2006/relationships/hyperlink" Target="http://pmn.plantcyc.org/PLANT/NEW-IMAGE?type=COMPOUND&amp;object=MANNITOL" TargetMode="External"/><Relationship Id="rId140" Type="http://schemas.openxmlformats.org/officeDocument/2006/relationships/hyperlink" Target="http://www.genome.jp/dbget-bin/www_bget?cpd+C00311" TargetMode="External"/><Relationship Id="rId145" Type="http://schemas.openxmlformats.org/officeDocument/2006/relationships/hyperlink" Target="http://pmn.plantcyc.org/PLANT/NEW-IMAGE?type=COMPOUND&amp;object=CIS-ACONITATE" TargetMode="External"/><Relationship Id="rId1" Type="http://schemas.openxmlformats.org/officeDocument/2006/relationships/hyperlink" Target="http://www.genome.jp/dbget-bin/www_bget?cpd+C00815" TargetMode="External"/><Relationship Id="rId6" Type="http://schemas.openxmlformats.org/officeDocument/2006/relationships/hyperlink" Target="http://pmn.plantcyc.org/PLANT/NEW-IMAGE?type=COMPOUND&amp;object=CPD-170" TargetMode="External"/><Relationship Id="rId23" Type="http://schemas.openxmlformats.org/officeDocument/2006/relationships/hyperlink" Target="http://pmn.plantcyc.org/PLANT/NEW-IMAGE?type=COMPOUND&amp;object=Fructose" TargetMode="External"/><Relationship Id="rId28" Type="http://schemas.openxmlformats.org/officeDocument/2006/relationships/hyperlink" Target="http://pmn.plantcyc.org/PLANT/NEW-IMAGE?type=COMPOUND&amp;object=1-L-MYO-INOSITOL-1-P" TargetMode="External"/><Relationship Id="rId49" Type="http://schemas.openxmlformats.org/officeDocument/2006/relationships/hyperlink" Target="http://www.genome.jp/dbget-bin/www_bget?cpd+C00878" TargetMode="External"/><Relationship Id="rId114" Type="http://schemas.openxmlformats.org/officeDocument/2006/relationships/hyperlink" Target="http://pmn.plantcyc.org/PLANT/NEW-IMAGE?type=COMPOUND&amp;object=XYLOSE" TargetMode="External"/><Relationship Id="rId119" Type="http://schemas.openxmlformats.org/officeDocument/2006/relationships/hyperlink" Target="http://pmn.plantcyc.org/PLANT/NEW-IMAGE?type=COMPOUND&amp;object=Ribuloses" TargetMode="External"/><Relationship Id="rId44" Type="http://schemas.openxmlformats.org/officeDocument/2006/relationships/hyperlink" Target="http://pmn.plantcyc.org/PLANT/NEW-IMAGE?type=COMPOUND&amp;object=N-acetyl-D-glucosamine" TargetMode="External"/><Relationship Id="rId60" Type="http://schemas.openxmlformats.org/officeDocument/2006/relationships/hyperlink" Target="http://www.genome.jp/dbget-bin/www_bget?cpd+C00311" TargetMode="External"/><Relationship Id="rId65" Type="http://schemas.openxmlformats.org/officeDocument/2006/relationships/hyperlink" Target="http://pmn.plantcyc.org/PLANT/NEW-IMAGE?type=COMPOUND&amp;object=CIS-ACONITATE" TargetMode="External"/><Relationship Id="rId81" Type="http://schemas.openxmlformats.org/officeDocument/2006/relationships/hyperlink" Target="http://www.genome.jp/dbget-bin/www_bget?cpd+C00815" TargetMode="External"/><Relationship Id="rId86" Type="http://schemas.openxmlformats.org/officeDocument/2006/relationships/hyperlink" Target="http://pmn.plantcyc.org/PLANT/NEW-IMAGE?type=COMPOUND&amp;object=CPD-170" TargetMode="External"/><Relationship Id="rId130" Type="http://schemas.openxmlformats.org/officeDocument/2006/relationships/hyperlink" Target="http://www.genome.jp/dbget-bin/www_bget?cpd+C00474" TargetMode="External"/><Relationship Id="rId135" Type="http://schemas.openxmlformats.org/officeDocument/2006/relationships/hyperlink" Target="http://pmn.plantcyc.org/PLANT/NEW-IMAGE?type=COMPOUND&amp;object=SUC" TargetMode="External"/><Relationship Id="rId151" Type="http://schemas.openxmlformats.org/officeDocument/2006/relationships/hyperlink" Target="http://pmn.plantcyc.org/PLANT/NEW-IMAGE?type=COMPOUND&amp;object=FRUCTOSE-16-DIPHOSPHATE" TargetMode="External"/><Relationship Id="rId156" Type="http://schemas.openxmlformats.org/officeDocument/2006/relationships/hyperlink" Target="http://pmn.plantcyc.org/PLANT/NEW-IMAGE?type=COMPOUND&amp;object=CPD-3607" TargetMode="External"/><Relationship Id="rId13" Type="http://schemas.openxmlformats.org/officeDocument/2006/relationships/hyperlink" Target="http://www.genome.jp/dbget-bin/www_bget?cpd+C00492" TargetMode="External"/><Relationship Id="rId18" Type="http://schemas.openxmlformats.org/officeDocument/2006/relationships/hyperlink" Target="http://pmn.plantcyc.org/PLANT/NEW-IMAGE?type=COMPOUND&amp;object=D-GALACTURONATE" TargetMode="External"/><Relationship Id="rId39" Type="http://schemas.openxmlformats.org/officeDocument/2006/relationships/hyperlink" Target="http://pmn.plantcyc.org/PLANT/NEW-IMAGE?type=COMPOUND&amp;object=Ribuloses" TargetMode="External"/><Relationship Id="rId109" Type="http://schemas.openxmlformats.org/officeDocument/2006/relationships/hyperlink" Target="http://www.genome.jp/dbget-bin/www_bget?cpd+C04006" TargetMode="External"/><Relationship Id="rId34" Type="http://schemas.openxmlformats.org/officeDocument/2006/relationships/hyperlink" Target="http://pmn.plantcyc.org/PLANT/NEW-IMAGE?type=COMPOUND&amp;object=XYLOSE" TargetMode="External"/><Relationship Id="rId50" Type="http://schemas.openxmlformats.org/officeDocument/2006/relationships/hyperlink" Target="http://www.genome.jp/dbget-bin/www_bget?cpd+C00474" TargetMode="External"/><Relationship Id="rId55" Type="http://schemas.openxmlformats.org/officeDocument/2006/relationships/hyperlink" Target="http://pmn.plantcyc.org/PLANT/NEW-IMAGE?type=COMPOUND&amp;object=SUC" TargetMode="External"/><Relationship Id="rId76" Type="http://schemas.openxmlformats.org/officeDocument/2006/relationships/hyperlink" Target="http://pmn.plantcyc.org/PLANT/NEW-IMAGE?type=COMPOUND&amp;object=CPD-3607" TargetMode="External"/><Relationship Id="rId97" Type="http://schemas.openxmlformats.org/officeDocument/2006/relationships/hyperlink" Target="http://www.genome.jp/dbget-bin/www_bget?cpd+C00392" TargetMode="External"/><Relationship Id="rId104" Type="http://schemas.openxmlformats.org/officeDocument/2006/relationships/hyperlink" Target="http://www.genome.jp/dbget-bin/www_bget?cpd+C00095" TargetMode="External"/><Relationship Id="rId120" Type="http://schemas.openxmlformats.org/officeDocument/2006/relationships/hyperlink" Target="http://www.genome.jp/dbget-bin/www_bget?cpd+C00309" TargetMode="External"/><Relationship Id="rId125" Type="http://schemas.openxmlformats.org/officeDocument/2006/relationships/hyperlink" Target="http://www.genome.jp/dbget-bin/www_bget?cpd+C00140" TargetMode="External"/><Relationship Id="rId141" Type="http://schemas.openxmlformats.org/officeDocument/2006/relationships/hyperlink" Target="http://pmn.plantcyc.org/PLANT/NEW-IMAGE?type=COMPOUND&amp;object=FUM" TargetMode="External"/><Relationship Id="rId146" Type="http://schemas.openxmlformats.org/officeDocument/2006/relationships/hyperlink" Target="http://www.genome.jp/dbget-bin/www_bget?cpd+C00417" TargetMode="External"/><Relationship Id="rId7" Type="http://schemas.openxmlformats.org/officeDocument/2006/relationships/hyperlink" Target="http://www.genome.jp/dbget-bin/www_bget?cpd+C01613" TargetMode="External"/><Relationship Id="rId71" Type="http://schemas.openxmlformats.org/officeDocument/2006/relationships/hyperlink" Target="http://pmn.plantcyc.org/PLANT/NEW-IMAGE?type=COMPOUND&amp;object=FRUCTOSE-16-DIPHOSPHATE" TargetMode="External"/><Relationship Id="rId92" Type="http://schemas.openxmlformats.org/officeDocument/2006/relationships/hyperlink" Target="http://pmn.plantcyc.org/PLANT/NEW-IMAGE?type=COMPOUND&amp;object=CPD-1099" TargetMode="External"/><Relationship Id="rId2" Type="http://schemas.openxmlformats.org/officeDocument/2006/relationships/hyperlink" Target="http://pmn.plantcyc.org/PLANT/NEW-IMAGE?type=COMPOUND&amp;object=TREHALOSE" TargetMode="External"/><Relationship Id="rId29" Type="http://schemas.openxmlformats.org/officeDocument/2006/relationships/hyperlink" Target="http://www.genome.jp/dbget-bin/www_bget?cpd+C04006" TargetMode="External"/><Relationship Id="rId24" Type="http://schemas.openxmlformats.org/officeDocument/2006/relationships/hyperlink" Target="http://www.genome.jp/dbget-bin/www_bget?cpd+C00095" TargetMode="External"/><Relationship Id="rId40" Type="http://schemas.openxmlformats.org/officeDocument/2006/relationships/hyperlink" Target="http://www.genome.jp/dbget-bin/www_bget?cpd+C00309" TargetMode="External"/><Relationship Id="rId45" Type="http://schemas.openxmlformats.org/officeDocument/2006/relationships/hyperlink" Target="http://www.genome.jp/dbget-bin/www_bget?cpd+C00140" TargetMode="External"/><Relationship Id="rId66" Type="http://schemas.openxmlformats.org/officeDocument/2006/relationships/hyperlink" Target="http://www.genome.jp/dbget-bin/www_bget?cpd+C00417" TargetMode="External"/><Relationship Id="rId87" Type="http://schemas.openxmlformats.org/officeDocument/2006/relationships/hyperlink" Target="http://www.genome.jp/dbget-bin/www_bget?cpd+C01613" TargetMode="External"/><Relationship Id="rId110" Type="http://schemas.openxmlformats.org/officeDocument/2006/relationships/hyperlink" Target="http://pmn.plantcyc.org/PLANT/NEW-IMAGE?type=COMPOUND&amp;object=UDP-GALACTOSE" TargetMode="External"/><Relationship Id="rId115" Type="http://schemas.openxmlformats.org/officeDocument/2006/relationships/hyperlink" Target="http://www.genome.jp/dbget-bin/www_bget?cpd+C00181" TargetMode="External"/><Relationship Id="rId131" Type="http://schemas.openxmlformats.org/officeDocument/2006/relationships/hyperlink" Target="http://pmn.plantcyc.org/PLANT/NEW-IMAGE?type=COMPOUND&amp;object=D-ARABINOSE" TargetMode="External"/><Relationship Id="rId136" Type="http://schemas.openxmlformats.org/officeDocument/2006/relationships/hyperlink" Target="http://www.genome.jp/dbget-bin/www_bget?cpd+C00042" TargetMode="External"/><Relationship Id="rId157" Type="http://schemas.openxmlformats.org/officeDocument/2006/relationships/hyperlink" Target="http://www.genome.jp/dbget-bin/www_bget?cpd+C00031" TargetMode="External"/><Relationship Id="rId61" Type="http://schemas.openxmlformats.org/officeDocument/2006/relationships/hyperlink" Target="http://pmn.plantcyc.org/PLANT/NEW-IMAGE?type=COMPOUND&amp;object=FUM" TargetMode="External"/><Relationship Id="rId82" Type="http://schemas.openxmlformats.org/officeDocument/2006/relationships/hyperlink" Target="http://pmn.plantcyc.org/PLANT/NEW-IMAGE?type=COMPOUND&amp;object=TREHALOSE" TargetMode="External"/><Relationship Id="rId152" Type="http://schemas.openxmlformats.org/officeDocument/2006/relationships/hyperlink" Target="http://pmn.plantcyc.org/PLANT/NEW-IMAGE?type=COMPOUND&amp;object=GLYCERATE" TargetMode="External"/><Relationship Id="rId19" Type="http://schemas.openxmlformats.org/officeDocument/2006/relationships/hyperlink" Target="http://www.genome.jp/dbget-bin/www_bget?cpd+C08348" TargetMode="External"/><Relationship Id="rId14" Type="http://schemas.openxmlformats.org/officeDocument/2006/relationships/hyperlink" Target="http://pmn.plantcyc.org/PLANT/NEW-IMAGE?type=COMPOUND&amp;object=MANNOSE-6P" TargetMode="External"/><Relationship Id="rId30" Type="http://schemas.openxmlformats.org/officeDocument/2006/relationships/hyperlink" Target="http://pmn.plantcyc.org/PLANT/NEW-IMAGE?type=COMPOUND&amp;object=UDP-GALACTOSE" TargetMode="External"/><Relationship Id="rId35" Type="http://schemas.openxmlformats.org/officeDocument/2006/relationships/hyperlink" Target="http://www.genome.jp/dbget-bin/www_bget?cpd+C00181" TargetMode="External"/><Relationship Id="rId56" Type="http://schemas.openxmlformats.org/officeDocument/2006/relationships/hyperlink" Target="http://www.genome.jp/dbget-bin/www_bget?cpd+C00042" TargetMode="External"/><Relationship Id="rId77" Type="http://schemas.openxmlformats.org/officeDocument/2006/relationships/hyperlink" Target="http://www.genome.jp/dbget-bin/www_bget?cpd+C00031" TargetMode="External"/><Relationship Id="rId100" Type="http://schemas.openxmlformats.org/officeDocument/2006/relationships/hyperlink" Target="http://www.genome.jp/dbget-bin/www_bget?cpd+C01697" TargetMode="External"/><Relationship Id="rId105" Type="http://schemas.openxmlformats.org/officeDocument/2006/relationships/hyperlink" Target="http://pmn.plantcyc.org/PLANT/NEW-IMAGE?type=COMPOUND&amp;object=KDO" TargetMode="External"/><Relationship Id="rId126" Type="http://schemas.openxmlformats.org/officeDocument/2006/relationships/hyperlink" Target="http://www.genome.jp/dbget-bin/www_bget?cpd+C00476" TargetMode="External"/><Relationship Id="rId147" Type="http://schemas.openxmlformats.org/officeDocument/2006/relationships/hyperlink" Target="http://pmn.plantcyc.org/PLANT/NEW-IMAGE?type=COMPOUND&amp;object=2-ketoglutarate" TargetMode="External"/><Relationship Id="rId8" Type="http://schemas.openxmlformats.org/officeDocument/2006/relationships/hyperlink" Target="http://pmn.plantcyc.org/PLANT/NEW-IMAGE?type=COMPOUND&amp;object=SORBITOL" TargetMode="External"/><Relationship Id="rId51" Type="http://schemas.openxmlformats.org/officeDocument/2006/relationships/hyperlink" Target="http://pmn.plantcyc.org/PLANT/NEW-IMAGE?type=COMPOUND&amp;object=D-ARABINOSE" TargetMode="External"/><Relationship Id="rId72" Type="http://schemas.openxmlformats.org/officeDocument/2006/relationships/hyperlink" Target="http://pmn.plantcyc.org/PLANT/NEW-IMAGE?type=COMPOUND&amp;object=GLYCERATE" TargetMode="External"/><Relationship Id="rId93" Type="http://schemas.openxmlformats.org/officeDocument/2006/relationships/hyperlink" Target="http://www.genome.jp/dbget-bin/www_bget?cpd+C00492" TargetMode="External"/><Relationship Id="rId98" Type="http://schemas.openxmlformats.org/officeDocument/2006/relationships/hyperlink" Target="http://pmn.plantcyc.org/PLANT/NEW-IMAGE?type=COMPOUND&amp;object=D-GALACTURONATE" TargetMode="External"/><Relationship Id="rId121" Type="http://schemas.openxmlformats.org/officeDocument/2006/relationships/hyperlink" Target="http://pmn.plantcyc.org/PLANT/NEW-IMAGE?type=COMPOUND&amp;object=RIBOSE" TargetMode="External"/><Relationship Id="rId142" Type="http://schemas.openxmlformats.org/officeDocument/2006/relationships/hyperlink" Target="http://www.genome.jp/dbget-bin/www_bget?cpd+C00122" TargetMode="External"/><Relationship Id="rId3" Type="http://schemas.openxmlformats.org/officeDocument/2006/relationships/hyperlink" Target="http://www.genome.jp/dbget-bin/www_bget?cpd+C01083" TargetMode="External"/><Relationship Id="rId25" Type="http://schemas.openxmlformats.org/officeDocument/2006/relationships/hyperlink" Target="http://pmn.plantcyc.org/PLANT/NEW-IMAGE?type=COMPOUND&amp;object=KDO" TargetMode="External"/><Relationship Id="rId46" Type="http://schemas.openxmlformats.org/officeDocument/2006/relationships/hyperlink" Target="http://www.genome.jp/dbget-bin/www_bget?cpd+C00476" TargetMode="External"/><Relationship Id="rId67" Type="http://schemas.openxmlformats.org/officeDocument/2006/relationships/hyperlink" Target="http://pmn.plantcyc.org/PLANT/NEW-IMAGE?type=COMPOUND&amp;object=2-ketoglutarate" TargetMode="External"/><Relationship Id="rId116" Type="http://schemas.openxmlformats.org/officeDocument/2006/relationships/hyperlink" Target="http://www.genome.jp/dbget-bin/www_bget?cpd+C05411" TargetMode="External"/><Relationship Id="rId137" Type="http://schemas.openxmlformats.org/officeDocument/2006/relationships/hyperlink" Target="http://pmn.plantcyc.org/PLANT/NEW-IMAGE?type=COMPOUND&amp;object=MAL" TargetMode="External"/><Relationship Id="rId158" Type="http://schemas.openxmlformats.org/officeDocument/2006/relationships/hyperlink" Target="http://pmn.plantcyc.org/PLANT/NEW-IMAGE?type=COMPOUND&amp;object=FRUCTOSE-6P" TargetMode="External"/><Relationship Id="rId20" Type="http://schemas.openxmlformats.org/officeDocument/2006/relationships/hyperlink" Target="http://www.genome.jp/dbget-bin/www_bget?cpd+C01697" TargetMode="External"/><Relationship Id="rId41" Type="http://schemas.openxmlformats.org/officeDocument/2006/relationships/hyperlink" Target="http://pmn.plantcyc.org/PLANT/NEW-IMAGE?type=COMPOUND&amp;object=RIBOSE" TargetMode="External"/><Relationship Id="rId62" Type="http://schemas.openxmlformats.org/officeDocument/2006/relationships/hyperlink" Target="http://www.genome.jp/dbget-bin/www_bget?cpd+C00122" TargetMode="External"/><Relationship Id="rId83" Type="http://schemas.openxmlformats.org/officeDocument/2006/relationships/hyperlink" Target="http://www.genome.jp/dbget-bin/www_bget?cpd+C01083" TargetMode="External"/><Relationship Id="rId88" Type="http://schemas.openxmlformats.org/officeDocument/2006/relationships/hyperlink" Target="http://pmn.plantcyc.org/PLANT/NEW-IMAGE?type=COMPOUND&amp;object=SORBITOL" TargetMode="External"/><Relationship Id="rId111" Type="http://schemas.openxmlformats.org/officeDocument/2006/relationships/hyperlink" Target="http://www.genome.jp/dbget-bin/www_bget?cpd+C00052" TargetMode="External"/><Relationship Id="rId132" Type="http://schemas.openxmlformats.org/officeDocument/2006/relationships/hyperlink" Target="http://www.genome.jp/dbget-bin/www_bget?cpd+C00216" TargetMode="External"/><Relationship Id="rId153" Type="http://schemas.openxmlformats.org/officeDocument/2006/relationships/hyperlink" Target="http://www.genome.jp/dbget-bin/www_bget?cpd+C00258" TargetMode="External"/><Relationship Id="rId15" Type="http://schemas.openxmlformats.org/officeDocument/2006/relationships/hyperlink" Target="http://www.genome.jp/dbget-bin/www_bget?cpd+C00275" TargetMode="External"/><Relationship Id="rId36" Type="http://schemas.openxmlformats.org/officeDocument/2006/relationships/hyperlink" Target="http://www.genome.jp/dbget-bin/www_bget?cpd+C05411" TargetMode="External"/><Relationship Id="rId57" Type="http://schemas.openxmlformats.org/officeDocument/2006/relationships/hyperlink" Target="http://pmn.plantcyc.org/PLANT/NEW-IMAGE?type=COMPOUND&amp;object=MAL" TargetMode="External"/><Relationship Id="rId106" Type="http://schemas.openxmlformats.org/officeDocument/2006/relationships/hyperlink" Target="http://pmn.plantcyc.org/PLANT/NEW-IMAGE?type=COMPOUND&amp;object=MYO-INOSITOL" TargetMode="External"/><Relationship Id="rId127" Type="http://schemas.openxmlformats.org/officeDocument/2006/relationships/hyperlink" Target="http://pmn.plantcyc.org/PLANT/NEW-IMAGE?type=COMPOUND&amp;object=2-C-METHYL-D-ERYTHRITOL-4-PHOSPHATE" TargetMode="External"/><Relationship Id="rId10" Type="http://schemas.openxmlformats.org/officeDocument/2006/relationships/hyperlink" Target="http://pmn.plantcyc.org/PLANT/NEW-IMAGE?type=COMPOUND&amp;object=L-rhamnose" TargetMode="External"/><Relationship Id="rId31" Type="http://schemas.openxmlformats.org/officeDocument/2006/relationships/hyperlink" Target="http://www.genome.jp/dbget-bin/www_bget?cpd+C00052" TargetMode="External"/><Relationship Id="rId52" Type="http://schemas.openxmlformats.org/officeDocument/2006/relationships/hyperlink" Target="http://www.genome.jp/dbget-bin/www_bget?cpd+C00216" TargetMode="External"/><Relationship Id="rId73" Type="http://schemas.openxmlformats.org/officeDocument/2006/relationships/hyperlink" Target="http://www.genome.jp/dbget-bin/www_bget?cpd+C00258" TargetMode="External"/><Relationship Id="rId78" Type="http://schemas.openxmlformats.org/officeDocument/2006/relationships/hyperlink" Target="http://pmn.plantcyc.org/PLANT/NEW-IMAGE?type=COMPOUND&amp;object=FRUCTOSE-6P" TargetMode="External"/><Relationship Id="rId94" Type="http://schemas.openxmlformats.org/officeDocument/2006/relationships/hyperlink" Target="http://pmn.plantcyc.org/PLANT/NEW-IMAGE?type=COMPOUND&amp;object=MANNOSE-6P" TargetMode="External"/><Relationship Id="rId99" Type="http://schemas.openxmlformats.org/officeDocument/2006/relationships/hyperlink" Target="http://www.genome.jp/dbget-bin/www_bget?cpd+C08348" TargetMode="External"/><Relationship Id="rId101" Type="http://schemas.openxmlformats.org/officeDocument/2006/relationships/hyperlink" Target="http://pmn.plantcyc.org/PLANT/NEW-IMAGE?type=COMPOUND&amp;object=CPD-458" TargetMode="External"/><Relationship Id="rId122" Type="http://schemas.openxmlformats.org/officeDocument/2006/relationships/hyperlink" Target="http://www.genome.jp/dbget-bin/www_bget?cpd+C00121" TargetMode="External"/><Relationship Id="rId143" Type="http://schemas.openxmlformats.org/officeDocument/2006/relationships/hyperlink" Target="http://pmn.plantcyc.org/PLANT/NEW-IMAGE?type=COMPOUND&amp;object=CIT" TargetMode="External"/><Relationship Id="rId148" Type="http://schemas.openxmlformats.org/officeDocument/2006/relationships/hyperlink" Target="http://www.genome.jp/dbget-bin/www_bget?cpd+C00026" TargetMode="External"/><Relationship Id="rId4" Type="http://schemas.openxmlformats.org/officeDocument/2006/relationships/hyperlink" Target="http://pmn.plantcyc.org/PLANT/NEW-IMAGE?type=COMPOUND&amp;object=SUCROSE" TargetMode="External"/><Relationship Id="rId9" Type="http://schemas.openxmlformats.org/officeDocument/2006/relationships/hyperlink" Target="http://www.genome.jp/dbget-bin/www_bget?cpd+C00794" TargetMode="External"/><Relationship Id="rId26" Type="http://schemas.openxmlformats.org/officeDocument/2006/relationships/hyperlink" Target="http://pmn.plantcyc.org/PLANT/NEW-IMAGE?type=COMPOUND&amp;object=MYO-INOSITOL" TargetMode="External"/><Relationship Id="rId47" Type="http://schemas.openxmlformats.org/officeDocument/2006/relationships/hyperlink" Target="http://pmn.plantcyc.org/PLANT/NEW-IMAGE?type=COMPOUND&amp;object=2-C-METHYL-D-ERYTHRITOL-4-PHOSPHATE" TargetMode="External"/><Relationship Id="rId68" Type="http://schemas.openxmlformats.org/officeDocument/2006/relationships/hyperlink" Target="http://www.genome.jp/dbget-bin/www_bget?cpd+C00026" TargetMode="External"/><Relationship Id="rId89" Type="http://schemas.openxmlformats.org/officeDocument/2006/relationships/hyperlink" Target="http://www.genome.jp/dbget-bin/www_bget?cpd+C00794" TargetMode="External"/><Relationship Id="rId112" Type="http://schemas.openxmlformats.org/officeDocument/2006/relationships/hyperlink" Target="http://pmn.plantcyc.org/PLANT/NEW-IMAGE?type=COMPOUND&amp;object=D-XYLULOSE" TargetMode="External"/><Relationship Id="rId133" Type="http://schemas.openxmlformats.org/officeDocument/2006/relationships/hyperlink" Target="http://pmn.plantcyc.org/PLANT/NEW-IMAGE?type=COMPOUND&amp;object=D-SEDOHEPTULOSE-7-P" TargetMode="External"/><Relationship Id="rId154" Type="http://schemas.openxmlformats.org/officeDocument/2006/relationships/hyperlink" Target="http://pmn.plantcyc.org/PLANT/NEW-IMAGE?type=COMPOUND&amp;object=ALPHA-GLC-6-P" TargetMode="External"/><Relationship Id="rId16" Type="http://schemas.openxmlformats.org/officeDocument/2006/relationships/hyperlink" Target="http://pmn.plantcyc.org/PLANT/NEW-IMAGE?type=COMPOUND&amp;object=MANNITOL" TargetMode="External"/><Relationship Id="rId37" Type="http://schemas.openxmlformats.org/officeDocument/2006/relationships/hyperlink" Target="http://pmn.plantcyc.org/PLANT/NEW-IMAGE?type=COMPOUND&amp;object=UDP-GLUCOSE" TargetMode="External"/><Relationship Id="rId58" Type="http://schemas.openxmlformats.org/officeDocument/2006/relationships/hyperlink" Target="http://www.genome.jp/dbget-bin/www_bget?cpd+C00149" TargetMode="External"/><Relationship Id="rId79" Type="http://schemas.openxmlformats.org/officeDocument/2006/relationships/hyperlink" Target="http://www.genome.jp/dbget-bin/www_bget?cpd+C05345" TargetMode="External"/><Relationship Id="rId102" Type="http://schemas.openxmlformats.org/officeDocument/2006/relationships/hyperlink" Target="http://www.genome.jp/dbget-bin/www_bget?cpd+C01235" TargetMode="External"/><Relationship Id="rId123" Type="http://schemas.openxmlformats.org/officeDocument/2006/relationships/hyperlink" Target="http://www.genome.jp/dbget-bin/www_bget?cpd+C00474" TargetMode="External"/><Relationship Id="rId144" Type="http://schemas.openxmlformats.org/officeDocument/2006/relationships/hyperlink" Target="http://www.genome.jp/dbget-bin/www_bget?cpd+C00158" TargetMode="External"/><Relationship Id="rId90" Type="http://schemas.openxmlformats.org/officeDocument/2006/relationships/hyperlink" Target="http://pmn.plantcyc.org/PLANT/NEW-IMAGE?type=COMPOUND&amp;object=L-rhamnose" TargetMode="External"/><Relationship Id="rId27" Type="http://schemas.openxmlformats.org/officeDocument/2006/relationships/hyperlink" Target="http://www.genome.jp/dbget-bin/www_bget?cpd+C00137" TargetMode="External"/><Relationship Id="rId48" Type="http://schemas.openxmlformats.org/officeDocument/2006/relationships/hyperlink" Target="http://www.genome.jp/dbget-bin/www_bget?cpd+C00503" TargetMode="External"/><Relationship Id="rId69" Type="http://schemas.openxmlformats.org/officeDocument/2006/relationships/hyperlink" Target="http://pmn.plantcyc.org/PLANT/NEW-IMAGE?type=COMPOUND&amp;object=PYRUVATE" TargetMode="External"/><Relationship Id="rId113" Type="http://schemas.openxmlformats.org/officeDocument/2006/relationships/hyperlink" Target="http://www.genome.jp/dbget-bin/www_bget?cpd+C00310" TargetMode="External"/><Relationship Id="rId134" Type="http://schemas.openxmlformats.org/officeDocument/2006/relationships/hyperlink" Target="http://www.genome.jp/dbget-bin/www_bget?cpd+C053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F6657-1257-E04A-BC58-AE79F53A8A02}">
  <sheetPr>
    <tabColor indexed="10"/>
  </sheetPr>
  <dimension ref="A1:DR64"/>
  <sheetViews>
    <sheetView showGridLines="0" tabSelected="1" zoomScale="110" zoomScaleNormal="11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Z20" sqref="Z20"/>
    </sheetView>
  </sheetViews>
  <sheetFormatPr baseColWidth="10" defaultColWidth="10.33203125" defaultRowHeight="14"/>
  <cols>
    <col min="1" max="1" width="4.6640625" style="1" customWidth="1"/>
    <col min="2" max="2" width="9.83203125" style="1" customWidth="1"/>
    <col min="3" max="3" width="12" style="3" customWidth="1"/>
    <col min="4" max="4" width="12.5" style="1" customWidth="1"/>
    <col min="5" max="5" width="25.6640625" style="2" customWidth="1"/>
    <col min="6" max="6" width="9.5" style="1" hidden="1" customWidth="1"/>
    <col min="7" max="7" width="8.6640625" style="1" hidden="1" customWidth="1"/>
    <col min="8" max="8" width="8.1640625" style="1" hidden="1" customWidth="1"/>
    <col min="9" max="9" width="17.83203125" style="1" hidden="1" customWidth="1"/>
    <col min="10" max="10" width="10.5" style="1" hidden="1" customWidth="1"/>
    <col min="11" max="11" width="0.6640625" style="1" customWidth="1"/>
    <col min="12" max="13" width="8.1640625" style="1" customWidth="1"/>
    <col min="14" max="14" width="7.83203125" style="1" customWidth="1"/>
    <col min="15" max="16" width="8.1640625" style="1" customWidth="1"/>
    <col min="17" max="18" width="7.6640625" style="1" customWidth="1"/>
    <col min="19" max="20" width="8.1640625" style="1" customWidth="1"/>
    <col min="21" max="22" width="8" style="1" customWidth="1"/>
    <col min="23" max="35" width="8.1640625" style="1" customWidth="1"/>
    <col min="36" max="36" width="1.83203125" style="1" customWidth="1"/>
    <col min="37" max="38" width="7.5" style="1" customWidth="1"/>
    <col min="39" max="56" width="7.5" style="1" hidden="1" customWidth="1"/>
    <col min="57" max="62" width="7.5" style="1" customWidth="1"/>
    <col min="63" max="82" width="7.5" style="1" hidden="1" customWidth="1"/>
    <col min="83" max="83" width="0.6640625" style="1" customWidth="1"/>
    <col min="84" max="84" width="8" style="1" customWidth="1"/>
    <col min="85" max="97" width="7" style="1" customWidth="1"/>
    <col min="98" max="98" width="0.6640625" style="1" customWidth="1"/>
    <col min="99" max="99" width="5.33203125" style="1" customWidth="1"/>
    <col min="100" max="100" width="5.5" style="1" customWidth="1"/>
    <col min="101" max="101" width="5.33203125" style="1" customWidth="1"/>
    <col min="102" max="102" width="4.1640625" style="1" customWidth="1"/>
    <col min="103" max="103" width="4.5" style="1" customWidth="1"/>
    <col min="104" max="104" width="4.1640625" style="1" customWidth="1"/>
    <col min="105" max="110" width="4.5" style="1" customWidth="1"/>
    <col min="111" max="112" width="4.1640625" style="1" customWidth="1"/>
    <col min="113" max="113" width="0.6640625" style="1" customWidth="1"/>
    <col min="114" max="114" width="27.33203125" style="1" customWidth="1"/>
    <col min="115" max="115" width="40.1640625" style="1" customWidth="1"/>
    <col min="116" max="116" width="11.5" style="1" customWidth="1"/>
    <col min="117" max="117" width="13" style="1" customWidth="1"/>
    <col min="118" max="119" width="7" style="1" customWidth="1"/>
    <col min="120" max="120" width="8.1640625" style="1" customWidth="1"/>
    <col min="121" max="121" width="20.1640625" style="1" customWidth="1"/>
    <col min="122" max="122" width="13.33203125" style="1" customWidth="1"/>
    <col min="123" max="16384" width="10.33203125" style="1"/>
  </cols>
  <sheetData>
    <row r="1" spans="1:122" ht="15" thickBot="1">
      <c r="A1" s="30"/>
      <c r="B1" s="30"/>
      <c r="C1" s="36"/>
      <c r="D1" s="30"/>
      <c r="E1" s="35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9"/>
      <c r="S1" s="30"/>
      <c r="T1" s="30"/>
      <c r="U1" s="30"/>
      <c r="V1" s="39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  <c r="DF1" s="30"/>
      <c r="DG1" s="30"/>
      <c r="DH1" s="30"/>
      <c r="DI1" s="30"/>
      <c r="DJ1" s="30"/>
      <c r="DK1" s="30"/>
      <c r="DL1" s="30"/>
      <c r="DM1" s="30"/>
      <c r="DN1" s="30"/>
      <c r="DO1" s="30"/>
      <c r="DP1" s="30"/>
      <c r="DQ1" s="30"/>
      <c r="DR1" s="30"/>
    </row>
    <row r="2" spans="1:122" ht="29.25" customHeight="1" thickBot="1">
      <c r="A2" s="12"/>
      <c r="B2" s="88"/>
      <c r="C2" s="89"/>
      <c r="D2" s="89"/>
      <c r="E2" s="89"/>
      <c r="F2" s="89"/>
      <c r="G2" s="89"/>
      <c r="H2" s="89"/>
      <c r="I2" s="89"/>
      <c r="J2" s="90"/>
      <c r="K2" s="30"/>
      <c r="L2" s="86" t="s">
        <v>290</v>
      </c>
      <c r="M2" s="87"/>
      <c r="N2" s="91"/>
      <c r="O2" s="86" t="s">
        <v>291</v>
      </c>
      <c r="P2" s="87"/>
      <c r="Q2" s="91"/>
      <c r="R2" s="37"/>
      <c r="S2" s="92" t="s">
        <v>292</v>
      </c>
      <c r="T2" s="93"/>
      <c r="U2" s="94"/>
      <c r="V2" s="38"/>
      <c r="W2" s="95" t="s">
        <v>293</v>
      </c>
      <c r="X2" s="96"/>
      <c r="Y2" s="96"/>
      <c r="Z2" s="97"/>
      <c r="AA2" s="86" t="s">
        <v>294</v>
      </c>
      <c r="AB2" s="87"/>
      <c r="AC2" s="87"/>
      <c r="AD2" s="87"/>
      <c r="AE2" s="87"/>
      <c r="AF2" s="87"/>
      <c r="AG2" s="87"/>
      <c r="AH2" s="87"/>
      <c r="AI2" s="87"/>
      <c r="AJ2" s="30"/>
      <c r="AK2" s="79" t="s">
        <v>278</v>
      </c>
      <c r="AL2" s="79"/>
      <c r="AM2" s="79" t="s">
        <v>277</v>
      </c>
      <c r="AN2" s="79"/>
      <c r="AO2" s="79" t="s">
        <v>276</v>
      </c>
      <c r="AP2" s="79"/>
      <c r="AQ2" s="79" t="s">
        <v>275</v>
      </c>
      <c r="AR2" s="79"/>
      <c r="AS2" s="79" t="s">
        <v>274</v>
      </c>
      <c r="AT2" s="79"/>
      <c r="AU2" s="79" t="s">
        <v>273</v>
      </c>
      <c r="AV2" s="79"/>
      <c r="AW2" s="79" t="s">
        <v>272</v>
      </c>
      <c r="AX2" s="79"/>
      <c r="AY2" s="79" t="s">
        <v>271</v>
      </c>
      <c r="AZ2" s="79"/>
      <c r="BA2" s="79" t="s">
        <v>270</v>
      </c>
      <c r="BB2" s="79"/>
      <c r="BC2" s="79" t="s">
        <v>269</v>
      </c>
      <c r="BD2" s="79"/>
      <c r="BE2" s="79" t="s">
        <v>268</v>
      </c>
      <c r="BF2" s="79"/>
      <c r="BG2" s="79" t="s">
        <v>267</v>
      </c>
      <c r="BH2" s="79"/>
      <c r="BI2" s="79" t="s">
        <v>266</v>
      </c>
      <c r="BJ2" s="79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30"/>
      <c r="DM2" s="30"/>
      <c r="DN2" s="30"/>
      <c r="DO2" s="30"/>
      <c r="DP2" s="34"/>
      <c r="DQ2" s="34"/>
      <c r="DR2" s="34"/>
    </row>
    <row r="3" spans="1:122" ht="25.5" customHeight="1" thickBot="1">
      <c r="A3" s="30"/>
      <c r="B3" s="101" t="s">
        <v>286</v>
      </c>
      <c r="C3" s="80"/>
      <c r="D3" s="80"/>
      <c r="E3" s="80"/>
      <c r="F3" s="80"/>
      <c r="G3" s="80"/>
      <c r="H3" s="80"/>
      <c r="I3" s="80"/>
      <c r="J3" s="81"/>
      <c r="K3" s="33"/>
      <c r="L3" s="73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32"/>
      <c r="AK3" s="73" t="s">
        <v>265</v>
      </c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74"/>
      <c r="CE3" s="32"/>
      <c r="CF3" s="75" t="s">
        <v>264</v>
      </c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32"/>
      <c r="CU3" s="75" t="s">
        <v>263</v>
      </c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31"/>
      <c r="DJ3" s="63" t="s">
        <v>262</v>
      </c>
      <c r="DK3" s="64"/>
      <c r="DL3" s="64"/>
      <c r="DM3" s="64"/>
      <c r="DN3" s="64"/>
      <c r="DO3" s="64"/>
      <c r="DP3" s="64"/>
      <c r="DQ3" s="64"/>
      <c r="DR3" s="65"/>
    </row>
    <row r="4" spans="1:122" ht="25" thickBot="1">
      <c r="A4" s="69"/>
      <c r="B4" s="82"/>
      <c r="C4" s="83"/>
      <c r="D4" s="83"/>
      <c r="E4" s="83"/>
      <c r="F4" s="83"/>
      <c r="G4" s="83"/>
      <c r="H4" s="83"/>
      <c r="I4" s="83"/>
      <c r="J4" s="84"/>
      <c r="K4" s="71"/>
      <c r="L4" s="16" t="s">
        <v>261</v>
      </c>
      <c r="M4" s="16" t="s">
        <v>260</v>
      </c>
      <c r="N4" s="16" t="s">
        <v>259</v>
      </c>
      <c r="O4" s="16" t="s">
        <v>258</v>
      </c>
      <c r="P4" s="16" t="s">
        <v>257</v>
      </c>
      <c r="Q4" s="16" t="s">
        <v>256</v>
      </c>
      <c r="R4" s="16" t="s">
        <v>287</v>
      </c>
      <c r="S4" s="16" t="s">
        <v>255</v>
      </c>
      <c r="T4" s="16" t="s">
        <v>254</v>
      </c>
      <c r="U4" s="16" t="s">
        <v>253</v>
      </c>
      <c r="V4" s="16" t="s">
        <v>287</v>
      </c>
      <c r="W4" s="16" t="s">
        <v>252</v>
      </c>
      <c r="X4" s="16" t="s">
        <v>251</v>
      </c>
      <c r="Y4" s="16" t="s">
        <v>250</v>
      </c>
      <c r="Z4" s="16" t="s">
        <v>249</v>
      </c>
      <c r="AA4" s="16" t="s">
        <v>248</v>
      </c>
      <c r="AB4" s="16" t="s">
        <v>247</v>
      </c>
      <c r="AC4" s="16" t="s">
        <v>246</v>
      </c>
      <c r="AD4" s="16" t="s">
        <v>245</v>
      </c>
      <c r="AE4" s="16" t="s">
        <v>244</v>
      </c>
      <c r="AF4" s="16" t="s">
        <v>243</v>
      </c>
      <c r="AG4" s="16" t="s">
        <v>242</v>
      </c>
      <c r="AH4" s="16" t="s">
        <v>241</v>
      </c>
      <c r="AI4" s="16" t="s">
        <v>240</v>
      </c>
      <c r="AJ4" s="17"/>
      <c r="AK4" s="73" t="s">
        <v>261</v>
      </c>
      <c r="AL4" s="74"/>
      <c r="AM4" s="73" t="s">
        <v>260</v>
      </c>
      <c r="AN4" s="74"/>
      <c r="AO4" s="73" t="s">
        <v>259</v>
      </c>
      <c r="AP4" s="74"/>
      <c r="AQ4" s="73" t="s">
        <v>258</v>
      </c>
      <c r="AR4" s="74"/>
      <c r="AS4" s="73" t="s">
        <v>257</v>
      </c>
      <c r="AT4" s="74"/>
      <c r="AU4" s="73" t="s">
        <v>256</v>
      </c>
      <c r="AV4" s="74"/>
      <c r="AW4" s="73" t="s">
        <v>255</v>
      </c>
      <c r="AX4" s="74"/>
      <c r="AY4" s="73" t="s">
        <v>254</v>
      </c>
      <c r="AZ4" s="74"/>
      <c r="BA4" s="73" t="s">
        <v>253</v>
      </c>
      <c r="BB4" s="74"/>
      <c r="BC4" s="73" t="s">
        <v>252</v>
      </c>
      <c r="BD4" s="74"/>
      <c r="BE4" s="73" t="s">
        <v>251</v>
      </c>
      <c r="BF4" s="74"/>
      <c r="BG4" s="73" t="s">
        <v>250</v>
      </c>
      <c r="BH4" s="74"/>
      <c r="BI4" s="73" t="s">
        <v>249</v>
      </c>
      <c r="BJ4" s="74"/>
      <c r="BK4" s="73" t="s">
        <v>248</v>
      </c>
      <c r="BL4" s="74"/>
      <c r="BM4" s="73" t="s">
        <v>247</v>
      </c>
      <c r="BN4" s="74"/>
      <c r="BO4" s="73" t="s">
        <v>246</v>
      </c>
      <c r="BP4" s="74"/>
      <c r="BQ4" s="73" t="s">
        <v>245</v>
      </c>
      <c r="BR4" s="74"/>
      <c r="BS4" s="73" t="s">
        <v>244</v>
      </c>
      <c r="BT4" s="74"/>
      <c r="BU4" s="73" t="s">
        <v>243</v>
      </c>
      <c r="BV4" s="74"/>
      <c r="BW4" s="73" t="s">
        <v>242</v>
      </c>
      <c r="BX4" s="74"/>
      <c r="BY4" s="73" t="s">
        <v>241</v>
      </c>
      <c r="BZ4" s="74"/>
      <c r="CA4" s="73" t="s">
        <v>240</v>
      </c>
      <c r="CB4" s="74"/>
      <c r="CC4" s="73" t="s">
        <v>239</v>
      </c>
      <c r="CD4" s="74"/>
      <c r="CE4" s="17"/>
      <c r="CF4" s="77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17"/>
      <c r="CU4" s="77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28"/>
      <c r="DJ4" s="66"/>
      <c r="DK4" s="67"/>
      <c r="DL4" s="67"/>
      <c r="DM4" s="67"/>
      <c r="DN4" s="67"/>
      <c r="DO4" s="67"/>
      <c r="DP4" s="67"/>
      <c r="DQ4" s="67"/>
      <c r="DR4" s="68"/>
    </row>
    <row r="5" spans="1:122" ht="3.75" customHeight="1" thickBot="1">
      <c r="A5" s="70"/>
      <c r="B5" s="27"/>
      <c r="C5" s="26"/>
      <c r="D5" s="26"/>
      <c r="E5" s="26"/>
      <c r="F5" s="26"/>
      <c r="G5" s="26"/>
      <c r="H5" s="26"/>
      <c r="I5" s="26"/>
      <c r="J5" s="25"/>
      <c r="K5" s="72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4"/>
      <c r="CS5" s="24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4"/>
      <c r="DH5" s="24"/>
      <c r="DI5" s="23"/>
      <c r="DJ5" s="22"/>
      <c r="DK5" s="22"/>
      <c r="DL5" s="22"/>
      <c r="DM5" s="22"/>
      <c r="DN5" s="22"/>
      <c r="DO5" s="22"/>
      <c r="DP5" s="22"/>
      <c r="DQ5" s="22"/>
      <c r="DR5" s="22"/>
    </row>
    <row r="6" spans="1:122" ht="18" customHeight="1" thickBot="1">
      <c r="A6" s="12"/>
      <c r="B6" s="16" t="s">
        <v>238</v>
      </c>
      <c r="C6" s="16" t="s">
        <v>195</v>
      </c>
      <c r="D6" s="21" t="s">
        <v>194</v>
      </c>
      <c r="E6" s="21" t="s">
        <v>237</v>
      </c>
      <c r="F6" s="21" t="s">
        <v>236</v>
      </c>
      <c r="G6" s="21" t="s">
        <v>235</v>
      </c>
      <c r="H6" s="21" t="s">
        <v>189</v>
      </c>
      <c r="I6" s="21" t="s">
        <v>188</v>
      </c>
      <c r="J6" s="21" t="s">
        <v>187</v>
      </c>
      <c r="K6" s="7" t="s">
        <v>196</v>
      </c>
      <c r="L6" s="20" t="s">
        <v>234</v>
      </c>
      <c r="M6" s="20" t="s">
        <v>233</v>
      </c>
      <c r="N6" s="20" t="s">
        <v>232</v>
      </c>
      <c r="O6" s="20" t="s">
        <v>231</v>
      </c>
      <c r="P6" s="20" t="s">
        <v>230</v>
      </c>
      <c r="Q6" s="20" t="s">
        <v>229</v>
      </c>
      <c r="R6" s="20"/>
      <c r="S6" s="20" t="s">
        <v>228</v>
      </c>
      <c r="T6" s="20" t="s">
        <v>227</v>
      </c>
      <c r="U6" s="20" t="s">
        <v>226</v>
      </c>
      <c r="V6" s="20"/>
      <c r="W6" s="20" t="s">
        <v>225</v>
      </c>
      <c r="X6" s="20" t="s">
        <v>224</v>
      </c>
      <c r="Y6" s="20" t="s">
        <v>223</v>
      </c>
      <c r="Z6" s="20" t="s">
        <v>222</v>
      </c>
      <c r="AA6" s="20" t="s">
        <v>221</v>
      </c>
      <c r="AB6" s="20" t="s">
        <v>220</v>
      </c>
      <c r="AC6" s="20" t="s">
        <v>219</v>
      </c>
      <c r="AD6" s="20" t="s">
        <v>218</v>
      </c>
      <c r="AE6" s="20" t="s">
        <v>217</v>
      </c>
      <c r="AF6" s="20" t="s">
        <v>216</v>
      </c>
      <c r="AG6" s="20" t="s">
        <v>215</v>
      </c>
      <c r="AH6" s="20" t="s">
        <v>214</v>
      </c>
      <c r="AI6" s="20" t="s">
        <v>213</v>
      </c>
      <c r="AJ6" s="17" t="s">
        <v>196</v>
      </c>
      <c r="AK6" s="16" t="s">
        <v>212</v>
      </c>
      <c r="AL6" s="16" t="s">
        <v>211</v>
      </c>
      <c r="AM6" s="16" t="s">
        <v>212</v>
      </c>
      <c r="AN6" s="16" t="s">
        <v>211</v>
      </c>
      <c r="AO6" s="16" t="s">
        <v>212</v>
      </c>
      <c r="AP6" s="16" t="s">
        <v>211</v>
      </c>
      <c r="AQ6" s="16" t="s">
        <v>212</v>
      </c>
      <c r="AR6" s="16" t="s">
        <v>211</v>
      </c>
      <c r="AS6" s="16" t="s">
        <v>212</v>
      </c>
      <c r="AT6" s="16" t="s">
        <v>211</v>
      </c>
      <c r="AU6" s="16" t="s">
        <v>212</v>
      </c>
      <c r="AV6" s="16" t="s">
        <v>211</v>
      </c>
      <c r="AW6" s="16" t="s">
        <v>212</v>
      </c>
      <c r="AX6" s="16" t="s">
        <v>211</v>
      </c>
      <c r="AY6" s="16" t="s">
        <v>212</v>
      </c>
      <c r="AZ6" s="16" t="s">
        <v>211</v>
      </c>
      <c r="BA6" s="16" t="s">
        <v>212</v>
      </c>
      <c r="BB6" s="16" t="s">
        <v>211</v>
      </c>
      <c r="BC6" s="16" t="s">
        <v>212</v>
      </c>
      <c r="BD6" s="16" t="s">
        <v>211</v>
      </c>
      <c r="BE6" s="16" t="s">
        <v>212</v>
      </c>
      <c r="BF6" s="16" t="s">
        <v>211</v>
      </c>
      <c r="BG6" s="16" t="s">
        <v>212</v>
      </c>
      <c r="BH6" s="16" t="s">
        <v>211</v>
      </c>
      <c r="BI6" s="16" t="s">
        <v>212</v>
      </c>
      <c r="BJ6" s="16" t="s">
        <v>211</v>
      </c>
      <c r="BK6" s="16" t="s">
        <v>212</v>
      </c>
      <c r="BL6" s="16" t="s">
        <v>211</v>
      </c>
      <c r="BM6" s="16" t="s">
        <v>212</v>
      </c>
      <c r="BN6" s="16" t="s">
        <v>211</v>
      </c>
      <c r="BO6" s="16" t="s">
        <v>212</v>
      </c>
      <c r="BP6" s="16" t="s">
        <v>211</v>
      </c>
      <c r="BQ6" s="16" t="s">
        <v>212</v>
      </c>
      <c r="BR6" s="16" t="s">
        <v>211</v>
      </c>
      <c r="BS6" s="16" t="s">
        <v>212</v>
      </c>
      <c r="BT6" s="16" t="s">
        <v>211</v>
      </c>
      <c r="BU6" s="16" t="s">
        <v>212</v>
      </c>
      <c r="BV6" s="16" t="s">
        <v>211</v>
      </c>
      <c r="BW6" s="16" t="s">
        <v>212</v>
      </c>
      <c r="BX6" s="16" t="s">
        <v>211</v>
      </c>
      <c r="BY6" s="16" t="s">
        <v>212</v>
      </c>
      <c r="BZ6" s="16" t="s">
        <v>211</v>
      </c>
      <c r="CA6" s="16" t="s">
        <v>212</v>
      </c>
      <c r="CB6" s="16" t="s">
        <v>211</v>
      </c>
      <c r="CC6" s="16" t="s">
        <v>212</v>
      </c>
      <c r="CD6" s="16" t="s">
        <v>211</v>
      </c>
      <c r="CE6" s="17" t="s">
        <v>196</v>
      </c>
      <c r="CF6" s="16" t="s">
        <v>210</v>
      </c>
      <c r="CG6" s="16" t="s">
        <v>209</v>
      </c>
      <c r="CH6" s="16" t="s">
        <v>208</v>
      </c>
      <c r="CI6" s="16" t="s">
        <v>207</v>
      </c>
      <c r="CJ6" s="16" t="s">
        <v>206</v>
      </c>
      <c r="CK6" s="16" t="s">
        <v>205</v>
      </c>
      <c r="CL6" s="16" t="s">
        <v>204</v>
      </c>
      <c r="CM6" s="16" t="s">
        <v>203</v>
      </c>
      <c r="CN6" s="16" t="s">
        <v>202</v>
      </c>
      <c r="CO6" s="16" t="s">
        <v>201</v>
      </c>
      <c r="CP6" s="16" t="s">
        <v>200</v>
      </c>
      <c r="CQ6" s="29" t="s">
        <v>199</v>
      </c>
      <c r="CR6" s="19" t="s">
        <v>198</v>
      </c>
      <c r="CS6" s="18" t="s">
        <v>197</v>
      </c>
      <c r="CT6" s="17" t="s">
        <v>196</v>
      </c>
      <c r="CU6" s="16" t="s">
        <v>210</v>
      </c>
      <c r="CV6" s="16" t="s">
        <v>209</v>
      </c>
      <c r="CW6" s="16" t="s">
        <v>208</v>
      </c>
      <c r="CX6" s="16" t="s">
        <v>207</v>
      </c>
      <c r="CY6" s="16" t="s">
        <v>206</v>
      </c>
      <c r="CZ6" s="16" t="s">
        <v>205</v>
      </c>
      <c r="DA6" s="16" t="s">
        <v>204</v>
      </c>
      <c r="DB6" s="16" t="s">
        <v>203</v>
      </c>
      <c r="DC6" s="16" t="s">
        <v>202</v>
      </c>
      <c r="DD6" s="16" t="s">
        <v>201</v>
      </c>
      <c r="DE6" s="16" t="s">
        <v>200</v>
      </c>
      <c r="DF6" s="29" t="s">
        <v>199</v>
      </c>
      <c r="DG6" s="19" t="s">
        <v>198</v>
      </c>
      <c r="DH6" s="18" t="s">
        <v>197</v>
      </c>
      <c r="DI6" s="17" t="s">
        <v>196</v>
      </c>
      <c r="DJ6" s="16" t="s">
        <v>195</v>
      </c>
      <c r="DK6" s="16" t="s">
        <v>194</v>
      </c>
      <c r="DL6" s="16" t="s">
        <v>193</v>
      </c>
      <c r="DM6" s="16" t="s">
        <v>192</v>
      </c>
      <c r="DN6" s="16" t="s">
        <v>191</v>
      </c>
      <c r="DO6" s="16" t="s">
        <v>190</v>
      </c>
      <c r="DP6" s="16" t="s">
        <v>189</v>
      </c>
      <c r="DQ6" s="16" t="s">
        <v>188</v>
      </c>
      <c r="DR6" s="16" t="s">
        <v>187</v>
      </c>
    </row>
    <row r="7" spans="1:122" ht="15">
      <c r="A7" s="30"/>
      <c r="B7" s="11">
        <v>298</v>
      </c>
      <c r="C7" s="57" t="s">
        <v>6</v>
      </c>
      <c r="D7" s="60" t="s">
        <v>162</v>
      </c>
      <c r="E7" s="9" t="s">
        <v>186</v>
      </c>
      <c r="F7" s="6" t="s">
        <v>1</v>
      </c>
      <c r="G7" s="6">
        <v>35963</v>
      </c>
      <c r="H7" s="15" t="s">
        <v>184</v>
      </c>
      <c r="I7" s="5"/>
      <c r="J7" s="4">
        <v>670</v>
      </c>
      <c r="K7" s="7"/>
      <c r="L7" s="40">
        <v>0.93</v>
      </c>
      <c r="M7" s="40">
        <v>1.08</v>
      </c>
      <c r="N7" s="40">
        <v>0.89</v>
      </c>
      <c r="O7" s="40">
        <v>1.29</v>
      </c>
      <c r="P7" s="40">
        <v>1.48</v>
      </c>
      <c r="Q7" s="41">
        <v>1.32</v>
      </c>
      <c r="R7" s="54"/>
      <c r="S7" s="46">
        <v>1.94</v>
      </c>
      <c r="T7" s="40">
        <v>1.1100000000000001</v>
      </c>
      <c r="U7" s="41">
        <v>1.04</v>
      </c>
      <c r="V7" s="54" t="s">
        <v>288</v>
      </c>
      <c r="W7" s="43">
        <v>0.68</v>
      </c>
      <c r="X7" s="40">
        <v>0.94</v>
      </c>
      <c r="Y7" s="40">
        <v>1.01</v>
      </c>
      <c r="Z7" s="41">
        <v>0.93</v>
      </c>
      <c r="AA7" s="14">
        <v>0.73</v>
      </c>
      <c r="AB7" s="6">
        <v>1.41</v>
      </c>
      <c r="AC7" s="6">
        <v>0.81</v>
      </c>
      <c r="AD7" s="6">
        <v>0.76</v>
      </c>
      <c r="AE7" s="6">
        <v>0.45</v>
      </c>
      <c r="AF7" s="6">
        <v>0.87</v>
      </c>
      <c r="AG7" s="6">
        <v>0.5</v>
      </c>
      <c r="AH7" s="6">
        <v>0.47</v>
      </c>
      <c r="AI7" s="6">
        <v>0.61</v>
      </c>
      <c r="AJ7" s="7"/>
      <c r="AK7" s="6">
        <v>0.98350000000000004</v>
      </c>
      <c r="AL7" s="6">
        <v>0.71540000000000004</v>
      </c>
      <c r="AM7" s="6">
        <v>0.90700000000000003</v>
      </c>
      <c r="AN7" s="6">
        <v>0.8226</v>
      </c>
      <c r="AO7" s="6">
        <v>0.88660000000000005</v>
      </c>
      <c r="AP7" s="6">
        <v>0.43980000000000002</v>
      </c>
      <c r="AQ7" s="6">
        <v>0.46560000000000001</v>
      </c>
      <c r="AR7" s="6">
        <v>0.64429999999999998</v>
      </c>
      <c r="AS7" s="6">
        <v>0.33410000000000001</v>
      </c>
      <c r="AT7" s="6">
        <v>0.50160000000000005</v>
      </c>
      <c r="AU7" s="6">
        <v>0.43830000000000002</v>
      </c>
      <c r="AV7" s="6">
        <v>0.74639999999999995</v>
      </c>
      <c r="AW7" s="6">
        <v>3.7400000000000003E-2</v>
      </c>
      <c r="AX7" s="6">
        <v>0.37619999999999998</v>
      </c>
      <c r="AY7" s="6">
        <v>0.50280000000000002</v>
      </c>
      <c r="AZ7" s="6">
        <v>0.49430000000000002</v>
      </c>
      <c r="BA7" s="6">
        <v>0.88780000000000003</v>
      </c>
      <c r="BB7" s="6">
        <v>0.95250000000000001</v>
      </c>
      <c r="BC7" s="6">
        <v>0.43940000000000001</v>
      </c>
      <c r="BD7" s="6">
        <v>0.54210000000000003</v>
      </c>
      <c r="BE7" s="6">
        <v>0.7661</v>
      </c>
      <c r="BF7" s="6">
        <v>0.75660000000000005</v>
      </c>
      <c r="BG7" s="6">
        <v>0.94520000000000004</v>
      </c>
      <c r="BH7" s="6">
        <v>0.997</v>
      </c>
      <c r="BI7" s="6">
        <v>0.94650000000000001</v>
      </c>
      <c r="BJ7" s="6">
        <v>0.62619999999999998</v>
      </c>
      <c r="BK7" s="6">
        <v>1</v>
      </c>
      <c r="BL7" s="6">
        <v>1</v>
      </c>
      <c r="BM7" s="6">
        <v>1</v>
      </c>
      <c r="BN7" s="6">
        <v>1</v>
      </c>
      <c r="BO7" s="6">
        <v>1</v>
      </c>
      <c r="BP7" s="6">
        <v>1</v>
      </c>
      <c r="BQ7" s="6">
        <v>1</v>
      </c>
      <c r="BR7" s="6">
        <v>1</v>
      </c>
      <c r="BS7" s="6">
        <v>1</v>
      </c>
      <c r="BT7" s="6">
        <v>1</v>
      </c>
      <c r="BU7" s="6">
        <v>1</v>
      </c>
      <c r="BV7" s="6">
        <v>1</v>
      </c>
      <c r="BW7" s="6">
        <v>1</v>
      </c>
      <c r="BX7" s="6">
        <v>1</v>
      </c>
      <c r="BY7" s="6">
        <v>1</v>
      </c>
      <c r="BZ7" s="6">
        <v>1</v>
      </c>
      <c r="CA7" s="6">
        <v>1</v>
      </c>
      <c r="CB7" s="6">
        <v>1</v>
      </c>
      <c r="CC7" s="6">
        <v>1</v>
      </c>
      <c r="CD7" s="6">
        <v>1</v>
      </c>
      <c r="CE7" s="7"/>
      <c r="CF7" s="6">
        <v>1.1931</v>
      </c>
      <c r="CG7" s="6">
        <v>0.81110000000000004</v>
      </c>
      <c r="CH7" s="6">
        <v>0.7762</v>
      </c>
      <c r="CI7" s="6">
        <v>1.1125</v>
      </c>
      <c r="CJ7" s="6">
        <v>1.0490999999999999</v>
      </c>
      <c r="CK7" s="6">
        <v>1.5043</v>
      </c>
      <c r="CL7" s="6">
        <v>1.0569</v>
      </c>
      <c r="CM7" s="6">
        <v>1.0694999999999999</v>
      </c>
      <c r="CN7" s="6">
        <v>0.80920000000000003</v>
      </c>
      <c r="CO7" s="6">
        <v>1.2919</v>
      </c>
      <c r="CP7" s="6">
        <v>1.2019</v>
      </c>
      <c r="CQ7" s="8">
        <v>0.85929999999999995</v>
      </c>
      <c r="CR7" s="14">
        <v>1.0666</v>
      </c>
      <c r="CS7" s="6">
        <v>1.7345999999999999</v>
      </c>
      <c r="CT7" s="7"/>
      <c r="CU7" s="6">
        <v>100</v>
      </c>
      <c r="CV7" s="6">
        <v>100</v>
      </c>
      <c r="CW7" s="6">
        <v>100</v>
      </c>
      <c r="CX7" s="6">
        <v>100</v>
      </c>
      <c r="CY7" s="6">
        <v>100</v>
      </c>
      <c r="CZ7" s="6">
        <v>100</v>
      </c>
      <c r="DA7" s="6">
        <v>100</v>
      </c>
      <c r="DB7" s="6">
        <v>100</v>
      </c>
      <c r="DC7" s="6">
        <v>100</v>
      </c>
      <c r="DD7" s="6">
        <v>100</v>
      </c>
      <c r="DE7" s="6">
        <v>100</v>
      </c>
      <c r="DF7" s="8">
        <v>100</v>
      </c>
      <c r="DG7" s="14">
        <v>100</v>
      </c>
      <c r="DH7" s="6">
        <v>100</v>
      </c>
      <c r="DI7" s="7"/>
      <c r="DJ7" s="5" t="s">
        <v>6</v>
      </c>
      <c r="DK7" s="5" t="s">
        <v>162</v>
      </c>
      <c r="DL7" s="6">
        <v>100000143</v>
      </c>
      <c r="DM7" s="6" t="s">
        <v>185</v>
      </c>
      <c r="DN7" s="6">
        <v>1263</v>
      </c>
      <c r="DO7" s="6">
        <v>103</v>
      </c>
      <c r="DP7" s="13" t="s">
        <v>184</v>
      </c>
      <c r="DQ7" s="5"/>
      <c r="DR7" s="4">
        <v>670</v>
      </c>
    </row>
    <row r="8" spans="1:122">
      <c r="A8" s="30"/>
      <c r="B8" s="11">
        <v>300</v>
      </c>
      <c r="C8" s="58"/>
      <c r="D8" s="61"/>
      <c r="E8" s="9" t="s">
        <v>183</v>
      </c>
      <c r="F8" s="6" t="s">
        <v>1</v>
      </c>
      <c r="G8" s="6">
        <v>21049</v>
      </c>
      <c r="H8" s="5"/>
      <c r="I8" s="5"/>
      <c r="J8" s="4">
        <v>11412545</v>
      </c>
      <c r="K8" s="7"/>
      <c r="L8" s="40">
        <v>0.7</v>
      </c>
      <c r="M8" s="40">
        <v>0.93</v>
      </c>
      <c r="N8" s="40">
        <v>0.64</v>
      </c>
      <c r="O8" s="40">
        <v>0.86</v>
      </c>
      <c r="P8" s="50">
        <v>0.8</v>
      </c>
      <c r="Q8" s="41">
        <v>0.89</v>
      </c>
      <c r="R8" s="54" t="s">
        <v>289</v>
      </c>
      <c r="S8" s="42">
        <v>0.69</v>
      </c>
      <c r="T8" s="44">
        <v>0.74</v>
      </c>
      <c r="U8" s="41">
        <v>0.95</v>
      </c>
      <c r="V8" s="54"/>
      <c r="W8" s="43">
        <v>0.77</v>
      </c>
      <c r="X8" s="40">
        <v>0.94</v>
      </c>
      <c r="Y8" s="40">
        <v>1.07</v>
      </c>
      <c r="Z8" s="41">
        <v>0.66</v>
      </c>
      <c r="AA8" s="14">
        <v>0.35</v>
      </c>
      <c r="AB8" s="6">
        <v>0.24</v>
      </c>
      <c r="AC8" s="6">
        <v>0.26</v>
      </c>
      <c r="AD8" s="6">
        <v>0.33</v>
      </c>
      <c r="AE8" s="6">
        <v>1.99</v>
      </c>
      <c r="AF8" s="6">
        <v>1.36</v>
      </c>
      <c r="AG8" s="6">
        <v>1.47</v>
      </c>
      <c r="AH8" s="6">
        <v>1.9</v>
      </c>
      <c r="AI8" s="6">
        <v>5.68</v>
      </c>
      <c r="AJ8" s="7"/>
      <c r="AK8" s="6">
        <v>0.43509999999999999</v>
      </c>
      <c r="AL8" s="6">
        <v>0.52290000000000003</v>
      </c>
      <c r="AM8" s="6">
        <v>0.88</v>
      </c>
      <c r="AN8" s="6">
        <v>0.81869999999999998</v>
      </c>
      <c r="AO8" s="6">
        <v>0.32329999999999998</v>
      </c>
      <c r="AP8" s="6">
        <v>0.36009999999999998</v>
      </c>
      <c r="AQ8" s="6">
        <v>0.46650000000000003</v>
      </c>
      <c r="AR8" s="6">
        <v>0.64429999999999998</v>
      </c>
      <c r="AS8" s="6">
        <v>3.3099999999999997E-2</v>
      </c>
      <c r="AT8" s="6">
        <v>0.36980000000000002</v>
      </c>
      <c r="AU8" s="6">
        <v>0.57330000000000003</v>
      </c>
      <c r="AV8" s="6">
        <v>0.78290000000000004</v>
      </c>
      <c r="AW8" s="6">
        <v>9.7000000000000003E-2</v>
      </c>
      <c r="AX8" s="6">
        <v>0.38329999999999997</v>
      </c>
      <c r="AY8" s="6">
        <v>0.1406</v>
      </c>
      <c r="AZ8" s="6">
        <v>0.46029999999999999</v>
      </c>
      <c r="BA8" s="6">
        <v>0.76329999999999998</v>
      </c>
      <c r="BB8" s="6">
        <v>0.95250000000000001</v>
      </c>
      <c r="BC8" s="6">
        <v>0.59</v>
      </c>
      <c r="BD8" s="6">
        <v>0.61499999999999999</v>
      </c>
      <c r="BE8" s="6">
        <v>0.6845</v>
      </c>
      <c r="BF8" s="6">
        <v>0.73660000000000003</v>
      </c>
      <c r="BG8" s="6">
        <v>0.99719999999999998</v>
      </c>
      <c r="BH8" s="6">
        <v>0.99719999999999998</v>
      </c>
      <c r="BI8" s="6">
        <v>0.37140000000000001</v>
      </c>
      <c r="BJ8" s="6">
        <v>0.41930000000000001</v>
      </c>
      <c r="BK8" s="6">
        <v>1</v>
      </c>
      <c r="BL8" s="6">
        <v>1</v>
      </c>
      <c r="BM8" s="6">
        <v>1</v>
      </c>
      <c r="BN8" s="6">
        <v>1</v>
      </c>
      <c r="BO8" s="6">
        <v>1</v>
      </c>
      <c r="BP8" s="6">
        <v>1</v>
      </c>
      <c r="BQ8" s="6">
        <v>1</v>
      </c>
      <c r="BR8" s="6">
        <v>1</v>
      </c>
      <c r="BS8" s="6">
        <v>1</v>
      </c>
      <c r="BT8" s="6">
        <v>1</v>
      </c>
      <c r="BU8" s="6">
        <v>1</v>
      </c>
      <c r="BV8" s="6">
        <v>1</v>
      </c>
      <c r="BW8" s="6">
        <v>1</v>
      </c>
      <c r="BX8" s="6">
        <v>1</v>
      </c>
      <c r="BY8" s="6">
        <v>1</v>
      </c>
      <c r="BZ8" s="6">
        <v>1</v>
      </c>
      <c r="CA8" s="6">
        <v>1</v>
      </c>
      <c r="CB8" s="6">
        <v>1</v>
      </c>
      <c r="CC8" s="6">
        <v>1</v>
      </c>
      <c r="CD8" s="6">
        <v>1</v>
      </c>
      <c r="CE8" s="7"/>
      <c r="CF8" s="6">
        <v>1.43</v>
      </c>
      <c r="CG8" s="6">
        <v>1.0966</v>
      </c>
      <c r="CH8" s="6">
        <v>1.2293000000000001</v>
      </c>
      <c r="CI8" s="6">
        <v>0.99990000000000001</v>
      </c>
      <c r="CJ8" s="6">
        <v>0.94020000000000004</v>
      </c>
      <c r="CK8" s="6">
        <v>0.84470000000000001</v>
      </c>
      <c r="CL8" s="6">
        <v>0.91439999999999999</v>
      </c>
      <c r="CM8" s="6">
        <v>0.98019999999999996</v>
      </c>
      <c r="CN8" s="6">
        <v>1.1736</v>
      </c>
      <c r="CO8" s="6">
        <v>1.3358000000000001</v>
      </c>
      <c r="CP8" s="6">
        <v>0.87560000000000004</v>
      </c>
      <c r="CQ8" s="8">
        <v>0.90800000000000003</v>
      </c>
      <c r="CR8" s="14">
        <v>3.5139999999999998</v>
      </c>
      <c r="CS8" s="6">
        <v>0.61899999999999999</v>
      </c>
      <c r="CT8" s="7"/>
      <c r="CU8" s="6">
        <v>100</v>
      </c>
      <c r="CV8" s="6">
        <v>100</v>
      </c>
      <c r="CW8" s="6">
        <v>100</v>
      </c>
      <c r="CX8" s="6">
        <v>100</v>
      </c>
      <c r="CY8" s="6">
        <v>100</v>
      </c>
      <c r="CZ8" s="6">
        <v>100</v>
      </c>
      <c r="DA8" s="6">
        <v>100</v>
      </c>
      <c r="DB8" s="6">
        <v>100</v>
      </c>
      <c r="DC8" s="6">
        <v>100</v>
      </c>
      <c r="DD8" s="6">
        <v>100</v>
      </c>
      <c r="DE8" s="6">
        <v>100</v>
      </c>
      <c r="DF8" s="8">
        <v>100</v>
      </c>
      <c r="DG8" s="14">
        <v>100</v>
      </c>
      <c r="DH8" s="6">
        <v>100</v>
      </c>
      <c r="DI8" s="7"/>
      <c r="DJ8" s="5" t="s">
        <v>6</v>
      </c>
      <c r="DK8" s="5" t="s">
        <v>162</v>
      </c>
      <c r="DL8" s="6">
        <v>100000939</v>
      </c>
      <c r="DM8" s="6" t="s">
        <v>182</v>
      </c>
      <c r="DN8" s="6">
        <v>1679.5</v>
      </c>
      <c r="DO8" s="6">
        <v>204.1</v>
      </c>
      <c r="DP8" s="5"/>
      <c r="DQ8" s="5"/>
      <c r="DR8" s="4">
        <v>11412545</v>
      </c>
    </row>
    <row r="9" spans="1:122" ht="15">
      <c r="A9" s="12"/>
      <c r="B9" s="11">
        <v>307</v>
      </c>
      <c r="C9" s="58"/>
      <c r="D9" s="61"/>
      <c r="E9" s="9" t="s">
        <v>181</v>
      </c>
      <c r="F9" s="6" t="s">
        <v>1</v>
      </c>
      <c r="G9" s="6">
        <v>12021</v>
      </c>
      <c r="H9" s="15" t="s">
        <v>179</v>
      </c>
      <c r="I9" s="15" t="s">
        <v>178</v>
      </c>
      <c r="J9" s="4">
        <v>69507</v>
      </c>
      <c r="K9" s="7"/>
      <c r="L9" s="40">
        <v>1.44</v>
      </c>
      <c r="M9" s="40">
        <v>1.69</v>
      </c>
      <c r="N9" s="47">
        <v>1.67</v>
      </c>
      <c r="O9" s="40">
        <v>1.23</v>
      </c>
      <c r="P9" s="40">
        <v>1.45</v>
      </c>
      <c r="Q9" s="41">
        <v>1.37</v>
      </c>
      <c r="R9" s="54"/>
      <c r="S9" s="42">
        <v>1.29</v>
      </c>
      <c r="T9" s="44">
        <v>1.29</v>
      </c>
      <c r="U9" s="45">
        <v>1.29</v>
      </c>
      <c r="V9" s="55"/>
      <c r="W9" s="43">
        <v>1.22</v>
      </c>
      <c r="X9" s="40">
        <v>1.04</v>
      </c>
      <c r="Y9" s="40">
        <v>1</v>
      </c>
      <c r="Z9" s="41">
        <v>1.04</v>
      </c>
      <c r="AA9" s="14">
        <v>2.04</v>
      </c>
      <c r="AB9" s="6">
        <v>2.62</v>
      </c>
      <c r="AC9" s="6">
        <v>2.62</v>
      </c>
      <c r="AD9" s="6">
        <v>2.62</v>
      </c>
      <c r="AE9" s="6">
        <v>1.64</v>
      </c>
      <c r="AF9" s="6">
        <v>2.1</v>
      </c>
      <c r="AG9" s="6">
        <v>2.11</v>
      </c>
      <c r="AH9" s="6">
        <v>2.11</v>
      </c>
      <c r="AI9" s="6">
        <v>0.8</v>
      </c>
      <c r="AJ9" s="7"/>
      <c r="AK9" s="6">
        <v>7.3099999999999998E-2</v>
      </c>
      <c r="AL9" s="6">
        <v>0.4304</v>
      </c>
      <c r="AM9" s="6">
        <v>8.9800000000000005E-2</v>
      </c>
      <c r="AN9" s="6">
        <v>0.56759999999999999</v>
      </c>
      <c r="AO9" s="6">
        <v>2.5700000000000001E-2</v>
      </c>
      <c r="AP9" s="6">
        <v>0.31259999999999999</v>
      </c>
      <c r="AQ9" s="6">
        <v>0.61550000000000005</v>
      </c>
      <c r="AR9" s="6">
        <v>0.67100000000000004</v>
      </c>
      <c r="AS9" s="6">
        <v>6.5500000000000003E-2</v>
      </c>
      <c r="AT9" s="6">
        <v>0.36980000000000002</v>
      </c>
      <c r="AU9" s="6">
        <v>0.30170000000000002</v>
      </c>
      <c r="AV9" s="6">
        <v>0.70450000000000002</v>
      </c>
      <c r="AW9" s="6">
        <v>0.1419</v>
      </c>
      <c r="AX9" s="6">
        <v>0.39279999999999998</v>
      </c>
      <c r="AY9" s="6">
        <v>0.16769999999999999</v>
      </c>
      <c r="AZ9" s="6">
        <v>0.46029999999999999</v>
      </c>
      <c r="BA9" s="6">
        <v>0.1424</v>
      </c>
      <c r="BB9" s="6">
        <v>0.76370000000000005</v>
      </c>
      <c r="BC9" s="6">
        <v>0.29899999999999999</v>
      </c>
      <c r="BD9" s="6">
        <v>0.48349999999999999</v>
      </c>
      <c r="BE9" s="6">
        <v>0.97499999999999998</v>
      </c>
      <c r="BF9" s="6">
        <v>0.78569999999999995</v>
      </c>
      <c r="BG9" s="6">
        <v>0.87719999999999998</v>
      </c>
      <c r="BH9" s="6">
        <v>0.997</v>
      </c>
      <c r="BI9" s="6">
        <v>0.74450000000000005</v>
      </c>
      <c r="BJ9" s="6">
        <v>0.58330000000000004</v>
      </c>
      <c r="BK9" s="6">
        <v>1</v>
      </c>
      <c r="BL9" s="6">
        <v>1</v>
      </c>
      <c r="BM9" s="6">
        <v>1</v>
      </c>
      <c r="BN9" s="6">
        <v>1</v>
      </c>
      <c r="BO9" s="6">
        <v>1</v>
      </c>
      <c r="BP9" s="6">
        <v>1</v>
      </c>
      <c r="BQ9" s="6">
        <v>1</v>
      </c>
      <c r="BR9" s="6">
        <v>1</v>
      </c>
      <c r="BS9" s="6">
        <v>1</v>
      </c>
      <c r="BT9" s="6">
        <v>1</v>
      </c>
      <c r="BU9" s="6">
        <v>1</v>
      </c>
      <c r="BV9" s="6">
        <v>1</v>
      </c>
      <c r="BW9" s="6">
        <v>1</v>
      </c>
      <c r="BX9" s="6">
        <v>1</v>
      </c>
      <c r="BY9" s="6">
        <v>1</v>
      </c>
      <c r="BZ9" s="6">
        <v>1</v>
      </c>
      <c r="CA9" s="6">
        <v>1</v>
      </c>
      <c r="CB9" s="6">
        <v>1</v>
      </c>
      <c r="CC9" s="6">
        <v>1</v>
      </c>
      <c r="CD9" s="6">
        <v>1</v>
      </c>
      <c r="CE9" s="7"/>
      <c r="CF9" s="6">
        <v>0.63890000000000002</v>
      </c>
      <c r="CG9" s="6">
        <v>0.77810000000000001</v>
      </c>
      <c r="CH9" s="6">
        <v>0.89549999999999996</v>
      </c>
      <c r="CI9" s="6">
        <v>0.91900000000000004</v>
      </c>
      <c r="CJ9" s="6">
        <v>0.95930000000000004</v>
      </c>
      <c r="CK9" s="6">
        <v>1.1509</v>
      </c>
      <c r="CL9" s="6">
        <v>1.0697000000000001</v>
      </c>
      <c r="CM9" s="6">
        <v>1.0672999999999999</v>
      </c>
      <c r="CN9" s="6">
        <v>1.1515</v>
      </c>
      <c r="CO9" s="6">
        <v>1.0815999999999999</v>
      </c>
      <c r="CP9" s="6">
        <v>1.1272</v>
      </c>
      <c r="CQ9" s="8">
        <v>1.1525000000000001</v>
      </c>
      <c r="CR9" s="14">
        <v>0.43930000000000002</v>
      </c>
      <c r="CS9" s="6">
        <v>0.54690000000000005</v>
      </c>
      <c r="CT9" s="7"/>
      <c r="CU9" s="6">
        <v>100</v>
      </c>
      <c r="CV9" s="6">
        <v>100</v>
      </c>
      <c r="CW9" s="6">
        <v>100</v>
      </c>
      <c r="CX9" s="6">
        <v>100</v>
      </c>
      <c r="CY9" s="6">
        <v>100</v>
      </c>
      <c r="CZ9" s="6">
        <v>100</v>
      </c>
      <c r="DA9" s="6">
        <v>100</v>
      </c>
      <c r="DB9" s="6">
        <v>100</v>
      </c>
      <c r="DC9" s="6">
        <v>100</v>
      </c>
      <c r="DD9" s="6">
        <v>100</v>
      </c>
      <c r="DE9" s="6">
        <v>100</v>
      </c>
      <c r="DF9" s="8">
        <v>100</v>
      </c>
      <c r="DG9" s="14">
        <v>100</v>
      </c>
      <c r="DH9" s="6">
        <v>100</v>
      </c>
      <c r="DI9" s="7"/>
      <c r="DJ9" s="5" t="s">
        <v>6</v>
      </c>
      <c r="DK9" s="5" t="s">
        <v>162</v>
      </c>
      <c r="DL9" s="6">
        <v>1232</v>
      </c>
      <c r="DM9" s="6" t="s">
        <v>180</v>
      </c>
      <c r="DN9" s="6">
        <v>1994.9</v>
      </c>
      <c r="DO9" s="6">
        <v>315.10000000000002</v>
      </c>
      <c r="DP9" s="13" t="s">
        <v>179</v>
      </c>
      <c r="DQ9" s="13" t="s">
        <v>178</v>
      </c>
      <c r="DR9" s="4"/>
    </row>
    <row r="10" spans="1:122" ht="15">
      <c r="A10" s="12"/>
      <c r="B10" s="11">
        <v>308</v>
      </c>
      <c r="C10" s="58"/>
      <c r="D10" s="61"/>
      <c r="E10" s="9" t="s">
        <v>177</v>
      </c>
      <c r="F10" s="6" t="s">
        <v>1</v>
      </c>
      <c r="G10" s="6">
        <v>20488</v>
      </c>
      <c r="H10" s="15" t="s">
        <v>175</v>
      </c>
      <c r="I10" s="15" t="s">
        <v>174</v>
      </c>
      <c r="J10" s="4">
        <v>79025</v>
      </c>
      <c r="K10" s="7"/>
      <c r="L10" s="40">
        <v>0.97</v>
      </c>
      <c r="M10" s="40">
        <v>0.9</v>
      </c>
      <c r="N10" s="40">
        <v>0.91</v>
      </c>
      <c r="O10" s="40">
        <v>0.88</v>
      </c>
      <c r="P10" s="40">
        <v>0.96</v>
      </c>
      <c r="Q10" s="41">
        <v>0.94</v>
      </c>
      <c r="R10" s="54"/>
      <c r="S10" s="43">
        <v>0.96</v>
      </c>
      <c r="T10" s="40">
        <v>1</v>
      </c>
      <c r="U10" s="41">
        <v>0.96</v>
      </c>
      <c r="V10" s="54"/>
      <c r="W10" s="43">
        <v>1.01</v>
      </c>
      <c r="X10" s="40">
        <v>0.92</v>
      </c>
      <c r="Y10" s="40">
        <v>1.05</v>
      </c>
      <c r="Z10" s="41">
        <v>1.08</v>
      </c>
      <c r="AA10" s="14">
        <v>0.97</v>
      </c>
      <c r="AB10" s="6">
        <v>0.93</v>
      </c>
      <c r="AC10" s="6">
        <v>0.97</v>
      </c>
      <c r="AD10" s="6">
        <v>0.93</v>
      </c>
      <c r="AE10" s="6">
        <v>0.74</v>
      </c>
      <c r="AF10" s="6">
        <v>0.72</v>
      </c>
      <c r="AG10" s="6">
        <v>0.75</v>
      </c>
      <c r="AH10" s="6">
        <v>0.71</v>
      </c>
      <c r="AI10" s="6">
        <v>0.77</v>
      </c>
      <c r="AJ10" s="7"/>
      <c r="AK10" s="6">
        <v>0.86629999999999996</v>
      </c>
      <c r="AL10" s="6">
        <v>0.69320000000000004</v>
      </c>
      <c r="AM10" s="6">
        <v>0.59560000000000002</v>
      </c>
      <c r="AN10" s="6">
        <v>0.76280000000000003</v>
      </c>
      <c r="AO10" s="6">
        <v>0.63349999999999995</v>
      </c>
      <c r="AP10" s="6">
        <v>0.3881</v>
      </c>
      <c r="AQ10" s="6">
        <v>0.38850000000000001</v>
      </c>
      <c r="AR10" s="6">
        <v>0.64429999999999998</v>
      </c>
      <c r="AS10" s="6">
        <v>0.37859999999999999</v>
      </c>
      <c r="AT10" s="6">
        <v>0.51459999999999995</v>
      </c>
      <c r="AU10" s="6">
        <v>0.42549999999999999</v>
      </c>
      <c r="AV10" s="6">
        <v>0.74299999999999999</v>
      </c>
      <c r="AW10" s="6">
        <v>0.71919999999999995</v>
      </c>
      <c r="AX10" s="6">
        <v>0.64590000000000003</v>
      </c>
      <c r="AY10" s="6">
        <v>0.92179999999999995</v>
      </c>
      <c r="AZ10" s="6">
        <v>0.63090000000000002</v>
      </c>
      <c r="BA10" s="6">
        <v>0.65080000000000005</v>
      </c>
      <c r="BB10" s="6">
        <v>0.95250000000000001</v>
      </c>
      <c r="BC10" s="6">
        <v>0.86599999999999999</v>
      </c>
      <c r="BD10" s="6">
        <v>0.68120000000000003</v>
      </c>
      <c r="BE10" s="6">
        <v>0.7127</v>
      </c>
      <c r="BF10" s="6">
        <v>0.73660000000000003</v>
      </c>
      <c r="BG10" s="6">
        <v>0.7036</v>
      </c>
      <c r="BH10" s="6">
        <v>0.95140000000000002</v>
      </c>
      <c r="BI10" s="6">
        <v>0.56399999999999995</v>
      </c>
      <c r="BJ10" s="6">
        <v>0.50060000000000004</v>
      </c>
      <c r="BK10" s="6">
        <v>1</v>
      </c>
      <c r="BL10" s="6">
        <v>1</v>
      </c>
      <c r="BM10" s="6">
        <v>1</v>
      </c>
      <c r="BN10" s="6">
        <v>1</v>
      </c>
      <c r="BO10" s="6">
        <v>1</v>
      </c>
      <c r="BP10" s="6">
        <v>1</v>
      </c>
      <c r="BQ10" s="6">
        <v>1</v>
      </c>
      <c r="BR10" s="6">
        <v>1</v>
      </c>
      <c r="BS10" s="6">
        <v>1</v>
      </c>
      <c r="BT10" s="6">
        <v>1</v>
      </c>
      <c r="BU10" s="6">
        <v>1</v>
      </c>
      <c r="BV10" s="6">
        <v>1</v>
      </c>
      <c r="BW10" s="6">
        <v>1</v>
      </c>
      <c r="BX10" s="6">
        <v>1</v>
      </c>
      <c r="BY10" s="6">
        <v>1</v>
      </c>
      <c r="BZ10" s="6">
        <v>1</v>
      </c>
      <c r="CA10" s="6">
        <v>1</v>
      </c>
      <c r="CB10" s="6">
        <v>1</v>
      </c>
      <c r="CC10" s="6">
        <v>1</v>
      </c>
      <c r="CD10" s="6">
        <v>1</v>
      </c>
      <c r="CE10" s="7"/>
      <c r="CF10" s="6">
        <v>1.0245</v>
      </c>
      <c r="CG10" s="6">
        <v>1.0342</v>
      </c>
      <c r="CH10" s="6">
        <v>1.0107999999999999</v>
      </c>
      <c r="CI10" s="6">
        <v>0.99250000000000005</v>
      </c>
      <c r="CJ10" s="6">
        <v>0.91379999999999995</v>
      </c>
      <c r="CK10" s="6">
        <v>0.97319999999999995</v>
      </c>
      <c r="CL10" s="6">
        <v>0.9274</v>
      </c>
      <c r="CM10" s="6">
        <v>0.97489999999999999</v>
      </c>
      <c r="CN10" s="6">
        <v>0.96730000000000005</v>
      </c>
      <c r="CO10" s="6">
        <v>0.91790000000000005</v>
      </c>
      <c r="CP10" s="6">
        <v>0.99150000000000005</v>
      </c>
      <c r="CQ10" s="8">
        <v>1.0144</v>
      </c>
      <c r="CR10" s="14">
        <v>1.0424</v>
      </c>
      <c r="CS10" s="6">
        <v>1.3594999999999999</v>
      </c>
      <c r="CT10" s="7"/>
      <c r="CU10" s="6">
        <v>100</v>
      </c>
      <c r="CV10" s="6">
        <v>100</v>
      </c>
      <c r="CW10" s="6">
        <v>100</v>
      </c>
      <c r="CX10" s="6">
        <v>100</v>
      </c>
      <c r="CY10" s="6">
        <v>100</v>
      </c>
      <c r="CZ10" s="6">
        <v>100</v>
      </c>
      <c r="DA10" s="6">
        <v>100</v>
      </c>
      <c r="DB10" s="6">
        <v>100</v>
      </c>
      <c r="DC10" s="6">
        <v>100</v>
      </c>
      <c r="DD10" s="6">
        <v>100</v>
      </c>
      <c r="DE10" s="6">
        <v>100</v>
      </c>
      <c r="DF10" s="8">
        <v>100</v>
      </c>
      <c r="DG10" s="14">
        <v>100</v>
      </c>
      <c r="DH10" s="6">
        <v>100</v>
      </c>
      <c r="DI10" s="7"/>
      <c r="DJ10" s="5" t="s">
        <v>6</v>
      </c>
      <c r="DK10" s="5" t="s">
        <v>162</v>
      </c>
      <c r="DL10" s="6">
        <v>572</v>
      </c>
      <c r="DM10" s="6" t="s">
        <v>176</v>
      </c>
      <c r="DN10" s="6">
        <v>1866.8</v>
      </c>
      <c r="DO10" s="6">
        <v>217.1</v>
      </c>
      <c r="DP10" s="13" t="s">
        <v>175</v>
      </c>
      <c r="DQ10" s="13" t="s">
        <v>174</v>
      </c>
      <c r="DR10" s="4">
        <v>79025</v>
      </c>
    </row>
    <row r="11" spans="1:122" ht="15">
      <c r="A11" s="12"/>
      <c r="B11" s="11">
        <v>310</v>
      </c>
      <c r="C11" s="58"/>
      <c r="D11" s="61"/>
      <c r="E11" s="9" t="s">
        <v>173</v>
      </c>
      <c r="F11" s="6" t="s">
        <v>1</v>
      </c>
      <c r="G11" s="6">
        <v>31260</v>
      </c>
      <c r="H11" s="15" t="s">
        <v>171</v>
      </c>
      <c r="I11" s="15" t="s">
        <v>170</v>
      </c>
      <c r="J11" s="4">
        <v>5958</v>
      </c>
      <c r="K11" s="7"/>
      <c r="L11" s="40">
        <v>2.17</v>
      </c>
      <c r="M11" s="47">
        <v>2.78</v>
      </c>
      <c r="N11" s="47">
        <v>3.53</v>
      </c>
      <c r="O11" s="40">
        <v>1.37</v>
      </c>
      <c r="P11" s="40">
        <v>1.46</v>
      </c>
      <c r="Q11" s="45">
        <v>2.23</v>
      </c>
      <c r="R11" s="55"/>
      <c r="S11" s="42">
        <v>1.1599999999999999</v>
      </c>
      <c r="T11" s="44">
        <v>1.35</v>
      </c>
      <c r="U11" s="41">
        <v>1.26</v>
      </c>
      <c r="V11" s="54"/>
      <c r="W11" s="43">
        <v>2.2599999999999998</v>
      </c>
      <c r="X11" s="40">
        <v>1.43</v>
      </c>
      <c r="Y11" s="44">
        <v>1.43</v>
      </c>
      <c r="Z11" s="41">
        <v>1.19</v>
      </c>
      <c r="AA11" s="14">
        <v>1.82</v>
      </c>
      <c r="AB11" s="6">
        <v>2.1</v>
      </c>
      <c r="AC11" s="6">
        <v>2.46</v>
      </c>
      <c r="AD11" s="6">
        <v>2.2999999999999998</v>
      </c>
      <c r="AE11" s="6">
        <v>1.81</v>
      </c>
      <c r="AF11" s="6">
        <v>2.09</v>
      </c>
      <c r="AG11" s="6">
        <v>2.4500000000000002</v>
      </c>
      <c r="AH11" s="6">
        <v>2.2799999999999998</v>
      </c>
      <c r="AI11" s="6">
        <v>0.99</v>
      </c>
      <c r="AJ11" s="7"/>
      <c r="AK11" s="6">
        <v>0.29570000000000002</v>
      </c>
      <c r="AL11" s="6">
        <v>0.49309999999999998</v>
      </c>
      <c r="AM11" s="6">
        <v>2.6100000000000002E-2</v>
      </c>
      <c r="AN11" s="6">
        <v>0.56759999999999999</v>
      </c>
      <c r="AO11" s="6">
        <v>1.4E-2</v>
      </c>
      <c r="AP11" s="6">
        <v>0.27800000000000002</v>
      </c>
      <c r="AQ11" s="6">
        <v>0.41170000000000001</v>
      </c>
      <c r="AR11" s="6">
        <v>0.64429999999999998</v>
      </c>
      <c r="AS11" s="6">
        <v>0.57950000000000002</v>
      </c>
      <c r="AT11" s="6">
        <v>0.624</v>
      </c>
      <c r="AU11" s="6">
        <v>0.1608</v>
      </c>
      <c r="AV11" s="6">
        <v>0.63360000000000005</v>
      </c>
      <c r="AW11" s="6">
        <v>0.1956</v>
      </c>
      <c r="AX11" s="6">
        <v>0.40450000000000003</v>
      </c>
      <c r="AY11" s="6">
        <v>5.28E-2</v>
      </c>
      <c r="AZ11" s="6">
        <v>0.43340000000000001</v>
      </c>
      <c r="BA11" s="6">
        <v>0.28399999999999997</v>
      </c>
      <c r="BB11" s="6">
        <v>0.83940000000000003</v>
      </c>
      <c r="BC11" s="6">
        <v>0.26250000000000001</v>
      </c>
      <c r="BD11" s="6">
        <v>0.48349999999999999</v>
      </c>
      <c r="BE11" s="6">
        <v>0.37990000000000002</v>
      </c>
      <c r="BF11" s="6">
        <v>0.63600000000000001</v>
      </c>
      <c r="BG11" s="6">
        <v>0.17949999999999999</v>
      </c>
      <c r="BH11" s="6">
        <v>0.7409</v>
      </c>
      <c r="BI11" s="6">
        <v>0.94750000000000001</v>
      </c>
      <c r="BJ11" s="6">
        <v>0.62619999999999998</v>
      </c>
      <c r="BK11" s="6">
        <v>1</v>
      </c>
      <c r="BL11" s="6">
        <v>1</v>
      </c>
      <c r="BM11" s="6">
        <v>1</v>
      </c>
      <c r="BN11" s="6">
        <v>1</v>
      </c>
      <c r="BO11" s="6">
        <v>1</v>
      </c>
      <c r="BP11" s="6">
        <v>1</v>
      </c>
      <c r="BQ11" s="6">
        <v>1</v>
      </c>
      <c r="BR11" s="6">
        <v>1</v>
      </c>
      <c r="BS11" s="6">
        <v>1</v>
      </c>
      <c r="BT11" s="6">
        <v>1</v>
      </c>
      <c r="BU11" s="6">
        <v>1</v>
      </c>
      <c r="BV11" s="6">
        <v>1</v>
      </c>
      <c r="BW11" s="6">
        <v>1</v>
      </c>
      <c r="BX11" s="6">
        <v>1</v>
      </c>
      <c r="BY11" s="6">
        <v>1</v>
      </c>
      <c r="BZ11" s="6">
        <v>1</v>
      </c>
      <c r="CA11" s="6">
        <v>1</v>
      </c>
      <c r="CB11" s="6">
        <v>1</v>
      </c>
      <c r="CC11" s="6">
        <v>1</v>
      </c>
      <c r="CD11" s="6">
        <v>1</v>
      </c>
      <c r="CE11" s="7"/>
      <c r="CF11" s="6">
        <v>0.31809999999999999</v>
      </c>
      <c r="CG11" s="6">
        <v>0.7198</v>
      </c>
      <c r="CH11" s="6">
        <v>1.0348999999999999</v>
      </c>
      <c r="CI11" s="6">
        <v>0.68930000000000002</v>
      </c>
      <c r="CJ11" s="6">
        <v>0.98760000000000003</v>
      </c>
      <c r="CK11" s="6">
        <v>1.1974</v>
      </c>
      <c r="CL11" s="6">
        <v>1.1234999999999999</v>
      </c>
      <c r="CM11" s="6">
        <v>1.6046</v>
      </c>
      <c r="CN11" s="6">
        <v>1.3061</v>
      </c>
      <c r="CO11" s="6">
        <v>0.88519999999999999</v>
      </c>
      <c r="CP11" s="6">
        <v>1.0511999999999999</v>
      </c>
      <c r="CQ11" s="8">
        <v>1.4001999999999999</v>
      </c>
      <c r="CR11" s="14">
        <v>0.56910000000000005</v>
      </c>
      <c r="CS11" s="6">
        <v>0.57250000000000001</v>
      </c>
      <c r="CT11" s="7"/>
      <c r="CU11" s="6">
        <v>100</v>
      </c>
      <c r="CV11" s="6">
        <v>100</v>
      </c>
      <c r="CW11" s="6">
        <v>100</v>
      </c>
      <c r="CX11" s="6">
        <v>100</v>
      </c>
      <c r="CY11" s="6">
        <v>100</v>
      </c>
      <c r="CZ11" s="6">
        <v>100</v>
      </c>
      <c r="DA11" s="6">
        <v>100</v>
      </c>
      <c r="DB11" s="6">
        <v>100</v>
      </c>
      <c r="DC11" s="6">
        <v>100</v>
      </c>
      <c r="DD11" s="6">
        <v>100</v>
      </c>
      <c r="DE11" s="6">
        <v>100</v>
      </c>
      <c r="DF11" s="8">
        <v>100</v>
      </c>
      <c r="DG11" s="14">
        <v>100</v>
      </c>
      <c r="DH11" s="6">
        <v>100</v>
      </c>
      <c r="DI11" s="7"/>
      <c r="DJ11" s="5" t="s">
        <v>6</v>
      </c>
      <c r="DK11" s="5" t="s">
        <v>162</v>
      </c>
      <c r="DL11" s="6">
        <v>291</v>
      </c>
      <c r="DM11" s="6" t="s">
        <v>172</v>
      </c>
      <c r="DN11" s="6">
        <v>2042.7</v>
      </c>
      <c r="DO11" s="6">
        <v>387.2</v>
      </c>
      <c r="DP11" s="13" t="s">
        <v>171</v>
      </c>
      <c r="DQ11" s="13" t="s">
        <v>170</v>
      </c>
      <c r="DR11" s="4"/>
    </row>
    <row r="12" spans="1:122" ht="15">
      <c r="A12" s="12"/>
      <c r="B12" s="11">
        <v>312</v>
      </c>
      <c r="C12" s="58"/>
      <c r="D12" s="61"/>
      <c r="E12" s="9" t="s">
        <v>169</v>
      </c>
      <c r="F12" s="6" t="s">
        <v>1</v>
      </c>
      <c r="G12" s="6">
        <v>1572</v>
      </c>
      <c r="H12" s="15" t="s">
        <v>167</v>
      </c>
      <c r="I12" s="15" t="s">
        <v>166</v>
      </c>
      <c r="J12" s="4">
        <v>752</v>
      </c>
      <c r="K12" s="7"/>
      <c r="L12" s="43">
        <v>2.94</v>
      </c>
      <c r="M12" s="40">
        <v>2.3199999999999998</v>
      </c>
      <c r="N12" s="45">
        <v>0.77</v>
      </c>
      <c r="O12" s="43">
        <v>1.02</v>
      </c>
      <c r="P12" s="40">
        <v>0.99</v>
      </c>
      <c r="Q12" s="45">
        <v>0.77</v>
      </c>
      <c r="R12" s="55"/>
      <c r="S12" s="43">
        <v>0.92</v>
      </c>
      <c r="T12" s="44">
        <v>0.82</v>
      </c>
      <c r="U12" s="50">
        <v>0.78</v>
      </c>
      <c r="V12" s="50" t="s">
        <v>289</v>
      </c>
      <c r="W12" s="43">
        <v>0.91</v>
      </c>
      <c r="X12" s="44">
        <v>0.32</v>
      </c>
      <c r="Y12" s="40">
        <v>0.91</v>
      </c>
      <c r="Z12" s="45">
        <v>0.39</v>
      </c>
      <c r="AA12" s="14">
        <v>0.51</v>
      </c>
      <c r="AB12" s="6">
        <v>0.47</v>
      </c>
      <c r="AC12" s="6">
        <v>0.42</v>
      </c>
      <c r="AD12" s="6">
        <v>0.4</v>
      </c>
      <c r="AE12" s="6">
        <v>0.95</v>
      </c>
      <c r="AF12" s="6">
        <v>0.88</v>
      </c>
      <c r="AG12" s="6">
        <v>0.78</v>
      </c>
      <c r="AH12" s="6">
        <v>0.75</v>
      </c>
      <c r="AI12" s="6">
        <v>1.85</v>
      </c>
      <c r="AJ12" s="7"/>
      <c r="AK12" s="6">
        <v>0.2301</v>
      </c>
      <c r="AL12" s="6">
        <v>0.47849999999999998</v>
      </c>
      <c r="AM12" s="6">
        <v>0.23730000000000001</v>
      </c>
      <c r="AN12" s="6">
        <v>0.61550000000000005</v>
      </c>
      <c r="AO12" s="6">
        <v>0.15770000000000001</v>
      </c>
      <c r="AP12" s="6">
        <v>0.31259999999999999</v>
      </c>
      <c r="AQ12" s="6">
        <v>0.88680000000000003</v>
      </c>
      <c r="AR12" s="6">
        <v>0.70789999999999997</v>
      </c>
      <c r="AS12" s="6">
        <v>0.98519999999999996</v>
      </c>
      <c r="AT12" s="6">
        <v>0.73919999999999997</v>
      </c>
      <c r="AU12" s="6">
        <v>0.1651</v>
      </c>
      <c r="AV12" s="6">
        <v>0.63360000000000005</v>
      </c>
      <c r="AW12" s="6">
        <v>0.51590000000000003</v>
      </c>
      <c r="AX12" s="6">
        <v>0.54979999999999996</v>
      </c>
      <c r="AY12" s="6">
        <v>0.1048</v>
      </c>
      <c r="AZ12" s="6">
        <v>0.46029999999999999</v>
      </c>
      <c r="BA12" s="6">
        <v>3.9800000000000002E-2</v>
      </c>
      <c r="BB12" s="6">
        <v>0.6694</v>
      </c>
      <c r="BC12" s="6">
        <v>0.5948</v>
      </c>
      <c r="BD12" s="6">
        <v>0.61499999999999999</v>
      </c>
      <c r="BE12" s="6">
        <v>0.1797</v>
      </c>
      <c r="BF12" s="6">
        <v>0.55630000000000002</v>
      </c>
      <c r="BG12" s="6">
        <v>0.42220000000000002</v>
      </c>
      <c r="BH12" s="6">
        <v>0.81169999999999998</v>
      </c>
      <c r="BI12" s="6">
        <v>0.1983</v>
      </c>
      <c r="BJ12" s="6">
        <v>0.3236</v>
      </c>
      <c r="BK12" s="6">
        <v>1</v>
      </c>
      <c r="BL12" s="6">
        <v>1</v>
      </c>
      <c r="BM12" s="6">
        <v>1</v>
      </c>
      <c r="BN12" s="6">
        <v>1</v>
      </c>
      <c r="BO12" s="6">
        <v>1</v>
      </c>
      <c r="BP12" s="6">
        <v>1</v>
      </c>
      <c r="BQ12" s="6">
        <v>1</v>
      </c>
      <c r="BR12" s="6">
        <v>1</v>
      </c>
      <c r="BS12" s="6">
        <v>1</v>
      </c>
      <c r="BT12" s="6">
        <v>1</v>
      </c>
      <c r="BU12" s="6">
        <v>1</v>
      </c>
      <c r="BV12" s="6">
        <v>1</v>
      </c>
      <c r="BW12" s="6">
        <v>1</v>
      </c>
      <c r="BX12" s="6">
        <v>1</v>
      </c>
      <c r="BY12" s="6">
        <v>1</v>
      </c>
      <c r="BZ12" s="6">
        <v>1</v>
      </c>
      <c r="CA12" s="6">
        <v>1</v>
      </c>
      <c r="CB12" s="6">
        <v>1</v>
      </c>
      <c r="CC12" s="6">
        <v>1</v>
      </c>
      <c r="CD12" s="6">
        <v>1</v>
      </c>
      <c r="CE12" s="7"/>
      <c r="CF12" s="6">
        <v>1.0779000000000001</v>
      </c>
      <c r="CG12" s="6">
        <v>0.97870000000000001</v>
      </c>
      <c r="CH12" s="6">
        <v>1.1336999999999999</v>
      </c>
      <c r="CI12" s="6">
        <v>3.1743000000000001</v>
      </c>
      <c r="CJ12" s="6">
        <v>1.0005999999999999</v>
      </c>
      <c r="CK12" s="6">
        <v>1.0434000000000001</v>
      </c>
      <c r="CL12" s="6">
        <v>0.82879999999999998</v>
      </c>
      <c r="CM12" s="6">
        <v>0.75539999999999996</v>
      </c>
      <c r="CN12" s="6">
        <v>0.88649999999999995</v>
      </c>
      <c r="CO12" s="6">
        <v>2.5061</v>
      </c>
      <c r="CP12" s="6">
        <v>0.96650000000000003</v>
      </c>
      <c r="CQ12" s="8">
        <v>0.92859999999999998</v>
      </c>
      <c r="CR12" s="14">
        <v>2.206</v>
      </c>
      <c r="CS12" s="6">
        <v>1.1899</v>
      </c>
      <c r="CT12" s="7"/>
      <c r="CU12" s="6">
        <v>100</v>
      </c>
      <c r="CV12" s="6">
        <v>100</v>
      </c>
      <c r="CW12" s="6">
        <v>100</v>
      </c>
      <c r="CX12" s="6">
        <v>100</v>
      </c>
      <c r="CY12" s="6">
        <v>100</v>
      </c>
      <c r="CZ12" s="6">
        <v>100</v>
      </c>
      <c r="DA12" s="6">
        <v>100</v>
      </c>
      <c r="DB12" s="6">
        <v>100</v>
      </c>
      <c r="DC12" s="6">
        <v>100</v>
      </c>
      <c r="DD12" s="6">
        <v>100</v>
      </c>
      <c r="DE12" s="6">
        <v>100</v>
      </c>
      <c r="DF12" s="8">
        <v>100</v>
      </c>
      <c r="DG12" s="14">
        <v>100</v>
      </c>
      <c r="DH12" s="6">
        <v>100</v>
      </c>
      <c r="DI12" s="7"/>
      <c r="DJ12" s="5" t="s">
        <v>6</v>
      </c>
      <c r="DK12" s="5" t="s">
        <v>162</v>
      </c>
      <c r="DL12" s="6">
        <v>1052</v>
      </c>
      <c r="DM12" s="6" t="s">
        <v>168</v>
      </c>
      <c r="DN12" s="6">
        <v>1360.7</v>
      </c>
      <c r="DO12" s="6">
        <v>189</v>
      </c>
      <c r="DP12" s="13" t="s">
        <v>167</v>
      </c>
      <c r="DQ12" s="13" t="s">
        <v>166</v>
      </c>
      <c r="DR12" s="4">
        <v>752</v>
      </c>
    </row>
    <row r="13" spans="1:122" ht="15">
      <c r="A13" s="12"/>
      <c r="B13" s="11">
        <v>313</v>
      </c>
      <c r="C13" s="58"/>
      <c r="D13" s="61"/>
      <c r="E13" s="9" t="s">
        <v>165</v>
      </c>
      <c r="F13" s="6" t="s">
        <v>0</v>
      </c>
      <c r="G13" s="6">
        <v>36984</v>
      </c>
      <c r="H13" s="5"/>
      <c r="I13" s="15" t="s">
        <v>164</v>
      </c>
      <c r="J13" s="4"/>
      <c r="K13" s="7"/>
      <c r="L13" s="43">
        <v>0.96</v>
      </c>
      <c r="M13" s="40">
        <v>0.82</v>
      </c>
      <c r="N13" s="41">
        <v>1.34</v>
      </c>
      <c r="O13" s="43">
        <v>1.59</v>
      </c>
      <c r="P13" s="40">
        <v>1.55</v>
      </c>
      <c r="Q13" s="41">
        <v>1.19</v>
      </c>
      <c r="R13" s="54"/>
      <c r="S13" s="46">
        <v>2.06</v>
      </c>
      <c r="T13" s="44">
        <v>1.53</v>
      </c>
      <c r="U13" s="45">
        <v>1.84</v>
      </c>
      <c r="V13" s="55" t="s">
        <v>288</v>
      </c>
      <c r="W13" s="43">
        <v>1.66</v>
      </c>
      <c r="X13" s="48">
        <v>2.74</v>
      </c>
      <c r="Y13" s="40">
        <v>1.47</v>
      </c>
      <c r="Z13" s="49">
        <v>3.12</v>
      </c>
      <c r="AA13" s="14">
        <v>1.29</v>
      </c>
      <c r="AB13" s="6">
        <v>2.67</v>
      </c>
      <c r="AC13" s="6">
        <v>1.99</v>
      </c>
      <c r="AD13" s="6">
        <v>2.38</v>
      </c>
      <c r="AE13" s="6">
        <v>0.84</v>
      </c>
      <c r="AF13" s="6">
        <v>1.74</v>
      </c>
      <c r="AG13" s="6">
        <v>1.29</v>
      </c>
      <c r="AH13" s="6">
        <v>1.55</v>
      </c>
      <c r="AI13" s="6">
        <v>0.65</v>
      </c>
      <c r="AJ13" s="7"/>
      <c r="AK13" s="6">
        <v>0.99860000000000004</v>
      </c>
      <c r="AL13" s="6">
        <v>0.71699999999999997</v>
      </c>
      <c r="AM13" s="6">
        <v>0.61599999999999999</v>
      </c>
      <c r="AN13" s="6">
        <v>0.76280000000000003</v>
      </c>
      <c r="AO13" s="6">
        <v>0.498</v>
      </c>
      <c r="AP13" s="6">
        <v>0.3705</v>
      </c>
      <c r="AQ13" s="6">
        <v>0.24740000000000001</v>
      </c>
      <c r="AR13" s="6">
        <v>0.64429999999999998</v>
      </c>
      <c r="AS13" s="6">
        <v>0.21929999999999999</v>
      </c>
      <c r="AT13" s="6">
        <v>0.44569999999999999</v>
      </c>
      <c r="AU13" s="6">
        <v>0.52580000000000005</v>
      </c>
      <c r="AV13" s="6">
        <v>0.77869999999999995</v>
      </c>
      <c r="AW13" s="6">
        <v>1.4E-2</v>
      </c>
      <c r="AX13" s="6">
        <v>0.36209999999999998</v>
      </c>
      <c r="AY13" s="6">
        <v>5.33E-2</v>
      </c>
      <c r="AZ13" s="6">
        <v>0.43340000000000001</v>
      </c>
      <c r="BA13" s="6">
        <v>5.62E-2</v>
      </c>
      <c r="BB13" s="6">
        <v>0.6694</v>
      </c>
      <c r="BC13" s="6">
        <v>0.27639999999999998</v>
      </c>
      <c r="BD13" s="6">
        <v>0.48349999999999999</v>
      </c>
      <c r="BE13" s="6">
        <v>2.5700000000000001E-2</v>
      </c>
      <c r="BF13" s="6">
        <v>0.37259999999999999</v>
      </c>
      <c r="BG13" s="6">
        <v>0.24859999999999999</v>
      </c>
      <c r="BH13" s="6">
        <v>0.7409</v>
      </c>
      <c r="BI13" s="6">
        <v>1.1999999999999999E-3</v>
      </c>
      <c r="BJ13" s="6">
        <v>5.3199999999999997E-2</v>
      </c>
      <c r="BK13" s="6">
        <v>1</v>
      </c>
      <c r="BL13" s="6">
        <v>1</v>
      </c>
      <c r="BM13" s="6">
        <v>1</v>
      </c>
      <c r="BN13" s="6">
        <v>1</v>
      </c>
      <c r="BO13" s="6">
        <v>1</v>
      </c>
      <c r="BP13" s="6">
        <v>1</v>
      </c>
      <c r="BQ13" s="6">
        <v>1</v>
      </c>
      <c r="BR13" s="6">
        <v>1</v>
      </c>
      <c r="BS13" s="6">
        <v>1</v>
      </c>
      <c r="BT13" s="6">
        <v>1</v>
      </c>
      <c r="BU13" s="6">
        <v>1</v>
      </c>
      <c r="BV13" s="6">
        <v>1</v>
      </c>
      <c r="BW13" s="6">
        <v>1</v>
      </c>
      <c r="BX13" s="6">
        <v>1</v>
      </c>
      <c r="BY13" s="6">
        <v>1</v>
      </c>
      <c r="BZ13" s="6">
        <v>1</v>
      </c>
      <c r="CA13" s="6">
        <v>1</v>
      </c>
      <c r="CB13" s="6">
        <v>1</v>
      </c>
      <c r="CC13" s="6">
        <v>1</v>
      </c>
      <c r="CD13" s="6">
        <v>1</v>
      </c>
      <c r="CE13" s="7"/>
      <c r="CF13" s="6">
        <v>0.60770000000000002</v>
      </c>
      <c r="CG13" s="6">
        <v>1.0058</v>
      </c>
      <c r="CH13" s="6">
        <v>0.72389999999999999</v>
      </c>
      <c r="CI13" s="6">
        <v>0.58499999999999996</v>
      </c>
      <c r="CJ13" s="6">
        <v>1.6004</v>
      </c>
      <c r="CK13" s="6">
        <v>1.4937</v>
      </c>
      <c r="CL13" s="6">
        <v>0.81259999999999999</v>
      </c>
      <c r="CM13" s="6">
        <v>1.1955</v>
      </c>
      <c r="CN13" s="6">
        <v>1.3331999999999999</v>
      </c>
      <c r="CO13" s="6">
        <v>0.49940000000000001</v>
      </c>
      <c r="CP13" s="6">
        <v>1.5567</v>
      </c>
      <c r="CQ13" s="8">
        <v>1.1104000000000001</v>
      </c>
      <c r="CR13" s="14">
        <v>0.55900000000000005</v>
      </c>
      <c r="CS13" s="6">
        <v>0.85870000000000002</v>
      </c>
      <c r="CT13" s="7"/>
      <c r="CU13" s="6">
        <v>33</v>
      </c>
      <c r="CV13" s="6">
        <v>100</v>
      </c>
      <c r="CW13" s="6">
        <v>100</v>
      </c>
      <c r="CX13" s="6">
        <v>67</v>
      </c>
      <c r="CY13" s="6">
        <v>100</v>
      </c>
      <c r="CZ13" s="6">
        <v>100</v>
      </c>
      <c r="DA13" s="6">
        <v>100</v>
      </c>
      <c r="DB13" s="6">
        <v>100</v>
      </c>
      <c r="DC13" s="6">
        <v>100</v>
      </c>
      <c r="DD13" s="6">
        <v>67</v>
      </c>
      <c r="DE13" s="6">
        <v>100</v>
      </c>
      <c r="DF13" s="8">
        <v>100</v>
      </c>
      <c r="DG13" s="14">
        <v>100</v>
      </c>
      <c r="DH13" s="6">
        <v>100</v>
      </c>
      <c r="DI13" s="7"/>
      <c r="DJ13" s="5" t="s">
        <v>6</v>
      </c>
      <c r="DK13" s="5" t="s">
        <v>162</v>
      </c>
      <c r="DL13" s="6">
        <v>100002180</v>
      </c>
      <c r="DM13" s="6"/>
      <c r="DN13" s="6">
        <v>572</v>
      </c>
      <c r="DO13" s="6">
        <v>339</v>
      </c>
      <c r="DP13" s="5"/>
      <c r="DQ13" s="13" t="s">
        <v>164</v>
      </c>
      <c r="DR13" s="4"/>
    </row>
    <row r="14" spans="1:122" ht="15">
      <c r="A14" s="12"/>
      <c r="B14" s="11">
        <v>318</v>
      </c>
      <c r="C14" s="58"/>
      <c r="D14" s="62"/>
      <c r="E14" s="9" t="s">
        <v>163</v>
      </c>
      <c r="F14" s="6" t="s">
        <v>1</v>
      </c>
      <c r="G14" s="6">
        <v>599</v>
      </c>
      <c r="H14" s="15" t="s">
        <v>160</v>
      </c>
      <c r="I14" s="15" t="s">
        <v>159</v>
      </c>
      <c r="J14" s="4">
        <v>107735</v>
      </c>
      <c r="K14" s="7"/>
      <c r="L14" s="43">
        <v>0.77</v>
      </c>
      <c r="M14" s="40">
        <v>0.92</v>
      </c>
      <c r="N14" s="41">
        <v>0.77</v>
      </c>
      <c r="O14" s="42">
        <v>0.6</v>
      </c>
      <c r="P14" s="40">
        <v>0.73</v>
      </c>
      <c r="Q14" s="45">
        <v>0.63</v>
      </c>
      <c r="R14" s="55"/>
      <c r="S14" s="42">
        <v>0.82</v>
      </c>
      <c r="T14" s="50">
        <v>0.86</v>
      </c>
      <c r="U14" s="50">
        <v>0.87</v>
      </c>
      <c r="V14" s="50" t="s">
        <v>289</v>
      </c>
      <c r="W14" s="43">
        <v>0.99</v>
      </c>
      <c r="X14" s="40">
        <v>0.78</v>
      </c>
      <c r="Y14" s="40">
        <v>0.81</v>
      </c>
      <c r="Z14" s="45">
        <v>0.79</v>
      </c>
      <c r="AA14" s="14">
        <v>0.99</v>
      </c>
      <c r="AB14" s="6">
        <v>0.81</v>
      </c>
      <c r="AC14" s="6">
        <v>0.85</v>
      </c>
      <c r="AD14" s="6">
        <v>0.86</v>
      </c>
      <c r="AE14" s="6">
        <v>1.19</v>
      </c>
      <c r="AF14" s="6">
        <v>0.97</v>
      </c>
      <c r="AG14" s="6">
        <v>1.02</v>
      </c>
      <c r="AH14" s="6">
        <v>1.03</v>
      </c>
      <c r="AI14" s="6">
        <v>1.2</v>
      </c>
      <c r="AJ14" s="7"/>
      <c r="AK14" s="6">
        <v>0.41</v>
      </c>
      <c r="AL14" s="6">
        <v>0.52100000000000002</v>
      </c>
      <c r="AM14" s="6">
        <v>0.84330000000000005</v>
      </c>
      <c r="AN14" s="6">
        <v>0.81479999999999997</v>
      </c>
      <c r="AO14" s="6">
        <v>0.41670000000000001</v>
      </c>
      <c r="AP14" s="6">
        <v>0.36470000000000002</v>
      </c>
      <c r="AQ14" s="6">
        <v>0.11459999999999999</v>
      </c>
      <c r="AR14" s="6">
        <v>0.64429999999999998</v>
      </c>
      <c r="AS14" s="6">
        <v>0.2757</v>
      </c>
      <c r="AT14" s="6">
        <v>0.45860000000000001</v>
      </c>
      <c r="AU14" s="6">
        <v>0.13339999999999999</v>
      </c>
      <c r="AV14" s="6">
        <v>0.62649999999999995</v>
      </c>
      <c r="AW14" s="6">
        <v>8.6599999999999996E-2</v>
      </c>
      <c r="AX14" s="6">
        <v>0.38329999999999997</v>
      </c>
      <c r="AY14" s="6">
        <v>2.86E-2</v>
      </c>
      <c r="AZ14" s="6">
        <v>0.43340000000000001</v>
      </c>
      <c r="BA14" s="6">
        <v>1.8800000000000001E-2</v>
      </c>
      <c r="BB14" s="6">
        <v>0.65169999999999995</v>
      </c>
      <c r="BC14" s="6">
        <v>0.99650000000000005</v>
      </c>
      <c r="BD14" s="6">
        <v>0.7167</v>
      </c>
      <c r="BE14" s="6">
        <v>0.2127</v>
      </c>
      <c r="BF14" s="6">
        <v>0.56769999999999998</v>
      </c>
      <c r="BG14" s="6">
        <v>0.22550000000000001</v>
      </c>
      <c r="BH14" s="6">
        <v>0.7409</v>
      </c>
      <c r="BI14" s="6">
        <v>0.1759</v>
      </c>
      <c r="BJ14" s="6">
        <v>0.3236</v>
      </c>
      <c r="BK14" s="6">
        <v>1</v>
      </c>
      <c r="BL14" s="6">
        <v>1</v>
      </c>
      <c r="BM14" s="6">
        <v>1</v>
      </c>
      <c r="BN14" s="6">
        <v>1</v>
      </c>
      <c r="BO14" s="6">
        <v>1</v>
      </c>
      <c r="BP14" s="6">
        <v>1</v>
      </c>
      <c r="BQ14" s="6">
        <v>1</v>
      </c>
      <c r="BR14" s="6">
        <v>1</v>
      </c>
      <c r="BS14" s="6">
        <v>1</v>
      </c>
      <c r="BT14" s="6">
        <v>1</v>
      </c>
      <c r="BU14" s="6">
        <v>1</v>
      </c>
      <c r="BV14" s="6">
        <v>1</v>
      </c>
      <c r="BW14" s="6">
        <v>1</v>
      </c>
      <c r="BX14" s="6">
        <v>1</v>
      </c>
      <c r="BY14" s="6">
        <v>1</v>
      </c>
      <c r="BZ14" s="6">
        <v>1</v>
      </c>
      <c r="CA14" s="6">
        <v>1</v>
      </c>
      <c r="CB14" s="6">
        <v>1</v>
      </c>
      <c r="CC14" s="6">
        <v>1</v>
      </c>
      <c r="CD14" s="6">
        <v>1</v>
      </c>
      <c r="CE14" s="7"/>
      <c r="CF14" s="6">
        <v>1.4038999999999999</v>
      </c>
      <c r="CG14" s="6">
        <v>1.3914</v>
      </c>
      <c r="CH14" s="6">
        <v>1.1283000000000001</v>
      </c>
      <c r="CI14" s="6">
        <v>1.0764</v>
      </c>
      <c r="CJ14" s="6">
        <v>0.83720000000000006</v>
      </c>
      <c r="CK14" s="6">
        <v>0.92330000000000001</v>
      </c>
      <c r="CL14" s="6">
        <v>1.0805</v>
      </c>
      <c r="CM14" s="6">
        <v>0.873</v>
      </c>
      <c r="CN14" s="6">
        <v>0.97760000000000002</v>
      </c>
      <c r="CO14" s="6">
        <v>1.2887</v>
      </c>
      <c r="CP14" s="6">
        <v>1.0188999999999999</v>
      </c>
      <c r="CQ14" s="8">
        <v>0.97099999999999997</v>
      </c>
      <c r="CR14" s="14">
        <v>1.1368</v>
      </c>
      <c r="CS14" s="6">
        <v>0.95050000000000001</v>
      </c>
      <c r="CT14" s="7"/>
      <c r="CU14" s="6">
        <v>100</v>
      </c>
      <c r="CV14" s="6">
        <v>100</v>
      </c>
      <c r="CW14" s="6">
        <v>100</v>
      </c>
      <c r="CX14" s="6">
        <v>100</v>
      </c>
      <c r="CY14" s="6">
        <v>100</v>
      </c>
      <c r="CZ14" s="6">
        <v>100</v>
      </c>
      <c r="DA14" s="6">
        <v>100</v>
      </c>
      <c r="DB14" s="6">
        <v>100</v>
      </c>
      <c r="DC14" s="6">
        <v>100</v>
      </c>
      <c r="DD14" s="6">
        <v>100</v>
      </c>
      <c r="DE14" s="6">
        <v>100</v>
      </c>
      <c r="DF14" s="8">
        <v>100</v>
      </c>
      <c r="DG14" s="14">
        <v>100</v>
      </c>
      <c r="DH14" s="6">
        <v>100</v>
      </c>
      <c r="DI14" s="7"/>
      <c r="DJ14" s="5" t="s">
        <v>6</v>
      </c>
      <c r="DK14" s="5" t="s">
        <v>162</v>
      </c>
      <c r="DL14" s="6">
        <v>823</v>
      </c>
      <c r="DM14" s="6" t="s">
        <v>161</v>
      </c>
      <c r="DN14" s="6">
        <v>1130.5999999999999</v>
      </c>
      <c r="DO14" s="6">
        <v>217</v>
      </c>
      <c r="DP14" s="13" t="s">
        <v>160</v>
      </c>
      <c r="DQ14" s="13" t="s">
        <v>159</v>
      </c>
      <c r="DR14" s="4">
        <v>107735</v>
      </c>
    </row>
    <row r="15" spans="1:122" ht="15">
      <c r="A15" s="12"/>
      <c r="B15" s="11">
        <v>322</v>
      </c>
      <c r="C15" s="58"/>
      <c r="D15" s="60" t="s">
        <v>133</v>
      </c>
      <c r="E15" s="9" t="s">
        <v>158</v>
      </c>
      <c r="F15" s="6" t="s">
        <v>1</v>
      </c>
      <c r="G15" s="6">
        <v>33453</v>
      </c>
      <c r="H15" s="15" t="s">
        <v>156</v>
      </c>
      <c r="I15" s="15" t="s">
        <v>155</v>
      </c>
      <c r="J15" s="4">
        <v>51</v>
      </c>
      <c r="K15" s="7"/>
      <c r="L15" s="43">
        <v>0.99</v>
      </c>
      <c r="M15" s="48">
        <v>1.23</v>
      </c>
      <c r="N15" s="45">
        <v>0.84</v>
      </c>
      <c r="O15" s="43">
        <v>0.93</v>
      </c>
      <c r="P15" s="40">
        <v>0.9</v>
      </c>
      <c r="Q15" s="41">
        <v>0.88</v>
      </c>
      <c r="R15" s="54"/>
      <c r="S15" s="42">
        <v>0.78</v>
      </c>
      <c r="T15" s="44">
        <v>0.79</v>
      </c>
      <c r="U15" s="45">
        <v>0.75</v>
      </c>
      <c r="V15" s="55"/>
      <c r="W15" s="43">
        <v>0.97</v>
      </c>
      <c r="X15" s="40">
        <v>0.9</v>
      </c>
      <c r="Y15" s="40">
        <v>1.02</v>
      </c>
      <c r="Z15" s="45">
        <v>0.71</v>
      </c>
      <c r="AA15" s="14">
        <v>0.53</v>
      </c>
      <c r="AB15" s="6">
        <v>0.41</v>
      </c>
      <c r="AC15" s="6">
        <v>0.42</v>
      </c>
      <c r="AD15" s="6">
        <v>0.4</v>
      </c>
      <c r="AE15" s="6">
        <v>3.32</v>
      </c>
      <c r="AF15" s="6">
        <v>2.59</v>
      </c>
      <c r="AG15" s="6">
        <v>2.61</v>
      </c>
      <c r="AH15" s="6">
        <v>2.4900000000000002</v>
      </c>
      <c r="AI15" s="6">
        <v>6.24</v>
      </c>
      <c r="AJ15" s="7"/>
      <c r="AK15" s="6">
        <v>0.9083</v>
      </c>
      <c r="AL15" s="6">
        <v>0.69630000000000003</v>
      </c>
      <c r="AM15" s="6">
        <v>4.2299999999999997E-2</v>
      </c>
      <c r="AN15" s="6">
        <v>0.56759999999999999</v>
      </c>
      <c r="AO15" s="6">
        <v>0.15740000000000001</v>
      </c>
      <c r="AP15" s="6">
        <v>0.31259999999999999</v>
      </c>
      <c r="AQ15" s="6">
        <v>0.69120000000000004</v>
      </c>
      <c r="AR15" s="6">
        <v>0.67100000000000004</v>
      </c>
      <c r="AS15" s="6">
        <v>0.59160000000000001</v>
      </c>
      <c r="AT15" s="6">
        <v>0.62529999999999997</v>
      </c>
      <c r="AU15" s="6">
        <v>0.47310000000000002</v>
      </c>
      <c r="AV15" s="6">
        <v>0.75690000000000002</v>
      </c>
      <c r="AW15" s="6">
        <v>9.6100000000000005E-2</v>
      </c>
      <c r="AX15" s="6">
        <v>0.38329999999999997</v>
      </c>
      <c r="AY15" s="6">
        <v>0.12520000000000001</v>
      </c>
      <c r="AZ15" s="6">
        <v>0.46029999999999999</v>
      </c>
      <c r="BA15" s="6">
        <v>0.12640000000000001</v>
      </c>
      <c r="BB15" s="6">
        <v>0.76060000000000005</v>
      </c>
      <c r="BC15" s="6">
        <v>0.74450000000000005</v>
      </c>
      <c r="BD15" s="6">
        <v>0.65200000000000002</v>
      </c>
      <c r="BE15" s="6">
        <v>0.5867</v>
      </c>
      <c r="BF15" s="6">
        <v>0.73380000000000001</v>
      </c>
      <c r="BG15" s="6">
        <v>0.8639</v>
      </c>
      <c r="BH15" s="6">
        <v>0.997</v>
      </c>
      <c r="BI15" s="6">
        <v>9.2600000000000002E-2</v>
      </c>
      <c r="BJ15" s="6">
        <v>0.29199999999999998</v>
      </c>
      <c r="BK15" s="6">
        <v>1</v>
      </c>
      <c r="BL15" s="6">
        <v>1</v>
      </c>
      <c r="BM15" s="6">
        <v>1</v>
      </c>
      <c r="BN15" s="6">
        <v>1</v>
      </c>
      <c r="BO15" s="6">
        <v>1</v>
      </c>
      <c r="BP15" s="6">
        <v>1</v>
      </c>
      <c r="BQ15" s="6">
        <v>1</v>
      </c>
      <c r="BR15" s="6">
        <v>1</v>
      </c>
      <c r="BS15" s="6">
        <v>1</v>
      </c>
      <c r="BT15" s="6">
        <v>1</v>
      </c>
      <c r="BU15" s="6">
        <v>1</v>
      </c>
      <c r="BV15" s="6">
        <v>1</v>
      </c>
      <c r="BW15" s="6">
        <v>1</v>
      </c>
      <c r="BX15" s="6">
        <v>1</v>
      </c>
      <c r="BY15" s="6">
        <v>1</v>
      </c>
      <c r="BZ15" s="6">
        <v>1</v>
      </c>
      <c r="CA15" s="6">
        <v>1</v>
      </c>
      <c r="CB15" s="6">
        <v>1</v>
      </c>
      <c r="CC15" s="6">
        <v>1</v>
      </c>
      <c r="CD15" s="6">
        <v>1</v>
      </c>
      <c r="CE15" s="7"/>
      <c r="CF15" s="6">
        <v>1.0523</v>
      </c>
      <c r="CG15" s="6">
        <v>1.0186999999999999</v>
      </c>
      <c r="CH15" s="6">
        <v>1.1667000000000001</v>
      </c>
      <c r="CI15" s="6">
        <v>1.0468999999999999</v>
      </c>
      <c r="CJ15" s="6">
        <v>0.94269999999999998</v>
      </c>
      <c r="CK15" s="6">
        <v>0.90800000000000003</v>
      </c>
      <c r="CL15" s="6">
        <v>0.88460000000000005</v>
      </c>
      <c r="CM15" s="6">
        <v>0.9</v>
      </c>
      <c r="CN15" s="6">
        <v>0.87309999999999999</v>
      </c>
      <c r="CO15" s="6">
        <v>1.2909999999999999</v>
      </c>
      <c r="CP15" s="6">
        <v>0.92010000000000003</v>
      </c>
      <c r="CQ15" s="8">
        <v>0.91739999999999999</v>
      </c>
      <c r="CR15" s="14">
        <v>2.1916000000000002</v>
      </c>
      <c r="CS15" s="6">
        <v>0.35120000000000001</v>
      </c>
      <c r="CT15" s="7"/>
      <c r="CU15" s="6">
        <v>100</v>
      </c>
      <c r="CV15" s="6">
        <v>100</v>
      </c>
      <c r="CW15" s="6">
        <v>100</v>
      </c>
      <c r="CX15" s="6">
        <v>100</v>
      </c>
      <c r="CY15" s="6">
        <v>100</v>
      </c>
      <c r="CZ15" s="6">
        <v>100</v>
      </c>
      <c r="DA15" s="6">
        <v>100</v>
      </c>
      <c r="DB15" s="6">
        <v>100</v>
      </c>
      <c r="DC15" s="6">
        <v>100</v>
      </c>
      <c r="DD15" s="6">
        <v>100</v>
      </c>
      <c r="DE15" s="6">
        <v>100</v>
      </c>
      <c r="DF15" s="8">
        <v>100</v>
      </c>
      <c r="DG15" s="14">
        <v>100</v>
      </c>
      <c r="DH15" s="6">
        <v>100</v>
      </c>
      <c r="DI15" s="7"/>
      <c r="DJ15" s="5" t="s">
        <v>6</v>
      </c>
      <c r="DK15" s="5" t="s">
        <v>133</v>
      </c>
      <c r="DL15" s="6">
        <v>93</v>
      </c>
      <c r="DM15" s="6" t="s">
        <v>157</v>
      </c>
      <c r="DN15" s="6">
        <v>1779</v>
      </c>
      <c r="DO15" s="6">
        <v>419.1</v>
      </c>
      <c r="DP15" s="13" t="s">
        <v>156</v>
      </c>
      <c r="DQ15" s="13" t="s">
        <v>155</v>
      </c>
      <c r="DR15" s="4">
        <v>51</v>
      </c>
    </row>
    <row r="16" spans="1:122" ht="15">
      <c r="A16" s="12"/>
      <c r="B16" s="11">
        <v>323</v>
      </c>
      <c r="C16" s="58"/>
      <c r="D16" s="61"/>
      <c r="E16" s="9" t="s">
        <v>154</v>
      </c>
      <c r="F16" s="6" t="s">
        <v>0</v>
      </c>
      <c r="G16" s="6">
        <v>12025</v>
      </c>
      <c r="H16" s="15" t="s">
        <v>152</v>
      </c>
      <c r="I16" s="15" t="s">
        <v>151</v>
      </c>
      <c r="J16" s="4">
        <v>643757</v>
      </c>
      <c r="K16" s="7"/>
      <c r="L16" s="43">
        <v>1.1100000000000001</v>
      </c>
      <c r="M16" s="40">
        <v>1.03</v>
      </c>
      <c r="N16" s="45">
        <v>1.36</v>
      </c>
      <c r="O16" s="43">
        <v>1.05</v>
      </c>
      <c r="P16" s="40">
        <v>1.21</v>
      </c>
      <c r="Q16" s="41">
        <v>0.88</v>
      </c>
      <c r="R16" s="54"/>
      <c r="S16" s="43">
        <v>1.1599999999999999</v>
      </c>
      <c r="T16" s="40">
        <v>1.05</v>
      </c>
      <c r="U16" s="41">
        <v>1.1200000000000001</v>
      </c>
      <c r="V16" s="54"/>
      <c r="W16" s="43">
        <v>1.1599999999999999</v>
      </c>
      <c r="X16" s="40">
        <v>1.1000000000000001</v>
      </c>
      <c r="Y16" s="44">
        <v>0.75</v>
      </c>
      <c r="Z16" s="49">
        <v>1.36</v>
      </c>
      <c r="AA16" s="14">
        <v>1.01</v>
      </c>
      <c r="AB16" s="6">
        <v>1.17</v>
      </c>
      <c r="AC16" s="6">
        <v>1.06</v>
      </c>
      <c r="AD16" s="6">
        <v>1.1299999999999999</v>
      </c>
      <c r="AE16" s="6">
        <v>1.21</v>
      </c>
      <c r="AF16" s="6">
        <v>1.4</v>
      </c>
      <c r="AG16" s="6">
        <v>1.26</v>
      </c>
      <c r="AH16" s="6">
        <v>1.35</v>
      </c>
      <c r="AI16" s="6">
        <v>1.19</v>
      </c>
      <c r="AJ16" s="7"/>
      <c r="AK16" s="6">
        <v>0.5071</v>
      </c>
      <c r="AL16" s="6">
        <v>0.56079999999999997</v>
      </c>
      <c r="AM16" s="6">
        <v>0.7772</v>
      </c>
      <c r="AN16" s="6">
        <v>0.81030000000000002</v>
      </c>
      <c r="AO16" s="6">
        <v>0.15529999999999999</v>
      </c>
      <c r="AP16" s="6">
        <v>0.31259999999999999</v>
      </c>
      <c r="AQ16" s="6">
        <v>0.81740000000000002</v>
      </c>
      <c r="AR16" s="6">
        <v>0.6855</v>
      </c>
      <c r="AS16" s="6">
        <v>0.36370000000000002</v>
      </c>
      <c r="AT16" s="6">
        <v>0.50280000000000002</v>
      </c>
      <c r="AU16" s="6">
        <v>0.67759999999999998</v>
      </c>
      <c r="AV16" s="6">
        <v>0.8216</v>
      </c>
      <c r="AW16" s="6">
        <v>0.3533</v>
      </c>
      <c r="AX16" s="6">
        <v>0.46529999999999999</v>
      </c>
      <c r="AY16" s="6">
        <v>0.7198</v>
      </c>
      <c r="AZ16" s="6">
        <v>0.57450000000000001</v>
      </c>
      <c r="BA16" s="6">
        <v>0.44550000000000001</v>
      </c>
      <c r="BB16" s="6">
        <v>0.88239999999999996</v>
      </c>
      <c r="BC16" s="6">
        <v>0.62060000000000004</v>
      </c>
      <c r="BD16" s="6">
        <v>0.61580000000000001</v>
      </c>
      <c r="BE16" s="6">
        <v>0.72160000000000002</v>
      </c>
      <c r="BF16" s="6">
        <v>0.73660000000000003</v>
      </c>
      <c r="BG16" s="6">
        <v>0.184</v>
      </c>
      <c r="BH16" s="6">
        <v>0.7409</v>
      </c>
      <c r="BI16" s="6">
        <v>2.1100000000000001E-2</v>
      </c>
      <c r="BJ16" s="6">
        <v>0.22819999999999999</v>
      </c>
      <c r="BK16" s="6">
        <v>1</v>
      </c>
      <c r="BL16" s="6">
        <v>1</v>
      </c>
      <c r="BM16" s="6">
        <v>1</v>
      </c>
      <c r="BN16" s="6">
        <v>1</v>
      </c>
      <c r="BO16" s="6">
        <v>1</v>
      </c>
      <c r="BP16" s="6">
        <v>1</v>
      </c>
      <c r="BQ16" s="6">
        <v>1</v>
      </c>
      <c r="BR16" s="6">
        <v>1</v>
      </c>
      <c r="BS16" s="6">
        <v>1</v>
      </c>
      <c r="BT16" s="6">
        <v>1</v>
      </c>
      <c r="BU16" s="6">
        <v>1</v>
      </c>
      <c r="BV16" s="6">
        <v>1</v>
      </c>
      <c r="BW16" s="6">
        <v>1</v>
      </c>
      <c r="BX16" s="6">
        <v>1</v>
      </c>
      <c r="BY16" s="6">
        <v>1</v>
      </c>
      <c r="BZ16" s="6">
        <v>1</v>
      </c>
      <c r="CA16" s="6">
        <v>1</v>
      </c>
      <c r="CB16" s="6">
        <v>1</v>
      </c>
      <c r="CC16" s="6">
        <v>1</v>
      </c>
      <c r="CD16" s="6">
        <v>1</v>
      </c>
      <c r="CE16" s="7"/>
      <c r="CF16" s="6">
        <v>0.82040000000000002</v>
      </c>
      <c r="CG16" s="6">
        <v>0.95089999999999997</v>
      </c>
      <c r="CH16" s="6">
        <v>1.0378000000000001</v>
      </c>
      <c r="CI16" s="6">
        <v>0.9113</v>
      </c>
      <c r="CJ16" s="6">
        <v>1.0031000000000001</v>
      </c>
      <c r="CK16" s="6">
        <v>1.2020999999999999</v>
      </c>
      <c r="CL16" s="6">
        <v>1.1195999999999999</v>
      </c>
      <c r="CM16" s="6">
        <v>0.83789999999999998</v>
      </c>
      <c r="CN16" s="6">
        <v>1.1601999999999999</v>
      </c>
      <c r="CO16" s="6">
        <v>0.84599999999999997</v>
      </c>
      <c r="CP16" s="6">
        <v>1.1534</v>
      </c>
      <c r="CQ16" s="8">
        <v>1.0847</v>
      </c>
      <c r="CR16" s="14">
        <v>1.0270999999999999</v>
      </c>
      <c r="CS16" s="6">
        <v>0.86040000000000005</v>
      </c>
      <c r="CT16" s="7"/>
      <c r="CU16" s="6">
        <v>100</v>
      </c>
      <c r="CV16" s="6">
        <v>100</v>
      </c>
      <c r="CW16" s="6">
        <v>100</v>
      </c>
      <c r="CX16" s="6">
        <v>100</v>
      </c>
      <c r="CY16" s="6">
        <v>100</v>
      </c>
      <c r="CZ16" s="6">
        <v>100</v>
      </c>
      <c r="DA16" s="6">
        <v>100</v>
      </c>
      <c r="DB16" s="6">
        <v>100</v>
      </c>
      <c r="DC16" s="6">
        <v>100</v>
      </c>
      <c r="DD16" s="6">
        <v>100</v>
      </c>
      <c r="DE16" s="6">
        <v>100</v>
      </c>
      <c r="DF16" s="8">
        <v>100</v>
      </c>
      <c r="DG16" s="14">
        <v>100</v>
      </c>
      <c r="DH16" s="6">
        <v>100</v>
      </c>
      <c r="DI16" s="7"/>
      <c r="DJ16" s="5" t="s">
        <v>6</v>
      </c>
      <c r="DK16" s="5" t="s">
        <v>133</v>
      </c>
      <c r="DL16" s="6">
        <v>1829</v>
      </c>
      <c r="DM16" s="6" t="s">
        <v>153</v>
      </c>
      <c r="DN16" s="6">
        <v>603</v>
      </c>
      <c r="DO16" s="6">
        <v>173.1</v>
      </c>
      <c r="DP16" s="13" t="s">
        <v>152</v>
      </c>
      <c r="DQ16" s="13" t="s">
        <v>151</v>
      </c>
      <c r="DR16" s="4">
        <v>643757</v>
      </c>
    </row>
    <row r="17" spans="1:122" ht="15">
      <c r="A17" s="12"/>
      <c r="B17" s="11">
        <v>324</v>
      </c>
      <c r="C17" s="58"/>
      <c r="D17" s="61"/>
      <c r="E17" s="9" t="s">
        <v>150</v>
      </c>
      <c r="F17" s="6" t="s">
        <v>1</v>
      </c>
      <c r="G17" s="6">
        <v>1564</v>
      </c>
      <c r="H17" s="15" t="s">
        <v>148</v>
      </c>
      <c r="I17" s="15" t="s">
        <v>147</v>
      </c>
      <c r="J17" s="4">
        <v>311</v>
      </c>
      <c r="K17" s="7"/>
      <c r="L17" s="43">
        <v>1.1299999999999999</v>
      </c>
      <c r="M17" s="40">
        <v>1.23</v>
      </c>
      <c r="N17" s="45">
        <v>1.41</v>
      </c>
      <c r="O17" s="43">
        <v>0.94</v>
      </c>
      <c r="P17" s="40">
        <v>1.06</v>
      </c>
      <c r="Q17" s="41">
        <v>1.01</v>
      </c>
      <c r="R17" s="54"/>
      <c r="S17" s="42">
        <v>1.1100000000000001</v>
      </c>
      <c r="T17" s="44">
        <v>1.1200000000000001</v>
      </c>
      <c r="U17" s="41">
        <v>1.04</v>
      </c>
      <c r="V17" s="54"/>
      <c r="W17" s="43">
        <v>0.84</v>
      </c>
      <c r="X17" s="40">
        <v>0.71</v>
      </c>
      <c r="Y17" s="50">
        <v>0.6</v>
      </c>
      <c r="Z17" s="45">
        <v>0.73</v>
      </c>
      <c r="AA17" s="14">
        <v>0.52</v>
      </c>
      <c r="AB17" s="6">
        <v>0.56999999999999995</v>
      </c>
      <c r="AC17" s="6">
        <v>0.57999999999999996</v>
      </c>
      <c r="AD17" s="6">
        <v>0.53</v>
      </c>
      <c r="AE17" s="6">
        <v>1.69</v>
      </c>
      <c r="AF17" s="6">
        <v>1.88</v>
      </c>
      <c r="AG17" s="6">
        <v>1.89</v>
      </c>
      <c r="AH17" s="6">
        <v>1.75</v>
      </c>
      <c r="AI17" s="6">
        <v>3.28</v>
      </c>
      <c r="AJ17" s="7"/>
      <c r="AK17" s="6">
        <v>0.63959999999999995</v>
      </c>
      <c r="AL17" s="6">
        <v>0.59830000000000005</v>
      </c>
      <c r="AM17" s="6">
        <v>0.2195</v>
      </c>
      <c r="AN17" s="6">
        <v>0.59760000000000002</v>
      </c>
      <c r="AO17" s="6">
        <v>8.0399999999999999E-2</v>
      </c>
      <c r="AP17" s="6">
        <v>0.31259999999999999</v>
      </c>
      <c r="AQ17" s="6">
        <v>0.7359</v>
      </c>
      <c r="AR17" s="6">
        <v>0.6724</v>
      </c>
      <c r="AS17" s="6">
        <v>0.72870000000000001</v>
      </c>
      <c r="AT17" s="6">
        <v>0.68259999999999998</v>
      </c>
      <c r="AU17" s="6">
        <v>0.91090000000000004</v>
      </c>
      <c r="AV17" s="6">
        <v>0.89859999999999995</v>
      </c>
      <c r="AW17" s="6">
        <v>0.1242</v>
      </c>
      <c r="AX17" s="6">
        <v>0.39279999999999998</v>
      </c>
      <c r="AY17" s="6">
        <v>0.13469999999999999</v>
      </c>
      <c r="AZ17" s="6">
        <v>0.46029999999999999</v>
      </c>
      <c r="BA17" s="6">
        <v>0.68879999999999997</v>
      </c>
      <c r="BB17" s="6">
        <v>0.95250000000000001</v>
      </c>
      <c r="BC17" s="6">
        <v>0.36549999999999999</v>
      </c>
      <c r="BD17" s="6">
        <v>0.51149999999999995</v>
      </c>
      <c r="BE17" s="6">
        <v>0.21859999999999999</v>
      </c>
      <c r="BF17" s="6">
        <v>0.56769999999999998</v>
      </c>
      <c r="BG17" s="6">
        <v>3.8E-3</v>
      </c>
      <c r="BH17" s="6">
        <v>0.59050000000000002</v>
      </c>
      <c r="BI17" s="6">
        <v>7.6300000000000007E-2</v>
      </c>
      <c r="BJ17" s="6">
        <v>0.27350000000000002</v>
      </c>
      <c r="BK17" s="6">
        <v>1</v>
      </c>
      <c r="BL17" s="6">
        <v>1</v>
      </c>
      <c r="BM17" s="6">
        <v>1</v>
      </c>
      <c r="BN17" s="6">
        <v>1</v>
      </c>
      <c r="BO17" s="6">
        <v>1</v>
      </c>
      <c r="BP17" s="6">
        <v>1</v>
      </c>
      <c r="BQ17" s="6">
        <v>1</v>
      </c>
      <c r="BR17" s="6">
        <v>1</v>
      </c>
      <c r="BS17" s="6">
        <v>1</v>
      </c>
      <c r="BT17" s="6">
        <v>1</v>
      </c>
      <c r="BU17" s="6">
        <v>1</v>
      </c>
      <c r="BV17" s="6">
        <v>1</v>
      </c>
      <c r="BW17" s="6">
        <v>1</v>
      </c>
      <c r="BX17" s="6">
        <v>1</v>
      </c>
      <c r="BY17" s="6">
        <v>1</v>
      </c>
      <c r="BZ17" s="6">
        <v>1</v>
      </c>
      <c r="CA17" s="6">
        <v>1</v>
      </c>
      <c r="CB17" s="6">
        <v>1</v>
      </c>
      <c r="CC17" s="6">
        <v>1</v>
      </c>
      <c r="CD17" s="6">
        <v>1</v>
      </c>
      <c r="CE17" s="7"/>
      <c r="CF17" s="6">
        <v>0.97070000000000001</v>
      </c>
      <c r="CG17" s="6">
        <v>0.81810000000000005</v>
      </c>
      <c r="CH17" s="6">
        <v>0.92820000000000003</v>
      </c>
      <c r="CI17" s="6">
        <v>1.0943000000000001</v>
      </c>
      <c r="CJ17" s="6">
        <v>0.77249999999999996</v>
      </c>
      <c r="CK17" s="6">
        <v>1.0308999999999999</v>
      </c>
      <c r="CL17" s="6">
        <v>1.373</v>
      </c>
      <c r="CM17" s="6">
        <v>0.82330000000000003</v>
      </c>
      <c r="CN17" s="6">
        <v>0.96209999999999996</v>
      </c>
      <c r="CO17" s="6">
        <v>1.1893</v>
      </c>
      <c r="CP17" s="6">
        <v>0.86650000000000005</v>
      </c>
      <c r="CQ17" s="8">
        <v>1.0395000000000001</v>
      </c>
      <c r="CR17" s="14">
        <v>1.7992999999999999</v>
      </c>
      <c r="CS17" s="6">
        <v>0.54879999999999995</v>
      </c>
      <c r="CT17" s="7"/>
      <c r="CU17" s="6">
        <v>100</v>
      </c>
      <c r="CV17" s="6">
        <v>100</v>
      </c>
      <c r="CW17" s="6">
        <v>100</v>
      </c>
      <c r="CX17" s="6">
        <v>100</v>
      </c>
      <c r="CY17" s="6">
        <v>100</v>
      </c>
      <c r="CZ17" s="6">
        <v>100</v>
      </c>
      <c r="DA17" s="6">
        <v>100</v>
      </c>
      <c r="DB17" s="6">
        <v>100</v>
      </c>
      <c r="DC17" s="6">
        <v>100</v>
      </c>
      <c r="DD17" s="6">
        <v>100</v>
      </c>
      <c r="DE17" s="6">
        <v>100</v>
      </c>
      <c r="DF17" s="8">
        <v>100</v>
      </c>
      <c r="DG17" s="14">
        <v>100</v>
      </c>
      <c r="DH17" s="6">
        <v>100</v>
      </c>
      <c r="DI17" s="7"/>
      <c r="DJ17" s="5" t="s">
        <v>6</v>
      </c>
      <c r="DK17" s="5" t="s">
        <v>133</v>
      </c>
      <c r="DL17" s="6">
        <v>1124</v>
      </c>
      <c r="DM17" s="6" t="s">
        <v>149</v>
      </c>
      <c r="DN17" s="6">
        <v>1763.4</v>
      </c>
      <c r="DO17" s="6">
        <v>273.10000000000002</v>
      </c>
      <c r="DP17" s="13" t="s">
        <v>148</v>
      </c>
      <c r="DQ17" s="13" t="s">
        <v>147</v>
      </c>
      <c r="DR17" s="4">
        <v>311</v>
      </c>
    </row>
    <row r="18" spans="1:122" ht="15">
      <c r="A18" s="12"/>
      <c r="B18" s="11">
        <v>325</v>
      </c>
      <c r="C18" s="58"/>
      <c r="D18" s="61"/>
      <c r="E18" s="9" t="s">
        <v>146</v>
      </c>
      <c r="F18" s="6" t="s">
        <v>1</v>
      </c>
      <c r="G18" s="6">
        <v>1643</v>
      </c>
      <c r="H18" s="15" t="s">
        <v>144</v>
      </c>
      <c r="I18" s="15" t="s">
        <v>143</v>
      </c>
      <c r="J18" s="4"/>
      <c r="K18" s="7"/>
      <c r="L18" s="42">
        <v>0.77</v>
      </c>
      <c r="M18" s="40">
        <v>0.78</v>
      </c>
      <c r="N18" s="41">
        <v>0.85</v>
      </c>
      <c r="O18" s="43">
        <v>0.79</v>
      </c>
      <c r="P18" s="40">
        <v>0.86</v>
      </c>
      <c r="Q18" s="41">
        <v>0.99</v>
      </c>
      <c r="R18" s="54"/>
      <c r="S18" s="43">
        <v>1.3</v>
      </c>
      <c r="T18" s="40">
        <v>1.1000000000000001</v>
      </c>
      <c r="U18" s="41">
        <v>1.1299999999999999</v>
      </c>
      <c r="V18" s="54"/>
      <c r="W18" s="43">
        <v>0.87</v>
      </c>
      <c r="X18" s="40">
        <v>0.89</v>
      </c>
      <c r="Y18" s="40">
        <v>1.01</v>
      </c>
      <c r="Z18" s="41">
        <v>0.95</v>
      </c>
      <c r="AA18" s="14">
        <v>0.79</v>
      </c>
      <c r="AB18" s="6">
        <v>1.02</v>
      </c>
      <c r="AC18" s="6">
        <v>0.86</v>
      </c>
      <c r="AD18" s="6">
        <v>0.89</v>
      </c>
      <c r="AE18" s="6">
        <v>0.88</v>
      </c>
      <c r="AF18" s="6">
        <v>1.1499999999999999</v>
      </c>
      <c r="AG18" s="6">
        <v>0.97</v>
      </c>
      <c r="AH18" s="6">
        <v>0.99</v>
      </c>
      <c r="AI18" s="6">
        <v>1.1200000000000001</v>
      </c>
      <c r="AJ18" s="7"/>
      <c r="AK18" s="6">
        <v>0.1956</v>
      </c>
      <c r="AL18" s="6">
        <v>0.45650000000000002</v>
      </c>
      <c r="AM18" s="6">
        <v>0.30609999999999998</v>
      </c>
      <c r="AN18" s="6">
        <v>0.65359999999999996</v>
      </c>
      <c r="AO18" s="6">
        <v>0.36720000000000003</v>
      </c>
      <c r="AP18" s="6">
        <v>0.36209999999999998</v>
      </c>
      <c r="AQ18" s="6">
        <v>0.30819999999999997</v>
      </c>
      <c r="AR18" s="6">
        <v>0.64429999999999998</v>
      </c>
      <c r="AS18" s="6">
        <v>0.4536</v>
      </c>
      <c r="AT18" s="6">
        <v>0.54079999999999995</v>
      </c>
      <c r="AU18" s="6">
        <v>0.95909999999999995</v>
      </c>
      <c r="AV18" s="6">
        <v>0.90439999999999998</v>
      </c>
      <c r="AW18" s="6">
        <v>0.30940000000000001</v>
      </c>
      <c r="AX18" s="6">
        <v>0.45979999999999999</v>
      </c>
      <c r="AY18" s="6">
        <v>0.63829999999999998</v>
      </c>
      <c r="AZ18" s="6">
        <v>0.55320000000000003</v>
      </c>
      <c r="BA18" s="6">
        <v>0.51470000000000005</v>
      </c>
      <c r="BB18" s="6">
        <v>0.92</v>
      </c>
      <c r="BC18" s="6">
        <v>0.47749999999999998</v>
      </c>
      <c r="BD18" s="6">
        <v>0.55859999999999999</v>
      </c>
      <c r="BE18" s="6">
        <v>0.5111</v>
      </c>
      <c r="BF18" s="6">
        <v>0.69889999999999997</v>
      </c>
      <c r="BG18" s="6">
        <v>0.98419999999999996</v>
      </c>
      <c r="BH18" s="6">
        <v>0.99719999999999998</v>
      </c>
      <c r="BI18" s="6">
        <v>0.86140000000000005</v>
      </c>
      <c r="BJ18" s="6">
        <v>0.60260000000000002</v>
      </c>
      <c r="BK18" s="6">
        <v>1</v>
      </c>
      <c r="BL18" s="6">
        <v>1</v>
      </c>
      <c r="BM18" s="6">
        <v>1</v>
      </c>
      <c r="BN18" s="6">
        <v>1</v>
      </c>
      <c r="BO18" s="6">
        <v>1</v>
      </c>
      <c r="BP18" s="6">
        <v>1</v>
      </c>
      <c r="BQ18" s="6">
        <v>1</v>
      </c>
      <c r="BR18" s="6">
        <v>1</v>
      </c>
      <c r="BS18" s="6">
        <v>1</v>
      </c>
      <c r="BT18" s="6">
        <v>1</v>
      </c>
      <c r="BU18" s="6">
        <v>1</v>
      </c>
      <c r="BV18" s="6">
        <v>1</v>
      </c>
      <c r="BW18" s="6">
        <v>1</v>
      </c>
      <c r="BX18" s="6">
        <v>1</v>
      </c>
      <c r="BY18" s="6">
        <v>1</v>
      </c>
      <c r="BZ18" s="6">
        <v>1</v>
      </c>
      <c r="CA18" s="6">
        <v>1</v>
      </c>
      <c r="CB18" s="6">
        <v>1</v>
      </c>
      <c r="CC18" s="6">
        <v>1</v>
      </c>
      <c r="CD18" s="6">
        <v>1</v>
      </c>
      <c r="CE18" s="7"/>
      <c r="CF18" s="6">
        <v>1.2822</v>
      </c>
      <c r="CG18" s="6">
        <v>1.1133</v>
      </c>
      <c r="CH18" s="6">
        <v>0.82179999999999997</v>
      </c>
      <c r="CI18" s="6">
        <v>0.9919</v>
      </c>
      <c r="CJ18" s="6">
        <v>0.88380000000000003</v>
      </c>
      <c r="CK18" s="6">
        <v>1.0704</v>
      </c>
      <c r="CL18" s="6">
        <v>1.0851999999999999</v>
      </c>
      <c r="CM18" s="6">
        <v>1.0971</v>
      </c>
      <c r="CN18" s="6">
        <v>0.92620000000000002</v>
      </c>
      <c r="CO18" s="6">
        <v>1.0051000000000001</v>
      </c>
      <c r="CP18" s="6">
        <v>0.95779999999999998</v>
      </c>
      <c r="CQ18" s="8">
        <v>0.90449999999999997</v>
      </c>
      <c r="CR18" s="14">
        <v>1.0463</v>
      </c>
      <c r="CS18" s="6">
        <v>0.93210000000000004</v>
      </c>
      <c r="CT18" s="7"/>
      <c r="CU18" s="6">
        <v>100</v>
      </c>
      <c r="CV18" s="6">
        <v>100</v>
      </c>
      <c r="CW18" s="6">
        <v>100</v>
      </c>
      <c r="CX18" s="6">
        <v>100</v>
      </c>
      <c r="CY18" s="6">
        <v>100</v>
      </c>
      <c r="CZ18" s="6">
        <v>100</v>
      </c>
      <c r="DA18" s="6">
        <v>100</v>
      </c>
      <c r="DB18" s="6">
        <v>100</v>
      </c>
      <c r="DC18" s="6">
        <v>100</v>
      </c>
      <c r="DD18" s="6">
        <v>100</v>
      </c>
      <c r="DE18" s="6">
        <v>100</v>
      </c>
      <c r="DF18" s="8">
        <v>100</v>
      </c>
      <c r="DG18" s="14">
        <v>100</v>
      </c>
      <c r="DH18" s="6">
        <v>100</v>
      </c>
      <c r="DI18" s="7"/>
      <c r="DJ18" s="5" t="s">
        <v>6</v>
      </c>
      <c r="DK18" s="5" t="s">
        <v>133</v>
      </c>
      <c r="DL18" s="6">
        <v>330</v>
      </c>
      <c r="DM18" s="6" t="s">
        <v>145</v>
      </c>
      <c r="DN18" s="6">
        <v>1382.1</v>
      </c>
      <c r="DO18" s="6">
        <v>245</v>
      </c>
      <c r="DP18" s="13" t="s">
        <v>144</v>
      </c>
      <c r="DQ18" s="13" t="s">
        <v>143</v>
      </c>
      <c r="DR18" s="4"/>
    </row>
    <row r="19" spans="1:122" ht="15">
      <c r="A19" s="12"/>
      <c r="B19" s="11">
        <v>326</v>
      </c>
      <c r="C19" s="58"/>
      <c r="D19" s="61"/>
      <c r="E19" s="9" t="s">
        <v>142</v>
      </c>
      <c r="F19" s="6" t="s">
        <v>2</v>
      </c>
      <c r="G19" s="6">
        <v>12110</v>
      </c>
      <c r="H19" s="15" t="s">
        <v>140</v>
      </c>
      <c r="I19" s="15" t="s">
        <v>139</v>
      </c>
      <c r="J19" s="4">
        <v>1198</v>
      </c>
      <c r="K19" s="7"/>
      <c r="L19" s="43">
        <v>1.17</v>
      </c>
      <c r="M19" s="44">
        <v>1.42</v>
      </c>
      <c r="N19" s="41">
        <v>1.06</v>
      </c>
      <c r="O19" s="43">
        <v>1.08</v>
      </c>
      <c r="P19" s="40">
        <v>0.91</v>
      </c>
      <c r="Q19" s="41">
        <v>0.85</v>
      </c>
      <c r="R19" s="54"/>
      <c r="S19" s="43">
        <v>0.99</v>
      </c>
      <c r="T19" s="40">
        <v>0.94</v>
      </c>
      <c r="U19" s="41">
        <v>1.0900000000000001</v>
      </c>
      <c r="V19" s="54"/>
      <c r="W19" s="43">
        <v>1.01</v>
      </c>
      <c r="X19" s="40">
        <v>0.93</v>
      </c>
      <c r="Y19" s="44">
        <v>0.8</v>
      </c>
      <c r="Z19" s="50">
        <v>0.64</v>
      </c>
      <c r="AA19" s="14">
        <v>0.62</v>
      </c>
      <c r="AB19" s="6">
        <v>0.62</v>
      </c>
      <c r="AC19" s="6">
        <v>0.59</v>
      </c>
      <c r="AD19" s="6">
        <v>0.68</v>
      </c>
      <c r="AE19" s="6">
        <v>1.07</v>
      </c>
      <c r="AF19" s="6">
        <v>1.06</v>
      </c>
      <c r="AG19" s="6">
        <v>1.01</v>
      </c>
      <c r="AH19" s="6">
        <v>1.1599999999999999</v>
      </c>
      <c r="AI19" s="6">
        <v>1.72</v>
      </c>
      <c r="AJ19" s="7"/>
      <c r="AK19" s="6">
        <v>0.2843</v>
      </c>
      <c r="AL19" s="6">
        <v>0.49009999999999998</v>
      </c>
      <c r="AM19" s="6">
        <v>6.7699999999999996E-2</v>
      </c>
      <c r="AN19" s="6">
        <v>0.56759999999999999</v>
      </c>
      <c r="AO19" s="6">
        <v>0.57689999999999997</v>
      </c>
      <c r="AP19" s="6">
        <v>0.3795</v>
      </c>
      <c r="AQ19" s="6">
        <v>0.70050000000000001</v>
      </c>
      <c r="AR19" s="6">
        <v>0.67100000000000004</v>
      </c>
      <c r="AS19" s="6">
        <v>0.81479999999999997</v>
      </c>
      <c r="AT19" s="6">
        <v>0.70479999999999998</v>
      </c>
      <c r="AU19" s="6">
        <v>0.62809999999999999</v>
      </c>
      <c r="AV19" s="6">
        <v>0.81059999999999999</v>
      </c>
      <c r="AW19" s="6">
        <v>0.85699999999999998</v>
      </c>
      <c r="AX19" s="6">
        <v>0.69320000000000004</v>
      </c>
      <c r="AY19" s="6">
        <v>0.65039999999999998</v>
      </c>
      <c r="AZ19" s="6">
        <v>0.55379999999999996</v>
      </c>
      <c r="BA19" s="6">
        <v>0.60040000000000004</v>
      </c>
      <c r="BB19" s="6">
        <v>0.95250000000000001</v>
      </c>
      <c r="BC19" s="6">
        <v>0.88180000000000003</v>
      </c>
      <c r="BD19" s="6">
        <v>0.68269999999999997</v>
      </c>
      <c r="BE19" s="6">
        <v>0.65080000000000005</v>
      </c>
      <c r="BF19" s="6">
        <v>0.73660000000000003</v>
      </c>
      <c r="BG19" s="6">
        <v>0.17199999999999999</v>
      </c>
      <c r="BH19" s="6">
        <v>0.7409</v>
      </c>
      <c r="BI19" s="6">
        <v>4.4499999999999998E-2</v>
      </c>
      <c r="BJ19" s="6">
        <v>0.25369999999999998</v>
      </c>
      <c r="BK19" s="6">
        <v>1</v>
      </c>
      <c r="BL19" s="6">
        <v>1</v>
      </c>
      <c r="BM19" s="6">
        <v>1</v>
      </c>
      <c r="BN19" s="6">
        <v>1</v>
      </c>
      <c r="BO19" s="6">
        <v>1</v>
      </c>
      <c r="BP19" s="6">
        <v>1</v>
      </c>
      <c r="BQ19" s="6">
        <v>1</v>
      </c>
      <c r="BR19" s="6">
        <v>1</v>
      </c>
      <c r="BS19" s="6">
        <v>1</v>
      </c>
      <c r="BT19" s="6">
        <v>1</v>
      </c>
      <c r="BU19" s="6">
        <v>1</v>
      </c>
      <c r="BV19" s="6">
        <v>1</v>
      </c>
      <c r="BW19" s="6">
        <v>1</v>
      </c>
      <c r="BX19" s="6">
        <v>1</v>
      </c>
      <c r="BY19" s="6">
        <v>1</v>
      </c>
      <c r="BZ19" s="6">
        <v>1</v>
      </c>
      <c r="CA19" s="6">
        <v>1</v>
      </c>
      <c r="CB19" s="6">
        <v>1</v>
      </c>
      <c r="CC19" s="6">
        <v>1</v>
      </c>
      <c r="CD19" s="6">
        <v>1</v>
      </c>
      <c r="CE19" s="7"/>
      <c r="CF19" s="6">
        <v>0.96709999999999996</v>
      </c>
      <c r="CG19" s="6">
        <v>0.97209999999999996</v>
      </c>
      <c r="CH19" s="6">
        <v>0.94650000000000001</v>
      </c>
      <c r="CI19" s="6">
        <v>1.1318999999999999</v>
      </c>
      <c r="CJ19" s="6">
        <v>1.0498000000000001</v>
      </c>
      <c r="CK19" s="6">
        <v>0.9375</v>
      </c>
      <c r="CL19" s="6">
        <v>1.0291999999999999</v>
      </c>
      <c r="CM19" s="6">
        <v>0.82679999999999998</v>
      </c>
      <c r="CN19" s="6">
        <v>1.0297000000000001</v>
      </c>
      <c r="CO19" s="6">
        <v>1.3706</v>
      </c>
      <c r="CP19" s="6">
        <v>0.88329999999999997</v>
      </c>
      <c r="CQ19" s="8">
        <v>0.89370000000000005</v>
      </c>
      <c r="CR19" s="14">
        <v>1.5242</v>
      </c>
      <c r="CS19" s="6">
        <v>0.88719999999999999</v>
      </c>
      <c r="CT19" s="7"/>
      <c r="CU19" s="6">
        <v>100</v>
      </c>
      <c r="CV19" s="6">
        <v>100</v>
      </c>
      <c r="CW19" s="6">
        <v>100</v>
      </c>
      <c r="CX19" s="6">
        <v>100</v>
      </c>
      <c r="CY19" s="6">
        <v>100</v>
      </c>
      <c r="CZ19" s="6">
        <v>100</v>
      </c>
      <c r="DA19" s="6">
        <v>100</v>
      </c>
      <c r="DB19" s="6">
        <v>100</v>
      </c>
      <c r="DC19" s="6">
        <v>100</v>
      </c>
      <c r="DD19" s="6">
        <v>100</v>
      </c>
      <c r="DE19" s="6">
        <v>100</v>
      </c>
      <c r="DF19" s="8">
        <v>100</v>
      </c>
      <c r="DG19" s="14">
        <v>100</v>
      </c>
      <c r="DH19" s="6">
        <v>100</v>
      </c>
      <c r="DI19" s="7"/>
      <c r="DJ19" s="5" t="s">
        <v>6</v>
      </c>
      <c r="DK19" s="5" t="s">
        <v>133</v>
      </c>
      <c r="DL19" s="6">
        <v>1206</v>
      </c>
      <c r="DM19" s="6" t="s">
        <v>141</v>
      </c>
      <c r="DN19" s="6">
        <v>953</v>
      </c>
      <c r="DO19" s="6">
        <v>210</v>
      </c>
      <c r="DP19" s="13" t="s">
        <v>140</v>
      </c>
      <c r="DQ19" s="13" t="s">
        <v>139</v>
      </c>
      <c r="DR19" s="4">
        <v>1198</v>
      </c>
    </row>
    <row r="20" spans="1:122" ht="15">
      <c r="A20" s="12"/>
      <c r="B20" s="11">
        <v>327</v>
      </c>
      <c r="C20" s="58"/>
      <c r="D20" s="61"/>
      <c r="E20" s="9" t="s">
        <v>138</v>
      </c>
      <c r="F20" s="6" t="s">
        <v>1</v>
      </c>
      <c r="G20" s="6">
        <v>1303</v>
      </c>
      <c r="H20" s="15" t="s">
        <v>136</v>
      </c>
      <c r="I20" s="15" t="s">
        <v>135</v>
      </c>
      <c r="J20" s="4">
        <v>525</v>
      </c>
      <c r="K20" s="7"/>
      <c r="L20" s="46">
        <v>1.72</v>
      </c>
      <c r="M20" s="48">
        <v>1.56</v>
      </c>
      <c r="N20" s="49">
        <v>1.44</v>
      </c>
      <c r="O20" s="43">
        <v>1.02</v>
      </c>
      <c r="P20" s="40">
        <v>1.0900000000000001</v>
      </c>
      <c r="Q20" s="41">
        <v>1.1100000000000001</v>
      </c>
      <c r="R20" s="54"/>
      <c r="S20" s="42">
        <v>1.0900000000000001</v>
      </c>
      <c r="T20" s="40">
        <v>1.01</v>
      </c>
      <c r="U20" s="41">
        <v>1.02</v>
      </c>
      <c r="V20" s="54"/>
      <c r="W20" s="43">
        <v>1.1200000000000001</v>
      </c>
      <c r="X20" s="44">
        <v>0.67</v>
      </c>
      <c r="Y20" s="40">
        <v>0.87</v>
      </c>
      <c r="Z20" s="50">
        <v>0.79</v>
      </c>
      <c r="AA20" s="14">
        <v>0.99</v>
      </c>
      <c r="AB20" s="6">
        <v>1.07</v>
      </c>
      <c r="AC20" s="6">
        <v>0.99</v>
      </c>
      <c r="AD20" s="6">
        <v>1</v>
      </c>
      <c r="AE20" s="6">
        <v>1.48</v>
      </c>
      <c r="AF20" s="6">
        <v>1.61</v>
      </c>
      <c r="AG20" s="6">
        <v>1.49</v>
      </c>
      <c r="AH20" s="6">
        <v>1.5</v>
      </c>
      <c r="AI20" s="6">
        <v>1.5</v>
      </c>
      <c r="AJ20" s="7"/>
      <c r="AK20" s="6">
        <v>9.7999999999999997E-3</v>
      </c>
      <c r="AL20" s="6">
        <v>0.39169999999999999</v>
      </c>
      <c r="AM20" s="6">
        <v>6.7999999999999996E-3</v>
      </c>
      <c r="AN20" s="6">
        <v>0.56759999999999999</v>
      </c>
      <c r="AO20" s="6">
        <v>1.84E-2</v>
      </c>
      <c r="AP20" s="6">
        <v>0.27800000000000002</v>
      </c>
      <c r="AQ20" s="6">
        <v>0.91390000000000005</v>
      </c>
      <c r="AR20" s="6">
        <v>0.70850000000000002</v>
      </c>
      <c r="AS20" s="6">
        <v>0.45</v>
      </c>
      <c r="AT20" s="6">
        <v>0.54079999999999995</v>
      </c>
      <c r="AU20" s="6">
        <v>0.46810000000000002</v>
      </c>
      <c r="AV20" s="6">
        <v>0.75690000000000002</v>
      </c>
      <c r="AW20" s="6">
        <v>9.5000000000000001E-2</v>
      </c>
      <c r="AX20" s="6">
        <v>0.38329999999999997</v>
      </c>
      <c r="AY20" s="6">
        <v>0.8831</v>
      </c>
      <c r="AZ20" s="6">
        <v>0.63009999999999999</v>
      </c>
      <c r="BA20" s="6">
        <v>0.64090000000000003</v>
      </c>
      <c r="BB20" s="6">
        <v>0.95250000000000001</v>
      </c>
      <c r="BC20" s="6">
        <v>0.40670000000000001</v>
      </c>
      <c r="BD20" s="6">
        <v>0.52990000000000004</v>
      </c>
      <c r="BE20" s="6">
        <v>5.2600000000000001E-2</v>
      </c>
      <c r="BF20" s="6">
        <v>0.45</v>
      </c>
      <c r="BG20" s="6">
        <v>0.26250000000000001</v>
      </c>
      <c r="BH20" s="6">
        <v>0.7409</v>
      </c>
      <c r="BI20" s="6">
        <v>2.8299999999999999E-2</v>
      </c>
      <c r="BJ20" s="6">
        <v>0.22819999999999999</v>
      </c>
      <c r="BK20" s="6">
        <v>1</v>
      </c>
      <c r="BL20" s="6">
        <v>1</v>
      </c>
      <c r="BM20" s="6">
        <v>1</v>
      </c>
      <c r="BN20" s="6">
        <v>1</v>
      </c>
      <c r="BO20" s="6">
        <v>1</v>
      </c>
      <c r="BP20" s="6">
        <v>1</v>
      </c>
      <c r="BQ20" s="6">
        <v>1</v>
      </c>
      <c r="BR20" s="6">
        <v>1</v>
      </c>
      <c r="BS20" s="6">
        <v>1</v>
      </c>
      <c r="BT20" s="6">
        <v>1</v>
      </c>
      <c r="BU20" s="6">
        <v>1</v>
      </c>
      <c r="BV20" s="6">
        <v>1</v>
      </c>
      <c r="BW20" s="6">
        <v>1</v>
      </c>
      <c r="BX20" s="6">
        <v>1</v>
      </c>
      <c r="BY20" s="6">
        <v>1</v>
      </c>
      <c r="BZ20" s="6">
        <v>1</v>
      </c>
      <c r="CA20" s="6">
        <v>1</v>
      </c>
      <c r="CB20" s="6">
        <v>1</v>
      </c>
      <c r="CC20" s="6">
        <v>1</v>
      </c>
      <c r="CD20" s="6">
        <v>1</v>
      </c>
      <c r="CE20" s="7"/>
      <c r="CF20" s="6">
        <v>0.81530000000000002</v>
      </c>
      <c r="CG20" s="6">
        <v>0.91539999999999999</v>
      </c>
      <c r="CH20" s="6">
        <v>0.9839</v>
      </c>
      <c r="CI20" s="6">
        <v>1.4059999999999999</v>
      </c>
      <c r="CJ20" s="6">
        <v>0.93600000000000005</v>
      </c>
      <c r="CK20" s="6">
        <v>1.0718000000000001</v>
      </c>
      <c r="CL20" s="6">
        <v>1.1700999999999999</v>
      </c>
      <c r="CM20" s="6">
        <v>1.0150999999999999</v>
      </c>
      <c r="CN20" s="6">
        <v>1.0028999999999999</v>
      </c>
      <c r="CO20" s="6">
        <v>1.2685999999999999</v>
      </c>
      <c r="CP20" s="6">
        <v>1.0009999999999999</v>
      </c>
      <c r="CQ20" s="8">
        <v>0.99219999999999997</v>
      </c>
      <c r="CR20" s="14">
        <v>0.99880000000000002</v>
      </c>
      <c r="CS20" s="6">
        <v>0.66639999999999999</v>
      </c>
      <c r="CT20" s="7"/>
      <c r="CU20" s="6">
        <v>100</v>
      </c>
      <c r="CV20" s="6">
        <v>100</v>
      </c>
      <c r="CW20" s="6">
        <v>100</v>
      </c>
      <c r="CX20" s="6">
        <v>100</v>
      </c>
      <c r="CY20" s="6">
        <v>100</v>
      </c>
      <c r="CZ20" s="6">
        <v>100</v>
      </c>
      <c r="DA20" s="6">
        <v>100</v>
      </c>
      <c r="DB20" s="6">
        <v>100</v>
      </c>
      <c r="DC20" s="6">
        <v>100</v>
      </c>
      <c r="DD20" s="6">
        <v>100</v>
      </c>
      <c r="DE20" s="6">
        <v>100</v>
      </c>
      <c r="DF20" s="8">
        <v>100</v>
      </c>
      <c r="DG20" s="14">
        <v>100</v>
      </c>
      <c r="DH20" s="6">
        <v>100</v>
      </c>
      <c r="DI20" s="7"/>
      <c r="DJ20" s="5" t="s">
        <v>6</v>
      </c>
      <c r="DK20" s="5" t="s">
        <v>133</v>
      </c>
      <c r="DL20" s="6">
        <v>409</v>
      </c>
      <c r="DM20" s="6" t="s">
        <v>137</v>
      </c>
      <c r="DN20" s="6">
        <v>1502</v>
      </c>
      <c r="DO20" s="6">
        <v>233</v>
      </c>
      <c r="DP20" s="13" t="s">
        <v>136</v>
      </c>
      <c r="DQ20" s="13" t="s">
        <v>135</v>
      </c>
      <c r="DR20" s="4">
        <v>525</v>
      </c>
    </row>
    <row r="21" spans="1:122" ht="15">
      <c r="A21" s="12"/>
      <c r="B21" s="11">
        <v>331</v>
      </c>
      <c r="C21" s="58"/>
      <c r="D21" s="62"/>
      <c r="E21" s="9" t="s">
        <v>134</v>
      </c>
      <c r="F21" s="6" t="s">
        <v>1</v>
      </c>
      <c r="G21" s="6">
        <v>1437</v>
      </c>
      <c r="H21" s="15" t="s">
        <v>131</v>
      </c>
      <c r="I21" s="15" t="s">
        <v>130</v>
      </c>
      <c r="J21" s="4">
        <v>1110</v>
      </c>
      <c r="K21" s="7"/>
      <c r="L21" s="43">
        <v>0.68</v>
      </c>
      <c r="M21" s="40">
        <v>0.74</v>
      </c>
      <c r="N21" s="41">
        <v>1.25</v>
      </c>
      <c r="O21" s="43">
        <v>0.98</v>
      </c>
      <c r="P21" s="40">
        <v>0.81</v>
      </c>
      <c r="Q21" s="41">
        <v>1.33</v>
      </c>
      <c r="R21" s="54"/>
      <c r="S21" s="43">
        <v>0.72</v>
      </c>
      <c r="T21" s="40">
        <v>0.84</v>
      </c>
      <c r="U21" s="41">
        <v>0.81</v>
      </c>
      <c r="V21" s="54"/>
      <c r="W21" s="43">
        <v>0.84</v>
      </c>
      <c r="X21" s="40">
        <v>1.2</v>
      </c>
      <c r="Y21" s="40">
        <v>0.9</v>
      </c>
      <c r="Z21" s="41">
        <v>0.92</v>
      </c>
      <c r="AA21" s="14">
        <v>2.2999999999999998</v>
      </c>
      <c r="AB21" s="6">
        <v>1.66</v>
      </c>
      <c r="AC21" s="6">
        <v>1.94</v>
      </c>
      <c r="AD21" s="6">
        <v>1.86</v>
      </c>
      <c r="AE21" s="6">
        <v>1.24</v>
      </c>
      <c r="AF21" s="6">
        <v>0.9</v>
      </c>
      <c r="AG21" s="6">
        <v>1.05</v>
      </c>
      <c r="AH21" s="6">
        <v>1.01</v>
      </c>
      <c r="AI21" s="6">
        <v>0.54</v>
      </c>
      <c r="AJ21" s="7"/>
      <c r="AK21" s="6">
        <v>0.43130000000000002</v>
      </c>
      <c r="AL21" s="6">
        <v>0.52290000000000003</v>
      </c>
      <c r="AM21" s="6">
        <v>0.55189999999999995</v>
      </c>
      <c r="AN21" s="6">
        <v>0.75980000000000003</v>
      </c>
      <c r="AO21" s="6">
        <v>0.45079999999999998</v>
      </c>
      <c r="AP21" s="6">
        <v>0.3705</v>
      </c>
      <c r="AQ21" s="6">
        <v>0.82210000000000005</v>
      </c>
      <c r="AR21" s="6">
        <v>0.6855</v>
      </c>
      <c r="AS21" s="6">
        <v>0.72319999999999995</v>
      </c>
      <c r="AT21" s="6">
        <v>0.68130000000000002</v>
      </c>
      <c r="AU21" s="6">
        <v>0.40360000000000001</v>
      </c>
      <c r="AV21" s="6">
        <v>0.74209999999999998</v>
      </c>
      <c r="AW21" s="6">
        <v>0.214</v>
      </c>
      <c r="AX21" s="6">
        <v>0.42799999999999999</v>
      </c>
      <c r="AY21" s="6">
        <v>0.48649999999999999</v>
      </c>
      <c r="AZ21" s="6">
        <v>0.49430000000000002</v>
      </c>
      <c r="BA21" s="6">
        <v>0.32869999999999999</v>
      </c>
      <c r="BB21" s="6">
        <v>0.83940000000000003</v>
      </c>
      <c r="BC21" s="6">
        <v>0.69510000000000005</v>
      </c>
      <c r="BD21" s="6">
        <v>0.64019999999999999</v>
      </c>
      <c r="BE21" s="6">
        <v>0.36720000000000003</v>
      </c>
      <c r="BF21" s="6">
        <v>0.63600000000000001</v>
      </c>
      <c r="BG21" s="6">
        <v>0.57969999999999999</v>
      </c>
      <c r="BH21" s="6">
        <v>0.9103</v>
      </c>
      <c r="BI21" s="6">
        <v>0.60429999999999995</v>
      </c>
      <c r="BJ21" s="6">
        <v>0.51700000000000002</v>
      </c>
      <c r="BK21" s="6">
        <v>1</v>
      </c>
      <c r="BL21" s="6">
        <v>1</v>
      </c>
      <c r="BM21" s="6">
        <v>1</v>
      </c>
      <c r="BN21" s="6">
        <v>1</v>
      </c>
      <c r="BO21" s="6">
        <v>1</v>
      </c>
      <c r="BP21" s="6">
        <v>1</v>
      </c>
      <c r="BQ21" s="6">
        <v>1</v>
      </c>
      <c r="BR21" s="6">
        <v>1</v>
      </c>
      <c r="BS21" s="6">
        <v>1</v>
      </c>
      <c r="BT21" s="6">
        <v>1</v>
      </c>
      <c r="BU21" s="6">
        <v>1</v>
      </c>
      <c r="BV21" s="6">
        <v>1</v>
      </c>
      <c r="BW21" s="6">
        <v>1</v>
      </c>
      <c r="BX21" s="6">
        <v>1</v>
      </c>
      <c r="BY21" s="6">
        <v>1</v>
      </c>
      <c r="BZ21" s="6">
        <v>1</v>
      </c>
      <c r="CA21" s="6">
        <v>1</v>
      </c>
      <c r="CB21" s="6">
        <v>1</v>
      </c>
      <c r="CC21" s="6">
        <v>1</v>
      </c>
      <c r="CD21" s="6">
        <v>1</v>
      </c>
      <c r="CE21" s="7"/>
      <c r="CF21" s="6">
        <v>1.1578999999999999</v>
      </c>
      <c r="CG21" s="6">
        <v>0.9718</v>
      </c>
      <c r="CH21" s="6">
        <v>1.3776999999999999</v>
      </c>
      <c r="CI21" s="6">
        <v>0.79210000000000003</v>
      </c>
      <c r="CJ21" s="6">
        <v>0.95279999999999998</v>
      </c>
      <c r="CK21" s="6">
        <v>0.99780000000000002</v>
      </c>
      <c r="CL21" s="6">
        <v>1.4419999999999999</v>
      </c>
      <c r="CM21" s="6">
        <v>1.2956000000000001</v>
      </c>
      <c r="CN21" s="6">
        <v>1.1147</v>
      </c>
      <c r="CO21" s="6">
        <v>0.85270000000000001</v>
      </c>
      <c r="CP21" s="6">
        <v>0.78300000000000003</v>
      </c>
      <c r="CQ21" s="8">
        <v>1.1608000000000001</v>
      </c>
      <c r="CR21" s="14">
        <v>0.59950000000000003</v>
      </c>
      <c r="CS21" s="6">
        <v>1.1085</v>
      </c>
      <c r="CT21" s="7"/>
      <c r="CU21" s="6">
        <v>100</v>
      </c>
      <c r="CV21" s="6">
        <v>100</v>
      </c>
      <c r="CW21" s="6">
        <v>100</v>
      </c>
      <c r="CX21" s="6">
        <v>100</v>
      </c>
      <c r="CY21" s="6">
        <v>100</v>
      </c>
      <c r="CZ21" s="6">
        <v>100</v>
      </c>
      <c r="DA21" s="6">
        <v>100</v>
      </c>
      <c r="DB21" s="6">
        <v>100</v>
      </c>
      <c r="DC21" s="6">
        <v>100</v>
      </c>
      <c r="DD21" s="6">
        <v>100</v>
      </c>
      <c r="DE21" s="6">
        <v>100</v>
      </c>
      <c r="DF21" s="8">
        <v>100</v>
      </c>
      <c r="DG21" s="14">
        <v>100</v>
      </c>
      <c r="DH21" s="6">
        <v>100</v>
      </c>
      <c r="DI21" s="7"/>
      <c r="DJ21" s="5" t="s">
        <v>6</v>
      </c>
      <c r="DK21" s="5" t="s">
        <v>133</v>
      </c>
      <c r="DL21" s="6">
        <v>252</v>
      </c>
      <c r="DM21" s="6" t="s">
        <v>132</v>
      </c>
      <c r="DN21" s="6">
        <v>1348</v>
      </c>
      <c r="DO21" s="6">
        <v>247</v>
      </c>
      <c r="DP21" s="13" t="s">
        <v>131</v>
      </c>
      <c r="DQ21" s="13" t="s">
        <v>130</v>
      </c>
      <c r="DR21" s="4">
        <v>1110</v>
      </c>
    </row>
    <row r="22" spans="1:122" ht="53" customHeight="1">
      <c r="A22" s="12"/>
      <c r="B22" s="11">
        <v>346</v>
      </c>
      <c r="C22" s="58"/>
      <c r="D22" s="53" t="s">
        <v>128</v>
      </c>
      <c r="E22" s="9" t="s">
        <v>129</v>
      </c>
      <c r="F22" s="6" t="s">
        <v>1</v>
      </c>
      <c r="G22" s="6">
        <v>35649</v>
      </c>
      <c r="H22" s="15" t="s">
        <v>126</v>
      </c>
      <c r="I22" s="15" t="s">
        <v>125</v>
      </c>
      <c r="J22" s="4">
        <v>616</v>
      </c>
      <c r="K22" s="7"/>
      <c r="L22" s="42">
        <v>2.44</v>
      </c>
      <c r="M22" s="44">
        <v>2.56</v>
      </c>
      <c r="N22" s="45">
        <v>3.18</v>
      </c>
      <c r="O22" s="43">
        <v>0.95</v>
      </c>
      <c r="P22" s="40">
        <v>1.62</v>
      </c>
      <c r="Q22" s="41">
        <v>1.1100000000000001</v>
      </c>
      <c r="R22" s="54"/>
      <c r="S22" s="43">
        <v>0.71</v>
      </c>
      <c r="T22" s="40">
        <v>0.83</v>
      </c>
      <c r="U22" s="41">
        <v>0.78</v>
      </c>
      <c r="V22" s="54"/>
      <c r="W22" s="43">
        <v>2.67</v>
      </c>
      <c r="X22" s="40">
        <v>1.04</v>
      </c>
      <c r="Y22" s="40">
        <v>0.93</v>
      </c>
      <c r="Z22" s="41">
        <v>1.69</v>
      </c>
      <c r="AA22" s="14">
        <v>1.18</v>
      </c>
      <c r="AB22" s="6">
        <v>0.84</v>
      </c>
      <c r="AC22" s="6">
        <v>0.98</v>
      </c>
      <c r="AD22" s="6">
        <v>0.92</v>
      </c>
      <c r="AE22" s="6">
        <v>2.5499999999999998</v>
      </c>
      <c r="AF22" s="6">
        <v>1.82</v>
      </c>
      <c r="AG22" s="6">
        <v>2.13</v>
      </c>
      <c r="AH22" s="6">
        <v>1.99</v>
      </c>
      <c r="AI22" s="6">
        <v>2.17</v>
      </c>
      <c r="AJ22" s="7"/>
      <c r="AK22" s="6">
        <v>0.17449999999999999</v>
      </c>
      <c r="AL22" s="6">
        <v>0.44690000000000002</v>
      </c>
      <c r="AM22" s="6">
        <v>0.17599999999999999</v>
      </c>
      <c r="AN22" s="6">
        <v>0.56759999999999999</v>
      </c>
      <c r="AO22" s="6">
        <v>0.13370000000000001</v>
      </c>
      <c r="AP22" s="6">
        <v>0.31259999999999999</v>
      </c>
      <c r="AQ22" s="6">
        <v>0.66579999999999995</v>
      </c>
      <c r="AR22" s="6">
        <v>0.67100000000000004</v>
      </c>
      <c r="AS22" s="6">
        <v>0.44440000000000002</v>
      </c>
      <c r="AT22" s="6">
        <v>0.54079999999999995</v>
      </c>
      <c r="AU22" s="6">
        <v>0.55620000000000003</v>
      </c>
      <c r="AV22" s="6">
        <v>0.77869999999999995</v>
      </c>
      <c r="AW22" s="6">
        <v>0.40760000000000002</v>
      </c>
      <c r="AX22" s="6">
        <v>0.50029999999999997</v>
      </c>
      <c r="AY22" s="6">
        <v>0.49969999999999998</v>
      </c>
      <c r="AZ22" s="6">
        <v>0.49430000000000002</v>
      </c>
      <c r="BA22" s="6">
        <v>0.43409999999999999</v>
      </c>
      <c r="BB22" s="6">
        <v>0.88239999999999996</v>
      </c>
      <c r="BC22" s="6">
        <v>0.4118</v>
      </c>
      <c r="BD22" s="6">
        <v>0.53220000000000001</v>
      </c>
      <c r="BE22" s="6">
        <v>0.7802</v>
      </c>
      <c r="BF22" s="6">
        <v>0.75660000000000005</v>
      </c>
      <c r="BG22" s="6">
        <v>0.91400000000000003</v>
      </c>
      <c r="BH22" s="6">
        <v>0.997</v>
      </c>
      <c r="BI22" s="6">
        <v>0.40679999999999999</v>
      </c>
      <c r="BJ22" s="6">
        <v>0.43869999999999998</v>
      </c>
      <c r="BK22" s="6">
        <v>1</v>
      </c>
      <c r="BL22" s="6">
        <v>1</v>
      </c>
      <c r="BM22" s="6">
        <v>1</v>
      </c>
      <c r="BN22" s="6">
        <v>1</v>
      </c>
      <c r="BO22" s="6">
        <v>1</v>
      </c>
      <c r="BP22" s="6">
        <v>1</v>
      </c>
      <c r="BQ22" s="6">
        <v>1</v>
      </c>
      <c r="BR22" s="6">
        <v>1</v>
      </c>
      <c r="BS22" s="6">
        <v>1</v>
      </c>
      <c r="BT22" s="6">
        <v>1</v>
      </c>
      <c r="BU22" s="6">
        <v>1</v>
      </c>
      <c r="BV22" s="6">
        <v>1</v>
      </c>
      <c r="BW22" s="6">
        <v>1</v>
      </c>
      <c r="BX22" s="6">
        <v>1</v>
      </c>
      <c r="BY22" s="6">
        <v>1</v>
      </c>
      <c r="BZ22" s="6">
        <v>1</v>
      </c>
      <c r="CA22" s="6">
        <v>1</v>
      </c>
      <c r="CB22" s="6">
        <v>1</v>
      </c>
      <c r="CC22" s="6">
        <v>1</v>
      </c>
      <c r="CD22" s="6">
        <v>1</v>
      </c>
      <c r="CE22" s="7"/>
      <c r="CF22" s="6">
        <v>0.36969999999999997</v>
      </c>
      <c r="CG22" s="6">
        <v>0.98540000000000005</v>
      </c>
      <c r="CH22" s="6">
        <v>1.0598000000000001</v>
      </c>
      <c r="CI22" s="6">
        <v>0.90059999999999996</v>
      </c>
      <c r="CJ22" s="6">
        <v>0.93879999999999997</v>
      </c>
      <c r="CK22" s="6">
        <v>0.75480000000000003</v>
      </c>
      <c r="CL22" s="6">
        <v>1.1741999999999999</v>
      </c>
      <c r="CM22" s="6">
        <v>1.0941000000000001</v>
      </c>
      <c r="CN22" s="6">
        <v>0.82620000000000005</v>
      </c>
      <c r="CO22" s="6">
        <v>0.94640000000000002</v>
      </c>
      <c r="CP22" s="6">
        <v>1.5992999999999999</v>
      </c>
      <c r="CQ22" s="8">
        <v>0.88380000000000003</v>
      </c>
      <c r="CR22" s="14">
        <v>0.90059999999999996</v>
      </c>
      <c r="CS22" s="6">
        <v>0.41539999999999999</v>
      </c>
      <c r="CT22" s="7"/>
      <c r="CU22" s="6">
        <v>33</v>
      </c>
      <c r="CV22" s="6">
        <v>67</v>
      </c>
      <c r="CW22" s="6">
        <v>100</v>
      </c>
      <c r="CX22" s="6">
        <v>100</v>
      </c>
      <c r="CY22" s="6">
        <v>100</v>
      </c>
      <c r="CZ22" s="6">
        <v>67</v>
      </c>
      <c r="DA22" s="6">
        <v>100</v>
      </c>
      <c r="DB22" s="6">
        <v>100</v>
      </c>
      <c r="DC22" s="6">
        <v>100</v>
      </c>
      <c r="DD22" s="6">
        <v>100</v>
      </c>
      <c r="DE22" s="6">
        <v>100</v>
      </c>
      <c r="DF22" s="8">
        <v>67</v>
      </c>
      <c r="DG22" s="14">
        <v>100</v>
      </c>
      <c r="DH22" s="6">
        <v>67</v>
      </c>
      <c r="DI22" s="7"/>
      <c r="DJ22" s="5" t="s">
        <v>6</v>
      </c>
      <c r="DK22" s="5" t="s">
        <v>128</v>
      </c>
      <c r="DL22" s="6">
        <v>100001628</v>
      </c>
      <c r="DM22" s="6" t="s">
        <v>127</v>
      </c>
      <c r="DN22" s="6">
        <v>2070</v>
      </c>
      <c r="DO22" s="6">
        <v>691.35</v>
      </c>
      <c r="DP22" s="13" t="s">
        <v>126</v>
      </c>
      <c r="DQ22" s="13" t="s">
        <v>125</v>
      </c>
      <c r="DR22" s="4">
        <v>616</v>
      </c>
    </row>
    <row r="23" spans="1:122" ht="15">
      <c r="A23" s="12"/>
      <c r="B23" s="11">
        <v>361</v>
      </c>
      <c r="C23" s="58"/>
      <c r="D23" s="98" t="s">
        <v>75</v>
      </c>
      <c r="E23" s="9" t="s">
        <v>124</v>
      </c>
      <c r="F23" s="6" t="s">
        <v>1</v>
      </c>
      <c r="G23" s="6">
        <v>575</v>
      </c>
      <c r="H23" s="15" t="s">
        <v>122</v>
      </c>
      <c r="I23" s="15" t="s">
        <v>121</v>
      </c>
      <c r="J23" s="4">
        <v>66308</v>
      </c>
      <c r="K23" s="7"/>
      <c r="L23" s="42">
        <v>1.3</v>
      </c>
      <c r="M23" s="44">
        <v>1.29</v>
      </c>
      <c r="N23" s="41">
        <v>1.17</v>
      </c>
      <c r="O23" s="43">
        <v>1.02</v>
      </c>
      <c r="P23" s="40">
        <v>1.1299999999999999</v>
      </c>
      <c r="Q23" s="41">
        <v>1.1200000000000001</v>
      </c>
      <c r="R23" s="54"/>
      <c r="S23" s="43">
        <v>0.93</v>
      </c>
      <c r="T23" s="40">
        <v>1.04</v>
      </c>
      <c r="U23" s="41">
        <v>1.04</v>
      </c>
      <c r="V23" s="54"/>
      <c r="W23" s="43">
        <v>1.1200000000000001</v>
      </c>
      <c r="X23" s="40">
        <v>0.89</v>
      </c>
      <c r="Y23" s="40">
        <v>1.08</v>
      </c>
      <c r="Z23" s="41">
        <v>0.98</v>
      </c>
      <c r="AA23" s="14">
        <v>1.1299999999999999</v>
      </c>
      <c r="AB23" s="6">
        <v>1.06</v>
      </c>
      <c r="AC23" s="6">
        <v>1.18</v>
      </c>
      <c r="AD23" s="6">
        <v>1.17</v>
      </c>
      <c r="AE23" s="6">
        <v>1.07</v>
      </c>
      <c r="AF23" s="6">
        <v>1</v>
      </c>
      <c r="AG23" s="6">
        <v>1.1100000000000001</v>
      </c>
      <c r="AH23" s="6">
        <v>1.1100000000000001</v>
      </c>
      <c r="AI23" s="6">
        <v>0.95</v>
      </c>
      <c r="AJ23" s="7"/>
      <c r="AK23" s="6">
        <v>9.4399999999999998E-2</v>
      </c>
      <c r="AL23" s="6">
        <v>0.4304</v>
      </c>
      <c r="AM23" s="6">
        <v>0.1016</v>
      </c>
      <c r="AN23" s="6">
        <v>0.56759999999999999</v>
      </c>
      <c r="AO23" s="6">
        <v>0.47249999999999998</v>
      </c>
      <c r="AP23" s="6">
        <v>0.3705</v>
      </c>
      <c r="AQ23" s="6">
        <v>0.76670000000000005</v>
      </c>
      <c r="AR23" s="6">
        <v>0.6855</v>
      </c>
      <c r="AS23" s="6">
        <v>0.36059999999999998</v>
      </c>
      <c r="AT23" s="6">
        <v>0.50280000000000002</v>
      </c>
      <c r="AU23" s="6">
        <v>0.51270000000000004</v>
      </c>
      <c r="AV23" s="6">
        <v>0.77869999999999995</v>
      </c>
      <c r="AW23" s="6">
        <v>0.2346</v>
      </c>
      <c r="AX23" s="6">
        <v>0.44130000000000003</v>
      </c>
      <c r="AY23" s="6">
        <v>0.28310000000000002</v>
      </c>
      <c r="AZ23" s="6">
        <v>0.4929</v>
      </c>
      <c r="BA23" s="6">
        <v>0.43869999999999998</v>
      </c>
      <c r="BB23" s="6">
        <v>0.88239999999999996</v>
      </c>
      <c r="BC23" s="6">
        <v>0.2039</v>
      </c>
      <c r="BD23" s="6">
        <v>0.46479999999999999</v>
      </c>
      <c r="BE23" s="6">
        <v>0.34570000000000001</v>
      </c>
      <c r="BF23" s="6">
        <v>0.63600000000000001</v>
      </c>
      <c r="BG23" s="6">
        <v>0.69640000000000002</v>
      </c>
      <c r="BH23" s="6">
        <v>0.95140000000000002</v>
      </c>
      <c r="BI23" s="6">
        <v>0.86890000000000001</v>
      </c>
      <c r="BJ23" s="6">
        <v>0.60260000000000002</v>
      </c>
      <c r="BK23" s="6">
        <v>1</v>
      </c>
      <c r="BL23" s="6">
        <v>1</v>
      </c>
      <c r="BM23" s="6">
        <v>1</v>
      </c>
      <c r="BN23" s="6">
        <v>1</v>
      </c>
      <c r="BO23" s="6">
        <v>1</v>
      </c>
      <c r="BP23" s="6">
        <v>1</v>
      </c>
      <c r="BQ23" s="6">
        <v>1</v>
      </c>
      <c r="BR23" s="6">
        <v>1</v>
      </c>
      <c r="BS23" s="6">
        <v>1</v>
      </c>
      <c r="BT23" s="6">
        <v>1</v>
      </c>
      <c r="BU23" s="6">
        <v>1</v>
      </c>
      <c r="BV23" s="6">
        <v>1</v>
      </c>
      <c r="BW23" s="6">
        <v>1</v>
      </c>
      <c r="BX23" s="6">
        <v>1</v>
      </c>
      <c r="BY23" s="6">
        <v>1</v>
      </c>
      <c r="BZ23" s="6">
        <v>1</v>
      </c>
      <c r="CA23" s="6">
        <v>1</v>
      </c>
      <c r="CB23" s="6">
        <v>1</v>
      </c>
      <c r="CC23" s="6">
        <v>1</v>
      </c>
      <c r="CD23" s="6">
        <v>1</v>
      </c>
      <c r="CE23" s="7"/>
      <c r="CF23" s="6">
        <v>0.90480000000000005</v>
      </c>
      <c r="CG23" s="6">
        <v>1.0152000000000001</v>
      </c>
      <c r="CH23" s="6">
        <v>1.0248999999999999</v>
      </c>
      <c r="CI23" s="6">
        <v>1.1719999999999999</v>
      </c>
      <c r="CJ23" s="6">
        <v>1.0394000000000001</v>
      </c>
      <c r="CK23" s="6">
        <v>0.95740000000000003</v>
      </c>
      <c r="CL23" s="6">
        <v>1.0576000000000001</v>
      </c>
      <c r="CM23" s="6">
        <v>1.1411</v>
      </c>
      <c r="CN23" s="6">
        <v>1.0651999999999999</v>
      </c>
      <c r="CO23" s="6">
        <v>1.1687000000000001</v>
      </c>
      <c r="CP23" s="6">
        <v>1.1424000000000001</v>
      </c>
      <c r="CQ23" s="8">
        <v>1.0660000000000001</v>
      </c>
      <c r="CR23" s="14">
        <v>0.90659999999999996</v>
      </c>
      <c r="CS23" s="6">
        <v>0.95850000000000002</v>
      </c>
      <c r="CT23" s="7"/>
      <c r="CU23" s="6">
        <v>100</v>
      </c>
      <c r="CV23" s="6">
        <v>100</v>
      </c>
      <c r="CW23" s="6">
        <v>100</v>
      </c>
      <c r="CX23" s="6">
        <v>100</v>
      </c>
      <c r="CY23" s="6">
        <v>100</v>
      </c>
      <c r="CZ23" s="6">
        <v>100</v>
      </c>
      <c r="DA23" s="6">
        <v>100</v>
      </c>
      <c r="DB23" s="6">
        <v>100</v>
      </c>
      <c r="DC23" s="6">
        <v>100</v>
      </c>
      <c r="DD23" s="6">
        <v>100</v>
      </c>
      <c r="DE23" s="6">
        <v>100</v>
      </c>
      <c r="DF23" s="8">
        <v>100</v>
      </c>
      <c r="DG23" s="14">
        <v>100</v>
      </c>
      <c r="DH23" s="6">
        <v>100</v>
      </c>
      <c r="DI23" s="7"/>
      <c r="DJ23" s="5" t="s">
        <v>6</v>
      </c>
      <c r="DK23" s="5" t="s">
        <v>75</v>
      </c>
      <c r="DL23" s="6">
        <v>828</v>
      </c>
      <c r="DM23" s="6" t="s">
        <v>123</v>
      </c>
      <c r="DN23" s="6">
        <v>1631.6</v>
      </c>
      <c r="DO23" s="6">
        <v>217</v>
      </c>
      <c r="DP23" s="13" t="s">
        <v>122</v>
      </c>
      <c r="DQ23" s="13" t="s">
        <v>121</v>
      </c>
      <c r="DR23" s="4">
        <v>66308</v>
      </c>
    </row>
    <row r="24" spans="1:122" ht="15">
      <c r="A24" s="12"/>
      <c r="B24" s="11">
        <v>363</v>
      </c>
      <c r="C24" s="58"/>
      <c r="D24" s="99"/>
      <c r="E24" s="9" t="s">
        <v>120</v>
      </c>
      <c r="F24" s="6" t="s">
        <v>1</v>
      </c>
      <c r="G24" s="6">
        <v>38075</v>
      </c>
      <c r="H24" s="15" t="s">
        <v>100</v>
      </c>
      <c r="I24" s="5"/>
      <c r="J24" s="4">
        <v>94154</v>
      </c>
      <c r="K24" s="7"/>
      <c r="L24" s="43">
        <v>1.18</v>
      </c>
      <c r="M24" s="40">
        <v>0.99</v>
      </c>
      <c r="N24" s="41">
        <v>1.32</v>
      </c>
      <c r="O24" s="43">
        <v>0.83</v>
      </c>
      <c r="P24" s="50">
        <v>0.59</v>
      </c>
      <c r="Q24" s="41">
        <v>1.26</v>
      </c>
      <c r="R24" s="54" t="s">
        <v>289</v>
      </c>
      <c r="S24" s="43">
        <v>0.89</v>
      </c>
      <c r="T24" s="40">
        <v>0.86</v>
      </c>
      <c r="U24" s="41">
        <v>1.1000000000000001</v>
      </c>
      <c r="V24" s="54"/>
      <c r="W24" s="42">
        <v>2.09</v>
      </c>
      <c r="X24" s="44">
        <v>1.48</v>
      </c>
      <c r="Y24" s="44">
        <v>2</v>
      </c>
      <c r="Z24" s="41">
        <v>1.24</v>
      </c>
      <c r="AA24" s="14">
        <v>0.64</v>
      </c>
      <c r="AB24" s="6">
        <v>0.56999999999999995</v>
      </c>
      <c r="AC24" s="6">
        <v>0.56000000000000005</v>
      </c>
      <c r="AD24" s="6">
        <v>0.71</v>
      </c>
      <c r="AE24" s="6">
        <v>1.81</v>
      </c>
      <c r="AF24" s="6">
        <v>1.61</v>
      </c>
      <c r="AG24" s="6">
        <v>1.56</v>
      </c>
      <c r="AH24" s="6">
        <v>1.98</v>
      </c>
      <c r="AI24" s="6">
        <v>2.81</v>
      </c>
      <c r="AJ24" s="7"/>
      <c r="AK24" s="6">
        <v>0.50729999999999997</v>
      </c>
      <c r="AL24" s="6">
        <v>0.56079999999999997</v>
      </c>
      <c r="AM24" s="6">
        <v>0.98229999999999995</v>
      </c>
      <c r="AN24" s="6">
        <v>0.83509999999999995</v>
      </c>
      <c r="AO24" s="6">
        <v>0.31890000000000002</v>
      </c>
      <c r="AP24" s="6">
        <v>0.36009999999999998</v>
      </c>
      <c r="AQ24" s="6">
        <v>0.27950000000000003</v>
      </c>
      <c r="AR24" s="6">
        <v>0.64429999999999998</v>
      </c>
      <c r="AS24" s="6">
        <v>2.06E-2</v>
      </c>
      <c r="AT24" s="6">
        <v>0.36980000000000002</v>
      </c>
      <c r="AU24" s="6">
        <v>0.68520000000000003</v>
      </c>
      <c r="AV24" s="6">
        <v>0.8216</v>
      </c>
      <c r="AW24" s="6">
        <v>0.47020000000000001</v>
      </c>
      <c r="AX24" s="6">
        <v>0.52080000000000004</v>
      </c>
      <c r="AY24" s="6">
        <v>0.3014</v>
      </c>
      <c r="AZ24" s="6">
        <v>0.4929</v>
      </c>
      <c r="BA24" s="6">
        <v>0.66520000000000001</v>
      </c>
      <c r="BB24" s="6">
        <v>0.95250000000000001</v>
      </c>
      <c r="BC24" s="6">
        <v>6.7799999999999999E-2</v>
      </c>
      <c r="BD24" s="6">
        <v>0.44419999999999998</v>
      </c>
      <c r="BE24" s="6">
        <v>6.5199999999999994E-2</v>
      </c>
      <c r="BF24" s="6">
        <v>0.46210000000000001</v>
      </c>
      <c r="BG24" s="6">
        <v>0.18129999999999999</v>
      </c>
      <c r="BH24" s="6">
        <v>0.7409</v>
      </c>
      <c r="BI24" s="6">
        <v>0.34839999999999999</v>
      </c>
      <c r="BJ24" s="6">
        <v>0.40289999999999998</v>
      </c>
      <c r="BK24" s="6">
        <v>1</v>
      </c>
      <c r="BL24" s="6">
        <v>1</v>
      </c>
      <c r="BM24" s="6">
        <v>1</v>
      </c>
      <c r="BN24" s="6">
        <v>1</v>
      </c>
      <c r="BO24" s="6">
        <v>1</v>
      </c>
      <c r="BP24" s="6">
        <v>1</v>
      </c>
      <c r="BQ24" s="6">
        <v>1</v>
      </c>
      <c r="BR24" s="6">
        <v>1</v>
      </c>
      <c r="BS24" s="6">
        <v>1</v>
      </c>
      <c r="BT24" s="6">
        <v>1</v>
      </c>
      <c r="BU24" s="6">
        <v>1</v>
      </c>
      <c r="BV24" s="6">
        <v>1</v>
      </c>
      <c r="BW24" s="6">
        <v>1</v>
      </c>
      <c r="BX24" s="6">
        <v>1</v>
      </c>
      <c r="BY24" s="6">
        <v>1</v>
      </c>
      <c r="BZ24" s="6">
        <v>1</v>
      </c>
      <c r="CA24" s="6">
        <v>1</v>
      </c>
      <c r="CB24" s="6">
        <v>1</v>
      </c>
      <c r="CC24" s="6">
        <v>1</v>
      </c>
      <c r="CD24" s="6">
        <v>1</v>
      </c>
      <c r="CE24" s="7"/>
      <c r="CF24" s="6">
        <v>0.70169999999999999</v>
      </c>
      <c r="CG24" s="6">
        <v>1.4659</v>
      </c>
      <c r="CH24" s="6">
        <v>1.2068000000000001</v>
      </c>
      <c r="CI24" s="6">
        <v>0.82469999999999999</v>
      </c>
      <c r="CJ24" s="6">
        <v>1.2237</v>
      </c>
      <c r="CK24" s="6">
        <v>1.0764</v>
      </c>
      <c r="CL24" s="6">
        <v>0.92610000000000003</v>
      </c>
      <c r="CM24" s="6">
        <v>1.8512999999999999</v>
      </c>
      <c r="CN24" s="6">
        <v>1.3247</v>
      </c>
      <c r="CO24" s="6">
        <v>0.69520000000000004</v>
      </c>
      <c r="CP24" s="6">
        <v>0.86050000000000004</v>
      </c>
      <c r="CQ24" s="8">
        <v>1.0437000000000001</v>
      </c>
      <c r="CR24" s="14">
        <v>1.8757999999999999</v>
      </c>
      <c r="CS24" s="6">
        <v>0.66849999999999998</v>
      </c>
      <c r="CT24" s="7"/>
      <c r="CU24" s="6">
        <v>100</v>
      </c>
      <c r="CV24" s="6">
        <v>100</v>
      </c>
      <c r="CW24" s="6">
        <v>100</v>
      </c>
      <c r="CX24" s="6">
        <v>100</v>
      </c>
      <c r="CY24" s="6">
        <v>100</v>
      </c>
      <c r="CZ24" s="6">
        <v>100</v>
      </c>
      <c r="DA24" s="6">
        <v>100</v>
      </c>
      <c r="DB24" s="6">
        <v>100</v>
      </c>
      <c r="DC24" s="6">
        <v>100</v>
      </c>
      <c r="DD24" s="6">
        <v>100</v>
      </c>
      <c r="DE24" s="6">
        <v>100</v>
      </c>
      <c r="DF24" s="8">
        <v>100</v>
      </c>
      <c r="DG24" s="14">
        <v>100</v>
      </c>
      <c r="DH24" s="6">
        <v>100</v>
      </c>
      <c r="DI24" s="7"/>
      <c r="DJ24" s="5" t="s">
        <v>6</v>
      </c>
      <c r="DK24" s="5" t="s">
        <v>75</v>
      </c>
      <c r="DL24" s="6">
        <v>100000012</v>
      </c>
      <c r="DM24" s="6" t="s">
        <v>119</v>
      </c>
      <c r="DN24" s="6">
        <v>1687.5</v>
      </c>
      <c r="DO24" s="6">
        <v>307.10000000000002</v>
      </c>
      <c r="DP24" s="13" t="s">
        <v>100</v>
      </c>
      <c r="DQ24" s="5"/>
      <c r="DR24" s="4">
        <v>94154</v>
      </c>
    </row>
    <row r="25" spans="1:122" ht="15">
      <c r="A25" s="12"/>
      <c r="B25" s="11">
        <v>364</v>
      </c>
      <c r="C25" s="58"/>
      <c r="D25" s="99"/>
      <c r="E25" s="9" t="s">
        <v>118</v>
      </c>
      <c r="F25" s="6" t="s">
        <v>1</v>
      </c>
      <c r="G25" s="6">
        <v>37516</v>
      </c>
      <c r="H25" s="15" t="s">
        <v>116</v>
      </c>
      <c r="I25" s="5"/>
      <c r="J25" s="4">
        <v>122045</v>
      </c>
      <c r="K25" s="7"/>
      <c r="L25" s="43">
        <v>0.65</v>
      </c>
      <c r="M25" s="40">
        <v>0.79</v>
      </c>
      <c r="N25" s="41">
        <v>0.62</v>
      </c>
      <c r="O25" s="43">
        <v>0.97</v>
      </c>
      <c r="P25" s="40">
        <v>0.92</v>
      </c>
      <c r="Q25" s="41">
        <v>1.04</v>
      </c>
      <c r="R25" s="54"/>
      <c r="S25" s="43">
        <v>1.21</v>
      </c>
      <c r="T25" s="44">
        <v>0.83</v>
      </c>
      <c r="U25" s="41">
        <v>0.95</v>
      </c>
      <c r="V25" s="54"/>
      <c r="W25" s="43">
        <v>0.82</v>
      </c>
      <c r="X25" s="40">
        <v>1.21</v>
      </c>
      <c r="Y25" s="40">
        <v>1.36</v>
      </c>
      <c r="Z25" s="41">
        <v>0.95</v>
      </c>
      <c r="AA25" s="14">
        <v>0.83</v>
      </c>
      <c r="AB25" s="6">
        <v>1.01</v>
      </c>
      <c r="AC25" s="6">
        <v>0.69</v>
      </c>
      <c r="AD25" s="6">
        <v>0.79</v>
      </c>
      <c r="AE25" s="6">
        <v>0.95</v>
      </c>
      <c r="AF25" s="6">
        <v>1.1599999999999999</v>
      </c>
      <c r="AG25" s="6">
        <v>0.79</v>
      </c>
      <c r="AH25" s="6">
        <v>0.91</v>
      </c>
      <c r="AI25" s="6">
        <v>1.1499999999999999</v>
      </c>
      <c r="AJ25" s="7"/>
      <c r="AK25" s="6">
        <v>0.25919999999999999</v>
      </c>
      <c r="AL25" s="6">
        <v>0.48820000000000002</v>
      </c>
      <c r="AM25" s="6">
        <v>0.52559999999999996</v>
      </c>
      <c r="AN25" s="6">
        <v>0.74250000000000005</v>
      </c>
      <c r="AO25" s="6">
        <v>0.2407</v>
      </c>
      <c r="AP25" s="6">
        <v>0.31259999999999999</v>
      </c>
      <c r="AQ25" s="6">
        <v>0.87719999999999998</v>
      </c>
      <c r="AR25" s="6">
        <v>0.70789999999999997</v>
      </c>
      <c r="AS25" s="6">
        <v>0.79279999999999995</v>
      </c>
      <c r="AT25" s="6">
        <v>0.70479999999999998</v>
      </c>
      <c r="AU25" s="6">
        <v>0.96379999999999999</v>
      </c>
      <c r="AV25" s="6">
        <v>0.90439999999999998</v>
      </c>
      <c r="AW25" s="6">
        <v>0.30170000000000002</v>
      </c>
      <c r="AX25" s="6">
        <v>0.45960000000000001</v>
      </c>
      <c r="AY25" s="6">
        <v>8.0799999999999997E-2</v>
      </c>
      <c r="AZ25" s="6">
        <v>0.4461</v>
      </c>
      <c r="BA25" s="6">
        <v>0.68569999999999998</v>
      </c>
      <c r="BB25" s="6">
        <v>0.95250000000000001</v>
      </c>
      <c r="BC25" s="6">
        <v>0.59099999999999997</v>
      </c>
      <c r="BD25" s="6">
        <v>0.61499999999999999</v>
      </c>
      <c r="BE25" s="6">
        <v>0.5343</v>
      </c>
      <c r="BF25" s="6">
        <v>0.69889999999999997</v>
      </c>
      <c r="BG25" s="6">
        <v>0.41970000000000002</v>
      </c>
      <c r="BH25" s="6">
        <v>0.81169999999999998</v>
      </c>
      <c r="BI25" s="6">
        <v>0.92620000000000002</v>
      </c>
      <c r="BJ25" s="6">
        <v>0.62509999999999999</v>
      </c>
      <c r="BK25" s="6">
        <v>1</v>
      </c>
      <c r="BL25" s="6">
        <v>1</v>
      </c>
      <c r="BM25" s="6">
        <v>1</v>
      </c>
      <c r="BN25" s="6">
        <v>1</v>
      </c>
      <c r="BO25" s="6">
        <v>1</v>
      </c>
      <c r="BP25" s="6">
        <v>1</v>
      </c>
      <c r="BQ25" s="6">
        <v>1</v>
      </c>
      <c r="BR25" s="6">
        <v>1</v>
      </c>
      <c r="BS25" s="6">
        <v>1</v>
      </c>
      <c r="BT25" s="6">
        <v>1</v>
      </c>
      <c r="BU25" s="6">
        <v>1</v>
      </c>
      <c r="BV25" s="6">
        <v>1</v>
      </c>
      <c r="BW25" s="6">
        <v>1</v>
      </c>
      <c r="BX25" s="6">
        <v>1</v>
      </c>
      <c r="BY25" s="6">
        <v>1</v>
      </c>
      <c r="BZ25" s="6">
        <v>1</v>
      </c>
      <c r="CA25" s="6">
        <v>1</v>
      </c>
      <c r="CB25" s="6">
        <v>1</v>
      </c>
      <c r="CC25" s="6">
        <v>1</v>
      </c>
      <c r="CD25" s="6">
        <v>1</v>
      </c>
      <c r="CE25" s="7"/>
      <c r="CF25" s="6">
        <v>1.3975</v>
      </c>
      <c r="CG25" s="6">
        <v>1.1395</v>
      </c>
      <c r="CH25" s="6">
        <v>0.96289999999999998</v>
      </c>
      <c r="CI25" s="6">
        <v>0.91290000000000004</v>
      </c>
      <c r="CJ25" s="6">
        <v>1.1021000000000001</v>
      </c>
      <c r="CK25" s="6">
        <v>1.1694</v>
      </c>
      <c r="CL25" s="6">
        <v>0.87280000000000002</v>
      </c>
      <c r="CM25" s="6">
        <v>1.1857</v>
      </c>
      <c r="CN25" s="6">
        <v>0.91879999999999995</v>
      </c>
      <c r="CO25" s="6">
        <v>1.1022000000000001</v>
      </c>
      <c r="CP25" s="6">
        <v>1.0517000000000001</v>
      </c>
      <c r="CQ25" s="8">
        <v>0.79730000000000001</v>
      </c>
      <c r="CR25" s="14">
        <v>1.1596</v>
      </c>
      <c r="CS25" s="6">
        <v>1.0117</v>
      </c>
      <c r="CT25" s="7"/>
      <c r="CU25" s="6">
        <v>100</v>
      </c>
      <c r="CV25" s="6">
        <v>100</v>
      </c>
      <c r="CW25" s="6">
        <v>100</v>
      </c>
      <c r="CX25" s="6">
        <v>100</v>
      </c>
      <c r="CY25" s="6">
        <v>100</v>
      </c>
      <c r="CZ25" s="6">
        <v>100</v>
      </c>
      <c r="DA25" s="6">
        <v>100</v>
      </c>
      <c r="DB25" s="6">
        <v>100</v>
      </c>
      <c r="DC25" s="6">
        <v>100</v>
      </c>
      <c r="DD25" s="6">
        <v>100</v>
      </c>
      <c r="DE25" s="6">
        <v>100</v>
      </c>
      <c r="DF25" s="8">
        <v>100</v>
      </c>
      <c r="DG25" s="14">
        <v>100</v>
      </c>
      <c r="DH25" s="6">
        <v>100</v>
      </c>
      <c r="DI25" s="7"/>
      <c r="DJ25" s="5" t="s">
        <v>6</v>
      </c>
      <c r="DK25" s="5" t="s">
        <v>75</v>
      </c>
      <c r="DL25" s="6">
        <v>100001937</v>
      </c>
      <c r="DM25" s="6" t="s">
        <v>117</v>
      </c>
      <c r="DN25" s="6">
        <v>1736</v>
      </c>
      <c r="DO25" s="6">
        <v>292.10000000000002</v>
      </c>
      <c r="DP25" s="13" t="s">
        <v>116</v>
      </c>
      <c r="DQ25" s="5"/>
      <c r="DR25" s="4">
        <v>122045</v>
      </c>
    </row>
    <row r="26" spans="1:122" ht="15">
      <c r="A26" s="12"/>
      <c r="B26" s="11">
        <v>366</v>
      </c>
      <c r="C26" s="58"/>
      <c r="D26" s="99"/>
      <c r="E26" s="9" t="s">
        <v>115</v>
      </c>
      <c r="F26" s="6" t="s">
        <v>1</v>
      </c>
      <c r="G26" s="6">
        <v>20699</v>
      </c>
      <c r="H26" s="15" t="s">
        <v>113</v>
      </c>
      <c r="I26" s="15" t="s">
        <v>112</v>
      </c>
      <c r="J26" s="4">
        <v>222285</v>
      </c>
      <c r="K26" s="7"/>
      <c r="L26" s="42">
        <v>1.43</v>
      </c>
      <c r="M26" s="44">
        <v>1.41</v>
      </c>
      <c r="N26" s="45">
        <v>1.2</v>
      </c>
      <c r="O26" s="43">
        <v>1.06</v>
      </c>
      <c r="P26" s="44">
        <v>1.25</v>
      </c>
      <c r="Q26" s="41">
        <v>0.99</v>
      </c>
      <c r="R26" s="54"/>
      <c r="S26" s="43">
        <v>1.05</v>
      </c>
      <c r="T26" s="40">
        <v>0.96</v>
      </c>
      <c r="U26" s="41">
        <v>0.99</v>
      </c>
      <c r="V26" s="54"/>
      <c r="W26" s="43">
        <v>1.04</v>
      </c>
      <c r="X26" s="40">
        <v>0.78</v>
      </c>
      <c r="Y26" s="40">
        <v>0.86</v>
      </c>
      <c r="Z26" s="41">
        <v>0.93</v>
      </c>
      <c r="AA26" s="14">
        <v>1.44</v>
      </c>
      <c r="AB26" s="6">
        <v>1.51</v>
      </c>
      <c r="AC26" s="6">
        <v>1.38</v>
      </c>
      <c r="AD26" s="6">
        <v>1.43</v>
      </c>
      <c r="AE26" s="6">
        <v>1.32</v>
      </c>
      <c r="AF26" s="6">
        <v>1.39</v>
      </c>
      <c r="AG26" s="6">
        <v>1.27</v>
      </c>
      <c r="AH26" s="6">
        <v>1.32</v>
      </c>
      <c r="AI26" s="6">
        <v>0.92</v>
      </c>
      <c r="AJ26" s="7"/>
      <c r="AK26" s="6">
        <v>0.11849999999999999</v>
      </c>
      <c r="AL26" s="6">
        <v>0.4304</v>
      </c>
      <c r="AM26" s="6">
        <v>0.155</v>
      </c>
      <c r="AN26" s="6">
        <v>0.56759999999999999</v>
      </c>
      <c r="AO26" s="6">
        <v>0.17499999999999999</v>
      </c>
      <c r="AP26" s="6">
        <v>0.31259999999999999</v>
      </c>
      <c r="AQ26" s="6">
        <v>0.7177</v>
      </c>
      <c r="AR26" s="6">
        <v>0.6724</v>
      </c>
      <c r="AS26" s="6">
        <v>8.9099999999999999E-2</v>
      </c>
      <c r="AT26" s="6">
        <v>0.36980000000000002</v>
      </c>
      <c r="AU26" s="6">
        <v>0.87180000000000002</v>
      </c>
      <c r="AV26" s="6">
        <v>0.89729999999999999</v>
      </c>
      <c r="AW26" s="6">
        <v>0.64500000000000002</v>
      </c>
      <c r="AX26" s="6">
        <v>0.60750000000000004</v>
      </c>
      <c r="AY26" s="6">
        <v>0.4995</v>
      </c>
      <c r="AZ26" s="6">
        <v>0.49430000000000002</v>
      </c>
      <c r="BA26" s="6">
        <v>0.89459999999999995</v>
      </c>
      <c r="BB26" s="6">
        <v>0.95250000000000001</v>
      </c>
      <c r="BC26" s="6">
        <v>0.5504</v>
      </c>
      <c r="BD26" s="6">
        <v>0.60599999999999998</v>
      </c>
      <c r="BE26" s="6">
        <v>0.2387</v>
      </c>
      <c r="BF26" s="6">
        <v>0.56769999999999998</v>
      </c>
      <c r="BG26" s="6">
        <v>0.36840000000000001</v>
      </c>
      <c r="BH26" s="6">
        <v>0.80200000000000005</v>
      </c>
      <c r="BI26" s="6">
        <v>0.75360000000000005</v>
      </c>
      <c r="BJ26" s="6">
        <v>0.58420000000000005</v>
      </c>
      <c r="BK26" s="6">
        <v>1</v>
      </c>
      <c r="BL26" s="6">
        <v>1</v>
      </c>
      <c r="BM26" s="6">
        <v>1</v>
      </c>
      <c r="BN26" s="6">
        <v>1</v>
      </c>
      <c r="BO26" s="6">
        <v>1</v>
      </c>
      <c r="BP26" s="6">
        <v>1</v>
      </c>
      <c r="BQ26" s="6">
        <v>1</v>
      </c>
      <c r="BR26" s="6">
        <v>1</v>
      </c>
      <c r="BS26" s="6">
        <v>1</v>
      </c>
      <c r="BT26" s="6">
        <v>1</v>
      </c>
      <c r="BU26" s="6">
        <v>1</v>
      </c>
      <c r="BV26" s="6">
        <v>1</v>
      </c>
      <c r="BW26" s="6">
        <v>1</v>
      </c>
      <c r="BX26" s="6">
        <v>1</v>
      </c>
      <c r="BY26" s="6">
        <v>1</v>
      </c>
      <c r="BZ26" s="6">
        <v>1</v>
      </c>
      <c r="CA26" s="6">
        <v>1</v>
      </c>
      <c r="CB26" s="6">
        <v>1</v>
      </c>
      <c r="CC26" s="6">
        <v>1</v>
      </c>
      <c r="CD26" s="6">
        <v>1</v>
      </c>
      <c r="CE26" s="7"/>
      <c r="CF26" s="6">
        <v>0.93130000000000002</v>
      </c>
      <c r="CG26" s="6">
        <v>0.97260000000000002</v>
      </c>
      <c r="CH26" s="6">
        <v>1.0674999999999999</v>
      </c>
      <c r="CI26" s="6">
        <v>1.3305</v>
      </c>
      <c r="CJ26" s="6">
        <v>1.032</v>
      </c>
      <c r="CK26" s="6">
        <v>1.1244000000000001</v>
      </c>
      <c r="CL26" s="6">
        <v>1.1197999999999999</v>
      </c>
      <c r="CM26" s="6">
        <v>0.96409999999999996</v>
      </c>
      <c r="CN26" s="6">
        <v>1.0621</v>
      </c>
      <c r="CO26" s="6">
        <v>1.3109999999999999</v>
      </c>
      <c r="CP26" s="6">
        <v>1.2162999999999999</v>
      </c>
      <c r="CQ26" s="8">
        <v>1.0264</v>
      </c>
      <c r="CR26" s="14">
        <v>0.74229999999999996</v>
      </c>
      <c r="CS26" s="6">
        <v>0.80679999999999996</v>
      </c>
      <c r="CT26" s="7"/>
      <c r="CU26" s="6">
        <v>100</v>
      </c>
      <c r="CV26" s="6">
        <v>100</v>
      </c>
      <c r="CW26" s="6">
        <v>100</v>
      </c>
      <c r="CX26" s="6">
        <v>100</v>
      </c>
      <c r="CY26" s="6">
        <v>100</v>
      </c>
      <c r="CZ26" s="6">
        <v>100</v>
      </c>
      <c r="DA26" s="6">
        <v>100</v>
      </c>
      <c r="DB26" s="6">
        <v>100</v>
      </c>
      <c r="DC26" s="6">
        <v>100</v>
      </c>
      <c r="DD26" s="6">
        <v>100</v>
      </c>
      <c r="DE26" s="6">
        <v>100</v>
      </c>
      <c r="DF26" s="8">
        <v>100</v>
      </c>
      <c r="DG26" s="14">
        <v>100</v>
      </c>
      <c r="DH26" s="6">
        <v>100</v>
      </c>
      <c r="DI26" s="7"/>
      <c r="DJ26" s="5" t="s">
        <v>6</v>
      </c>
      <c r="DK26" s="5" t="s">
        <v>75</v>
      </c>
      <c r="DL26" s="6">
        <v>100000846</v>
      </c>
      <c r="DM26" s="6" t="s">
        <v>114</v>
      </c>
      <c r="DN26" s="6">
        <v>1517.5</v>
      </c>
      <c r="DO26" s="6">
        <v>217</v>
      </c>
      <c r="DP26" s="13" t="s">
        <v>113</v>
      </c>
      <c r="DQ26" s="13" t="s">
        <v>112</v>
      </c>
      <c r="DR26" s="4"/>
    </row>
    <row r="27" spans="1:122">
      <c r="A27" s="12"/>
      <c r="B27" s="11">
        <v>367</v>
      </c>
      <c r="C27" s="58"/>
      <c r="D27" s="99"/>
      <c r="E27" s="9" t="s">
        <v>111</v>
      </c>
      <c r="F27" s="6" t="s">
        <v>1</v>
      </c>
      <c r="G27" s="6">
        <v>33477</v>
      </c>
      <c r="H27" s="5"/>
      <c r="I27" s="5"/>
      <c r="J27" s="4">
        <v>2781043</v>
      </c>
      <c r="K27" s="7"/>
      <c r="L27" s="43">
        <v>1.79</v>
      </c>
      <c r="M27" s="44">
        <v>2.13</v>
      </c>
      <c r="N27" s="41">
        <v>0.81</v>
      </c>
      <c r="O27" s="43">
        <v>1.23</v>
      </c>
      <c r="P27" s="44">
        <v>1.24</v>
      </c>
      <c r="Q27" s="41">
        <v>1.04</v>
      </c>
      <c r="R27" s="54"/>
      <c r="S27" s="43">
        <v>1.06</v>
      </c>
      <c r="T27" s="48">
        <v>1.1299999999999999</v>
      </c>
      <c r="U27" s="49">
        <v>1.18</v>
      </c>
      <c r="V27" s="56" t="s">
        <v>288</v>
      </c>
      <c r="W27" s="43">
        <v>0.9</v>
      </c>
      <c r="X27" s="40">
        <v>0.62</v>
      </c>
      <c r="Y27" s="44">
        <v>1.1599999999999999</v>
      </c>
      <c r="Z27" s="41">
        <v>0.52</v>
      </c>
      <c r="AA27" s="14">
        <v>0.57999999999999996</v>
      </c>
      <c r="AB27" s="6">
        <v>0.61</v>
      </c>
      <c r="AC27" s="6">
        <v>0.65</v>
      </c>
      <c r="AD27" s="6">
        <v>0.68</v>
      </c>
      <c r="AE27" s="6">
        <v>0.95</v>
      </c>
      <c r="AF27" s="6">
        <v>1</v>
      </c>
      <c r="AG27" s="6">
        <v>1.07</v>
      </c>
      <c r="AH27" s="6">
        <v>1.1200000000000001</v>
      </c>
      <c r="AI27" s="6">
        <v>1.63</v>
      </c>
      <c r="AJ27" s="7"/>
      <c r="AK27" s="6">
        <v>0.26989999999999997</v>
      </c>
      <c r="AL27" s="6">
        <v>0.48820000000000002</v>
      </c>
      <c r="AM27" s="6">
        <v>0.13830000000000001</v>
      </c>
      <c r="AN27" s="6">
        <v>0.56759999999999999</v>
      </c>
      <c r="AO27" s="6">
        <v>0.37569999999999998</v>
      </c>
      <c r="AP27" s="6">
        <v>0.36209999999999998</v>
      </c>
      <c r="AQ27" s="6">
        <v>0.33660000000000001</v>
      </c>
      <c r="AR27" s="6">
        <v>0.64429999999999998</v>
      </c>
      <c r="AS27" s="6">
        <v>0.16339999999999999</v>
      </c>
      <c r="AT27" s="6">
        <v>0.43709999999999999</v>
      </c>
      <c r="AU27" s="6">
        <v>0.74580000000000002</v>
      </c>
      <c r="AV27" s="6">
        <v>0.84760000000000002</v>
      </c>
      <c r="AW27" s="6">
        <v>0.55969999999999998</v>
      </c>
      <c r="AX27" s="6">
        <v>0.57030000000000003</v>
      </c>
      <c r="AY27" s="6">
        <v>4.3499999999999997E-2</v>
      </c>
      <c r="AZ27" s="6">
        <v>0.43340000000000001</v>
      </c>
      <c r="BA27" s="6">
        <v>3.2599999999999997E-2</v>
      </c>
      <c r="BB27" s="6">
        <v>0.65169999999999995</v>
      </c>
      <c r="BC27" s="6">
        <v>0.68140000000000001</v>
      </c>
      <c r="BD27" s="6">
        <v>0.63339999999999996</v>
      </c>
      <c r="BE27" s="6">
        <v>0.36359999999999998</v>
      </c>
      <c r="BF27" s="6">
        <v>0.63600000000000001</v>
      </c>
      <c r="BG27" s="6">
        <v>0.17399999999999999</v>
      </c>
      <c r="BH27" s="6">
        <v>0.7409</v>
      </c>
      <c r="BI27" s="6">
        <v>0.20480000000000001</v>
      </c>
      <c r="BJ27" s="6">
        <v>0.3236</v>
      </c>
      <c r="BK27" s="6">
        <v>1</v>
      </c>
      <c r="BL27" s="6">
        <v>1</v>
      </c>
      <c r="BM27" s="6">
        <v>1</v>
      </c>
      <c r="BN27" s="6">
        <v>1</v>
      </c>
      <c r="BO27" s="6">
        <v>1</v>
      </c>
      <c r="BP27" s="6">
        <v>1</v>
      </c>
      <c r="BQ27" s="6">
        <v>1</v>
      </c>
      <c r="BR27" s="6">
        <v>1</v>
      </c>
      <c r="BS27" s="6">
        <v>1</v>
      </c>
      <c r="BT27" s="6">
        <v>1</v>
      </c>
      <c r="BU27" s="6">
        <v>1</v>
      </c>
      <c r="BV27" s="6">
        <v>1</v>
      </c>
      <c r="BW27" s="6">
        <v>1</v>
      </c>
      <c r="BX27" s="6">
        <v>1</v>
      </c>
      <c r="BY27" s="6">
        <v>1</v>
      </c>
      <c r="BZ27" s="6">
        <v>1</v>
      </c>
      <c r="CA27" s="6">
        <v>1</v>
      </c>
      <c r="CB27" s="6">
        <v>1</v>
      </c>
      <c r="CC27" s="6">
        <v>1</v>
      </c>
      <c r="CD27" s="6">
        <v>1</v>
      </c>
      <c r="CE27" s="7"/>
      <c r="CF27" s="6">
        <v>1.0730999999999999</v>
      </c>
      <c r="CG27" s="6">
        <v>0.96589999999999998</v>
      </c>
      <c r="CH27" s="6">
        <v>0.87090000000000001</v>
      </c>
      <c r="CI27" s="6">
        <v>1.92</v>
      </c>
      <c r="CJ27" s="6">
        <v>1.1896</v>
      </c>
      <c r="CK27" s="6">
        <v>0.9234</v>
      </c>
      <c r="CL27" s="6">
        <v>0.86699999999999999</v>
      </c>
      <c r="CM27" s="6">
        <v>1.0041</v>
      </c>
      <c r="CN27" s="6">
        <v>1.0270999999999999</v>
      </c>
      <c r="CO27" s="6">
        <v>2.2847</v>
      </c>
      <c r="CP27" s="6">
        <v>1.1968000000000001</v>
      </c>
      <c r="CQ27" s="8">
        <v>0.98409999999999997</v>
      </c>
      <c r="CR27" s="14">
        <v>1.5045999999999999</v>
      </c>
      <c r="CS27" s="6">
        <v>0.92059999999999997</v>
      </c>
      <c r="CT27" s="7"/>
      <c r="CU27" s="6">
        <v>100</v>
      </c>
      <c r="CV27" s="6">
        <v>100</v>
      </c>
      <c r="CW27" s="6">
        <v>100</v>
      </c>
      <c r="CX27" s="6">
        <v>100</v>
      </c>
      <c r="CY27" s="6">
        <v>100</v>
      </c>
      <c r="CZ27" s="6">
        <v>100</v>
      </c>
      <c r="DA27" s="6">
        <v>100</v>
      </c>
      <c r="DB27" s="6">
        <v>100</v>
      </c>
      <c r="DC27" s="6">
        <v>100</v>
      </c>
      <c r="DD27" s="6">
        <v>100</v>
      </c>
      <c r="DE27" s="6">
        <v>100</v>
      </c>
      <c r="DF27" s="8">
        <v>100</v>
      </c>
      <c r="DG27" s="14">
        <v>100</v>
      </c>
      <c r="DH27" s="6">
        <v>100</v>
      </c>
      <c r="DI27" s="7"/>
      <c r="DJ27" s="5" t="s">
        <v>6</v>
      </c>
      <c r="DK27" s="5" t="s">
        <v>75</v>
      </c>
      <c r="DL27" s="6">
        <v>100001320</v>
      </c>
      <c r="DM27" s="6" t="s">
        <v>110</v>
      </c>
      <c r="DN27" s="6">
        <v>1546.9</v>
      </c>
      <c r="DO27" s="6">
        <v>292.10000000000002</v>
      </c>
      <c r="DP27" s="5"/>
      <c r="DQ27" s="5"/>
      <c r="DR27" s="4">
        <v>2781043</v>
      </c>
    </row>
    <row r="28" spans="1:122" ht="15">
      <c r="A28" s="12"/>
      <c r="B28" s="11">
        <v>377</v>
      </c>
      <c r="C28" s="58"/>
      <c r="D28" s="99"/>
      <c r="E28" s="9" t="s">
        <v>109</v>
      </c>
      <c r="F28" s="6" t="s">
        <v>1</v>
      </c>
      <c r="G28" s="6">
        <v>15787</v>
      </c>
      <c r="H28" s="15" t="s">
        <v>107</v>
      </c>
      <c r="I28" s="5"/>
      <c r="J28" s="4">
        <v>65550</v>
      </c>
      <c r="K28" s="7"/>
      <c r="L28" s="42">
        <v>1.18</v>
      </c>
      <c r="M28" s="40">
        <v>1.08</v>
      </c>
      <c r="N28" s="41">
        <v>1.18</v>
      </c>
      <c r="O28" s="43">
        <v>0.86</v>
      </c>
      <c r="P28" s="40">
        <v>0.81</v>
      </c>
      <c r="Q28" s="45">
        <v>0.8</v>
      </c>
      <c r="R28" s="55"/>
      <c r="S28" s="43">
        <v>1.01</v>
      </c>
      <c r="T28" s="40">
        <v>1.07</v>
      </c>
      <c r="U28" s="41">
        <v>0.97</v>
      </c>
      <c r="V28" s="54"/>
      <c r="W28" s="42">
        <v>1.19</v>
      </c>
      <c r="X28" s="40">
        <v>0.87</v>
      </c>
      <c r="Y28" s="40">
        <v>0.81</v>
      </c>
      <c r="Z28" s="41">
        <v>0.89</v>
      </c>
      <c r="AA28" s="14">
        <v>1.04</v>
      </c>
      <c r="AB28" s="6">
        <v>1.05</v>
      </c>
      <c r="AC28" s="6">
        <v>1.1100000000000001</v>
      </c>
      <c r="AD28" s="6">
        <v>1.01</v>
      </c>
      <c r="AE28" s="6">
        <v>0.95</v>
      </c>
      <c r="AF28" s="6">
        <v>0.96</v>
      </c>
      <c r="AG28" s="6">
        <v>1.02</v>
      </c>
      <c r="AH28" s="6">
        <v>0.93</v>
      </c>
      <c r="AI28" s="6">
        <v>0.92</v>
      </c>
      <c r="AJ28" s="7"/>
      <c r="AK28" s="6">
        <v>0.1608</v>
      </c>
      <c r="AL28" s="6">
        <v>0.4304</v>
      </c>
      <c r="AM28" s="6">
        <v>0.82330000000000003</v>
      </c>
      <c r="AN28" s="6">
        <v>0.81479999999999997</v>
      </c>
      <c r="AO28" s="6">
        <v>0.41110000000000002</v>
      </c>
      <c r="AP28" s="6">
        <v>0.36470000000000002</v>
      </c>
      <c r="AQ28" s="6">
        <v>0.3322</v>
      </c>
      <c r="AR28" s="6">
        <v>0.64429999999999998</v>
      </c>
      <c r="AS28" s="6">
        <v>0.2039</v>
      </c>
      <c r="AT28" s="6">
        <v>0.44569999999999999</v>
      </c>
      <c r="AU28" s="6">
        <v>6.8900000000000003E-2</v>
      </c>
      <c r="AV28" s="6">
        <v>0.57420000000000004</v>
      </c>
      <c r="AW28" s="6">
        <v>0.90739999999999998</v>
      </c>
      <c r="AX28" s="6">
        <v>0.7036</v>
      </c>
      <c r="AY28" s="6">
        <v>0.60489999999999999</v>
      </c>
      <c r="AZ28" s="6">
        <v>0.53380000000000005</v>
      </c>
      <c r="BA28" s="6">
        <v>0.86160000000000003</v>
      </c>
      <c r="BB28" s="6">
        <v>0.95250000000000001</v>
      </c>
      <c r="BC28" s="6">
        <v>9.7000000000000003E-2</v>
      </c>
      <c r="BD28" s="6">
        <v>0.44540000000000002</v>
      </c>
      <c r="BE28" s="6">
        <v>0.3826</v>
      </c>
      <c r="BF28" s="6">
        <v>0.63600000000000001</v>
      </c>
      <c r="BG28" s="6">
        <v>0.2994</v>
      </c>
      <c r="BH28" s="6">
        <v>0.76739999999999997</v>
      </c>
      <c r="BI28" s="6">
        <v>0.70430000000000004</v>
      </c>
      <c r="BJ28" s="6">
        <v>0.56140000000000001</v>
      </c>
      <c r="BK28" s="6">
        <v>1</v>
      </c>
      <c r="BL28" s="6">
        <v>1</v>
      </c>
      <c r="BM28" s="6">
        <v>1</v>
      </c>
      <c r="BN28" s="6">
        <v>1</v>
      </c>
      <c r="BO28" s="6">
        <v>1</v>
      </c>
      <c r="BP28" s="6">
        <v>1</v>
      </c>
      <c r="BQ28" s="6">
        <v>1</v>
      </c>
      <c r="BR28" s="6">
        <v>1</v>
      </c>
      <c r="BS28" s="6">
        <v>1</v>
      </c>
      <c r="BT28" s="6">
        <v>1</v>
      </c>
      <c r="BU28" s="6">
        <v>1</v>
      </c>
      <c r="BV28" s="6">
        <v>1</v>
      </c>
      <c r="BW28" s="6">
        <v>1</v>
      </c>
      <c r="BX28" s="6">
        <v>1</v>
      </c>
      <c r="BY28" s="6">
        <v>1</v>
      </c>
      <c r="BZ28" s="6">
        <v>1</v>
      </c>
      <c r="CA28" s="6">
        <v>1</v>
      </c>
      <c r="CB28" s="6">
        <v>1</v>
      </c>
      <c r="CC28" s="6">
        <v>1</v>
      </c>
      <c r="CD28" s="6">
        <v>1</v>
      </c>
      <c r="CE28" s="7"/>
      <c r="CF28" s="6">
        <v>0.96160000000000001</v>
      </c>
      <c r="CG28" s="6">
        <v>1.1463000000000001</v>
      </c>
      <c r="CH28" s="6">
        <v>0.96430000000000005</v>
      </c>
      <c r="CI28" s="6">
        <v>1.1337999999999999</v>
      </c>
      <c r="CJ28" s="6">
        <v>0.98619999999999997</v>
      </c>
      <c r="CK28" s="6">
        <v>0.97019999999999995</v>
      </c>
      <c r="CL28" s="6">
        <v>1.1355</v>
      </c>
      <c r="CM28" s="6">
        <v>0.91659999999999997</v>
      </c>
      <c r="CN28" s="6">
        <v>0.93830000000000002</v>
      </c>
      <c r="CO28" s="6">
        <v>1.0431999999999999</v>
      </c>
      <c r="CP28" s="6">
        <v>0.93059999999999998</v>
      </c>
      <c r="CQ28" s="8">
        <v>1.0306</v>
      </c>
      <c r="CR28" s="14">
        <v>0.92569999999999997</v>
      </c>
      <c r="CS28" s="6">
        <v>1.01</v>
      </c>
      <c r="CT28" s="7"/>
      <c r="CU28" s="6">
        <v>100</v>
      </c>
      <c r="CV28" s="6">
        <v>100</v>
      </c>
      <c r="CW28" s="6">
        <v>100</v>
      </c>
      <c r="CX28" s="6">
        <v>100</v>
      </c>
      <c r="CY28" s="6">
        <v>100</v>
      </c>
      <c r="CZ28" s="6">
        <v>100</v>
      </c>
      <c r="DA28" s="6">
        <v>100</v>
      </c>
      <c r="DB28" s="6">
        <v>100</v>
      </c>
      <c r="DC28" s="6">
        <v>100</v>
      </c>
      <c r="DD28" s="6">
        <v>100</v>
      </c>
      <c r="DE28" s="6">
        <v>100</v>
      </c>
      <c r="DF28" s="8">
        <v>100</v>
      </c>
      <c r="DG28" s="14">
        <v>100</v>
      </c>
      <c r="DH28" s="6">
        <v>100</v>
      </c>
      <c r="DI28" s="7"/>
      <c r="DJ28" s="5" t="s">
        <v>6</v>
      </c>
      <c r="DK28" s="5" t="s">
        <v>75</v>
      </c>
      <c r="DL28" s="6">
        <v>912</v>
      </c>
      <c r="DM28" s="6" t="s">
        <v>108</v>
      </c>
      <c r="DN28" s="6">
        <v>1603.5</v>
      </c>
      <c r="DO28" s="6">
        <v>204.1</v>
      </c>
      <c r="DP28" s="13" t="s">
        <v>107</v>
      </c>
      <c r="DQ28" s="5"/>
      <c r="DR28" s="4">
        <v>65550</v>
      </c>
    </row>
    <row r="29" spans="1:122" ht="15">
      <c r="A29" s="12"/>
      <c r="B29" s="11">
        <v>380</v>
      </c>
      <c r="C29" s="58"/>
      <c r="D29" s="99"/>
      <c r="E29" s="9" t="s">
        <v>106</v>
      </c>
      <c r="F29" s="6" t="s">
        <v>1</v>
      </c>
      <c r="G29" s="6">
        <v>15095</v>
      </c>
      <c r="H29" s="15" t="s">
        <v>104</v>
      </c>
      <c r="I29" s="15" t="s">
        <v>103</v>
      </c>
      <c r="J29" s="4">
        <v>24139</v>
      </c>
      <c r="K29" s="7"/>
      <c r="L29" s="43">
        <v>0.79</v>
      </c>
      <c r="M29" s="44">
        <v>0.65</v>
      </c>
      <c r="N29" s="41">
        <v>1.31</v>
      </c>
      <c r="O29" s="43">
        <v>0.79</v>
      </c>
      <c r="P29" s="40">
        <v>0.85</v>
      </c>
      <c r="Q29" s="45">
        <v>0.71</v>
      </c>
      <c r="R29" s="55"/>
      <c r="S29" s="43">
        <v>0.94</v>
      </c>
      <c r="T29" s="50">
        <v>0.59</v>
      </c>
      <c r="U29" s="41">
        <v>0.91</v>
      </c>
      <c r="V29" s="54" t="s">
        <v>289</v>
      </c>
      <c r="W29" s="42">
        <v>1.5</v>
      </c>
      <c r="X29" s="40">
        <v>1.51</v>
      </c>
      <c r="Y29" s="40">
        <v>0.82</v>
      </c>
      <c r="Z29" s="49">
        <v>1.98</v>
      </c>
      <c r="AA29" s="14">
        <v>1.39</v>
      </c>
      <c r="AB29" s="6">
        <v>1.31</v>
      </c>
      <c r="AC29" s="6">
        <v>0.83</v>
      </c>
      <c r="AD29" s="6">
        <v>1.27</v>
      </c>
      <c r="AE29" s="6">
        <v>0.94</v>
      </c>
      <c r="AF29" s="6">
        <v>0.88</v>
      </c>
      <c r="AG29" s="6">
        <v>0.56000000000000005</v>
      </c>
      <c r="AH29" s="6">
        <v>0.85</v>
      </c>
      <c r="AI29" s="6">
        <v>0.67</v>
      </c>
      <c r="AJ29" s="7"/>
      <c r="AK29" s="6">
        <v>0.46250000000000002</v>
      </c>
      <c r="AL29" s="6">
        <v>0.54449999999999998</v>
      </c>
      <c r="AM29" s="6">
        <v>0.11990000000000001</v>
      </c>
      <c r="AN29" s="6">
        <v>0.56759999999999999</v>
      </c>
      <c r="AO29" s="6">
        <v>0.22020000000000001</v>
      </c>
      <c r="AP29" s="6">
        <v>0.31259999999999999</v>
      </c>
      <c r="AQ29" s="6">
        <v>0.43730000000000002</v>
      </c>
      <c r="AR29" s="6">
        <v>0.64429999999999998</v>
      </c>
      <c r="AS29" s="6">
        <v>0.27560000000000001</v>
      </c>
      <c r="AT29" s="6">
        <v>0.45860000000000001</v>
      </c>
      <c r="AU29" s="6">
        <v>0.10979999999999999</v>
      </c>
      <c r="AV29" s="6">
        <v>0.60719999999999996</v>
      </c>
      <c r="AW29" s="6">
        <v>0.57489999999999997</v>
      </c>
      <c r="AX29" s="6">
        <v>0.57820000000000005</v>
      </c>
      <c r="AY29" s="6">
        <v>8.2000000000000007E-3</v>
      </c>
      <c r="AZ29" s="6">
        <v>0.32019999999999998</v>
      </c>
      <c r="BA29" s="6">
        <v>0.33610000000000001</v>
      </c>
      <c r="BB29" s="6">
        <v>0.83940000000000003</v>
      </c>
      <c r="BC29" s="6">
        <v>0.1084</v>
      </c>
      <c r="BD29" s="6">
        <v>0.44540000000000002</v>
      </c>
      <c r="BE29" s="6">
        <v>0.4471</v>
      </c>
      <c r="BF29" s="6">
        <v>0.67059999999999997</v>
      </c>
      <c r="BG29" s="6">
        <v>0.27800000000000002</v>
      </c>
      <c r="BH29" s="6">
        <v>0.75580000000000003</v>
      </c>
      <c r="BI29" s="6">
        <v>1.9800000000000002E-2</v>
      </c>
      <c r="BJ29" s="6">
        <v>0.22819999999999999</v>
      </c>
      <c r="BK29" s="6">
        <v>1</v>
      </c>
      <c r="BL29" s="6">
        <v>1</v>
      </c>
      <c r="BM29" s="6">
        <v>1</v>
      </c>
      <c r="BN29" s="6">
        <v>1</v>
      </c>
      <c r="BO29" s="6">
        <v>1</v>
      </c>
      <c r="BP29" s="6">
        <v>1</v>
      </c>
      <c r="BQ29" s="6">
        <v>1</v>
      </c>
      <c r="BR29" s="6">
        <v>1</v>
      </c>
      <c r="BS29" s="6">
        <v>1</v>
      </c>
      <c r="BT29" s="6">
        <v>1</v>
      </c>
      <c r="BU29" s="6">
        <v>1</v>
      </c>
      <c r="BV29" s="6">
        <v>1</v>
      </c>
      <c r="BW29" s="6">
        <v>1</v>
      </c>
      <c r="BX29" s="6">
        <v>1</v>
      </c>
      <c r="BY29" s="6">
        <v>1</v>
      </c>
      <c r="BZ29" s="6">
        <v>1</v>
      </c>
      <c r="CA29" s="6">
        <v>1</v>
      </c>
      <c r="CB29" s="6">
        <v>1</v>
      </c>
      <c r="CC29" s="6">
        <v>1</v>
      </c>
      <c r="CD29" s="6">
        <v>1</v>
      </c>
      <c r="CE29" s="7"/>
      <c r="CF29" s="6">
        <v>0.8609</v>
      </c>
      <c r="CG29" s="6">
        <v>1.2923</v>
      </c>
      <c r="CH29" s="6">
        <v>1.2085999999999999</v>
      </c>
      <c r="CI29" s="6">
        <v>0.6784</v>
      </c>
      <c r="CJ29" s="6">
        <v>1.0237000000000001</v>
      </c>
      <c r="CK29" s="6">
        <v>1.1358999999999999</v>
      </c>
      <c r="CL29" s="6">
        <v>1.1253</v>
      </c>
      <c r="CM29" s="6">
        <v>0.91990000000000005</v>
      </c>
      <c r="CN29" s="6">
        <v>1.0995999999999999</v>
      </c>
      <c r="CO29" s="6">
        <v>0.55600000000000005</v>
      </c>
      <c r="CP29" s="6">
        <v>1.0993999999999999</v>
      </c>
      <c r="CQ29" s="8">
        <v>0.71879999999999999</v>
      </c>
      <c r="CR29" s="14">
        <v>0.86819999999999997</v>
      </c>
      <c r="CS29" s="6">
        <v>1.2877000000000001</v>
      </c>
      <c r="CT29" s="7"/>
      <c r="CU29" s="6">
        <v>100</v>
      </c>
      <c r="CV29" s="6">
        <v>100</v>
      </c>
      <c r="CW29" s="6">
        <v>100</v>
      </c>
      <c r="CX29" s="6">
        <v>100</v>
      </c>
      <c r="CY29" s="6">
        <v>100</v>
      </c>
      <c r="CZ29" s="6">
        <v>100</v>
      </c>
      <c r="DA29" s="6">
        <v>100</v>
      </c>
      <c r="DB29" s="6">
        <v>100</v>
      </c>
      <c r="DC29" s="6">
        <v>100</v>
      </c>
      <c r="DD29" s="6">
        <v>100</v>
      </c>
      <c r="DE29" s="6">
        <v>100</v>
      </c>
      <c r="DF29" s="8">
        <v>100</v>
      </c>
      <c r="DG29" s="14">
        <v>100</v>
      </c>
      <c r="DH29" s="6">
        <v>100</v>
      </c>
      <c r="DI29" s="7"/>
      <c r="DJ29" s="5" t="s">
        <v>6</v>
      </c>
      <c r="DK29" s="5" t="s">
        <v>75</v>
      </c>
      <c r="DL29" s="6">
        <v>100000281</v>
      </c>
      <c r="DM29" s="6" t="s">
        <v>105</v>
      </c>
      <c r="DN29" s="6">
        <v>1903.3</v>
      </c>
      <c r="DO29" s="6">
        <v>245</v>
      </c>
      <c r="DP29" s="13" t="s">
        <v>104</v>
      </c>
      <c r="DQ29" s="13" t="s">
        <v>103</v>
      </c>
      <c r="DR29" s="4">
        <v>24139</v>
      </c>
    </row>
    <row r="30" spans="1:122" ht="15">
      <c r="A30" s="12"/>
      <c r="B30" s="11">
        <v>388</v>
      </c>
      <c r="C30" s="58"/>
      <c r="D30" s="99"/>
      <c r="E30" s="9" t="s">
        <v>102</v>
      </c>
      <c r="F30" s="6" t="s">
        <v>1</v>
      </c>
      <c r="G30" s="6">
        <v>15772</v>
      </c>
      <c r="H30" s="15" t="s">
        <v>100</v>
      </c>
      <c r="I30" s="5"/>
      <c r="J30" s="4"/>
      <c r="K30" s="7"/>
      <c r="L30" s="43">
        <v>1.26</v>
      </c>
      <c r="M30" s="40">
        <v>1.93</v>
      </c>
      <c r="N30" s="45">
        <v>0.66</v>
      </c>
      <c r="O30" s="43">
        <v>1.18</v>
      </c>
      <c r="P30" s="48">
        <v>1.26</v>
      </c>
      <c r="Q30" s="41">
        <v>0.86</v>
      </c>
      <c r="R30" s="54" t="s">
        <v>288</v>
      </c>
      <c r="S30" s="43">
        <v>0.9</v>
      </c>
      <c r="T30" s="44">
        <v>0.87</v>
      </c>
      <c r="U30" s="41">
        <v>1.1000000000000001</v>
      </c>
      <c r="V30" s="54"/>
      <c r="W30" s="43">
        <v>0.85</v>
      </c>
      <c r="X30" s="40">
        <v>0.79</v>
      </c>
      <c r="Y30" s="40">
        <v>1.1000000000000001</v>
      </c>
      <c r="Z30" s="41">
        <v>0.56000000000000005</v>
      </c>
      <c r="AA30" s="14">
        <v>0.68</v>
      </c>
      <c r="AB30" s="6">
        <v>0.61</v>
      </c>
      <c r="AC30" s="6">
        <v>0.59</v>
      </c>
      <c r="AD30" s="6">
        <v>0.75</v>
      </c>
      <c r="AE30" s="6">
        <v>1.39</v>
      </c>
      <c r="AF30" s="6">
        <v>1.25</v>
      </c>
      <c r="AG30" s="6">
        <v>1.21</v>
      </c>
      <c r="AH30" s="6">
        <v>1.53</v>
      </c>
      <c r="AI30" s="6">
        <v>2.0499999999999998</v>
      </c>
      <c r="AJ30" s="7"/>
      <c r="AK30" s="6">
        <v>0.6905</v>
      </c>
      <c r="AL30" s="6">
        <v>0.6139</v>
      </c>
      <c r="AM30" s="6">
        <v>0.36099999999999999</v>
      </c>
      <c r="AN30" s="6">
        <v>0.69210000000000005</v>
      </c>
      <c r="AO30" s="6">
        <v>6.0900000000000003E-2</v>
      </c>
      <c r="AP30" s="6">
        <v>0.31259999999999999</v>
      </c>
      <c r="AQ30" s="6">
        <v>0.72950000000000004</v>
      </c>
      <c r="AR30" s="6">
        <v>0.6724</v>
      </c>
      <c r="AS30" s="6">
        <v>3.8300000000000001E-2</v>
      </c>
      <c r="AT30" s="6">
        <v>0.36980000000000002</v>
      </c>
      <c r="AU30" s="6">
        <v>0.35920000000000002</v>
      </c>
      <c r="AV30" s="6">
        <v>0.73399999999999999</v>
      </c>
      <c r="AW30" s="6">
        <v>0.4496</v>
      </c>
      <c r="AX30" s="6">
        <v>0.51439999999999997</v>
      </c>
      <c r="AY30" s="6">
        <v>0.18129999999999999</v>
      </c>
      <c r="AZ30" s="6">
        <v>0.46029999999999999</v>
      </c>
      <c r="BA30" s="6">
        <v>0.33729999999999999</v>
      </c>
      <c r="BB30" s="6">
        <v>0.83940000000000003</v>
      </c>
      <c r="BC30" s="6">
        <v>0.34749999999999998</v>
      </c>
      <c r="BD30" s="6">
        <v>0.49730000000000002</v>
      </c>
      <c r="BE30" s="6">
        <v>0.64390000000000003</v>
      </c>
      <c r="BF30" s="6">
        <v>0.73660000000000003</v>
      </c>
      <c r="BG30" s="6">
        <v>0.65849999999999997</v>
      </c>
      <c r="BH30" s="6">
        <v>0.95140000000000002</v>
      </c>
      <c r="BI30" s="6">
        <v>0.43230000000000002</v>
      </c>
      <c r="BJ30" s="6">
        <v>0.44600000000000001</v>
      </c>
      <c r="BK30" s="6">
        <v>1</v>
      </c>
      <c r="BL30" s="6">
        <v>1</v>
      </c>
      <c r="BM30" s="6">
        <v>1</v>
      </c>
      <c r="BN30" s="6">
        <v>1</v>
      </c>
      <c r="BO30" s="6">
        <v>1</v>
      </c>
      <c r="BP30" s="6">
        <v>1</v>
      </c>
      <c r="BQ30" s="6">
        <v>1</v>
      </c>
      <c r="BR30" s="6">
        <v>1</v>
      </c>
      <c r="BS30" s="6">
        <v>1</v>
      </c>
      <c r="BT30" s="6">
        <v>1</v>
      </c>
      <c r="BU30" s="6">
        <v>1</v>
      </c>
      <c r="BV30" s="6">
        <v>1</v>
      </c>
      <c r="BW30" s="6">
        <v>1</v>
      </c>
      <c r="BX30" s="6">
        <v>1</v>
      </c>
      <c r="BY30" s="6">
        <v>1</v>
      </c>
      <c r="BZ30" s="6">
        <v>1</v>
      </c>
      <c r="CA30" s="6">
        <v>1</v>
      </c>
      <c r="CB30" s="6">
        <v>1</v>
      </c>
      <c r="CC30" s="6">
        <v>1</v>
      </c>
      <c r="CD30" s="6">
        <v>1</v>
      </c>
      <c r="CE30" s="7"/>
      <c r="CF30" s="6">
        <v>1.1714</v>
      </c>
      <c r="CG30" s="6">
        <v>0.99550000000000005</v>
      </c>
      <c r="CH30" s="6">
        <v>1.0056</v>
      </c>
      <c r="CI30" s="6">
        <v>1.4801</v>
      </c>
      <c r="CJ30" s="6">
        <v>1.1708000000000001</v>
      </c>
      <c r="CK30" s="6">
        <v>0.90510000000000002</v>
      </c>
      <c r="CL30" s="6">
        <v>0.77729999999999999</v>
      </c>
      <c r="CM30" s="6">
        <v>0.85499999999999998</v>
      </c>
      <c r="CN30" s="6">
        <v>1.1068</v>
      </c>
      <c r="CO30" s="6">
        <v>2.2623000000000002</v>
      </c>
      <c r="CP30" s="6">
        <v>1.2593000000000001</v>
      </c>
      <c r="CQ30" s="8">
        <v>0.87849999999999995</v>
      </c>
      <c r="CR30" s="14">
        <v>1.4823</v>
      </c>
      <c r="CS30" s="6">
        <v>0.72450000000000003</v>
      </c>
      <c r="CT30" s="7"/>
      <c r="CU30" s="6">
        <v>100</v>
      </c>
      <c r="CV30" s="6">
        <v>100</v>
      </c>
      <c r="CW30" s="6">
        <v>100</v>
      </c>
      <c r="CX30" s="6">
        <v>100</v>
      </c>
      <c r="CY30" s="6">
        <v>100</v>
      </c>
      <c r="CZ30" s="6">
        <v>100</v>
      </c>
      <c r="DA30" s="6">
        <v>100</v>
      </c>
      <c r="DB30" s="6">
        <v>100</v>
      </c>
      <c r="DC30" s="6">
        <v>100</v>
      </c>
      <c r="DD30" s="6">
        <v>100</v>
      </c>
      <c r="DE30" s="6">
        <v>100</v>
      </c>
      <c r="DF30" s="8">
        <v>100</v>
      </c>
      <c r="DG30" s="14">
        <v>100</v>
      </c>
      <c r="DH30" s="6">
        <v>100</v>
      </c>
      <c r="DI30" s="7"/>
      <c r="DJ30" s="5" t="s">
        <v>6</v>
      </c>
      <c r="DK30" s="5" t="s">
        <v>75</v>
      </c>
      <c r="DL30" s="6">
        <v>100000406</v>
      </c>
      <c r="DM30" s="6" t="s">
        <v>101</v>
      </c>
      <c r="DN30" s="6">
        <v>1692.4</v>
      </c>
      <c r="DO30" s="6">
        <v>217</v>
      </c>
      <c r="DP30" s="13" t="s">
        <v>100</v>
      </c>
      <c r="DQ30" s="5"/>
      <c r="DR30" s="4"/>
    </row>
    <row r="31" spans="1:122" ht="15">
      <c r="A31" s="12"/>
      <c r="B31" s="11">
        <v>390</v>
      </c>
      <c r="C31" s="58"/>
      <c r="D31" s="99"/>
      <c r="E31" s="9" t="s">
        <v>99</v>
      </c>
      <c r="F31" s="6" t="s">
        <v>1</v>
      </c>
      <c r="G31" s="6">
        <v>12080</v>
      </c>
      <c r="H31" s="15" t="s">
        <v>97</v>
      </c>
      <c r="I31" s="15" t="s">
        <v>96</v>
      </c>
      <c r="J31" s="4">
        <v>5311110</v>
      </c>
      <c r="K31" s="7"/>
      <c r="L31" s="43">
        <v>0.97</v>
      </c>
      <c r="M31" s="44">
        <v>0.51</v>
      </c>
      <c r="N31" s="41">
        <v>0.71</v>
      </c>
      <c r="O31" s="43">
        <v>1.1599999999999999</v>
      </c>
      <c r="P31" s="40">
        <v>0.98</v>
      </c>
      <c r="Q31" s="41">
        <v>0.93</v>
      </c>
      <c r="R31" s="54"/>
      <c r="S31" s="42">
        <v>1.24</v>
      </c>
      <c r="T31" s="40">
        <v>1.1200000000000001</v>
      </c>
      <c r="U31" s="41">
        <v>1.05</v>
      </c>
      <c r="V31" s="54"/>
      <c r="W31" s="43">
        <v>1.04</v>
      </c>
      <c r="X31" s="44">
        <v>1.25</v>
      </c>
      <c r="Y31" s="40">
        <v>1.37</v>
      </c>
      <c r="Z31" s="45">
        <v>1.98</v>
      </c>
      <c r="AA31" s="14">
        <v>0.8</v>
      </c>
      <c r="AB31" s="6">
        <v>0.99</v>
      </c>
      <c r="AC31" s="6">
        <v>0.9</v>
      </c>
      <c r="AD31" s="6">
        <v>0.84</v>
      </c>
      <c r="AE31" s="6">
        <v>1.03</v>
      </c>
      <c r="AF31" s="6">
        <v>1.28</v>
      </c>
      <c r="AG31" s="6">
        <v>1.1599999999999999</v>
      </c>
      <c r="AH31" s="6">
        <v>1.0900000000000001</v>
      </c>
      <c r="AI31" s="6">
        <v>1.29</v>
      </c>
      <c r="AJ31" s="7"/>
      <c r="AK31" s="6">
        <v>0.96040000000000003</v>
      </c>
      <c r="AL31" s="6">
        <v>0.71530000000000005</v>
      </c>
      <c r="AM31" s="6">
        <v>0.121</v>
      </c>
      <c r="AN31" s="6">
        <v>0.56759999999999999</v>
      </c>
      <c r="AO31" s="6">
        <v>0.38059999999999999</v>
      </c>
      <c r="AP31" s="6">
        <v>0.36209999999999998</v>
      </c>
      <c r="AQ31" s="6">
        <v>0.4577</v>
      </c>
      <c r="AR31" s="6">
        <v>0.64429999999999998</v>
      </c>
      <c r="AS31" s="6">
        <v>0.93340000000000001</v>
      </c>
      <c r="AT31" s="6">
        <v>0.73</v>
      </c>
      <c r="AU31" s="6">
        <v>0.89119999999999999</v>
      </c>
      <c r="AV31" s="6">
        <v>0.89810000000000001</v>
      </c>
      <c r="AW31" s="6">
        <v>9.0700000000000003E-2</v>
      </c>
      <c r="AX31" s="6">
        <v>0.38329999999999997</v>
      </c>
      <c r="AY31" s="6">
        <v>0.39560000000000001</v>
      </c>
      <c r="AZ31" s="6">
        <v>0.49430000000000002</v>
      </c>
      <c r="BA31" s="6">
        <v>0.63800000000000001</v>
      </c>
      <c r="BB31" s="6">
        <v>0.95250000000000001</v>
      </c>
      <c r="BC31" s="6">
        <v>0.87070000000000003</v>
      </c>
      <c r="BD31" s="6">
        <v>0.68120000000000003</v>
      </c>
      <c r="BE31" s="6">
        <v>0.16900000000000001</v>
      </c>
      <c r="BF31" s="6">
        <v>0.55630000000000002</v>
      </c>
      <c r="BG31" s="6">
        <v>0.23089999999999999</v>
      </c>
      <c r="BH31" s="6">
        <v>0.7409</v>
      </c>
      <c r="BI31" s="6">
        <v>5.7700000000000001E-2</v>
      </c>
      <c r="BJ31" s="6">
        <v>0.25690000000000002</v>
      </c>
      <c r="BK31" s="6">
        <v>1</v>
      </c>
      <c r="BL31" s="6">
        <v>1</v>
      </c>
      <c r="BM31" s="6">
        <v>1</v>
      </c>
      <c r="BN31" s="6">
        <v>1</v>
      </c>
      <c r="BO31" s="6">
        <v>1</v>
      </c>
      <c r="BP31" s="6">
        <v>1</v>
      </c>
      <c r="BQ31" s="6">
        <v>1</v>
      </c>
      <c r="BR31" s="6">
        <v>1</v>
      </c>
      <c r="BS31" s="6">
        <v>1</v>
      </c>
      <c r="BT31" s="6">
        <v>1</v>
      </c>
      <c r="BU31" s="6">
        <v>1</v>
      </c>
      <c r="BV31" s="6">
        <v>1</v>
      </c>
      <c r="BW31" s="6">
        <v>1</v>
      </c>
      <c r="BX31" s="6">
        <v>1</v>
      </c>
      <c r="BY31" s="6">
        <v>1</v>
      </c>
      <c r="BZ31" s="6">
        <v>1</v>
      </c>
      <c r="CA31" s="6">
        <v>1</v>
      </c>
      <c r="CB31" s="6">
        <v>1</v>
      </c>
      <c r="CC31" s="6">
        <v>1</v>
      </c>
      <c r="CD31" s="6">
        <v>1</v>
      </c>
      <c r="CE31" s="7"/>
      <c r="CF31" s="6">
        <v>0.99670000000000003</v>
      </c>
      <c r="CG31" s="6">
        <v>1.0375000000000001</v>
      </c>
      <c r="CH31" s="6">
        <v>0.97850000000000004</v>
      </c>
      <c r="CI31" s="6">
        <v>0.96519999999999995</v>
      </c>
      <c r="CJ31" s="6">
        <v>1.2023999999999999</v>
      </c>
      <c r="CK31" s="6">
        <v>1.2107000000000001</v>
      </c>
      <c r="CL31" s="6">
        <v>0.70640000000000003</v>
      </c>
      <c r="CM31" s="6">
        <v>0.96840000000000004</v>
      </c>
      <c r="CN31" s="6">
        <v>1.0322</v>
      </c>
      <c r="CO31" s="6">
        <v>0.51239999999999997</v>
      </c>
      <c r="CP31" s="6">
        <v>1.0162</v>
      </c>
      <c r="CQ31" s="8">
        <v>1.0991</v>
      </c>
      <c r="CR31" s="14">
        <v>1.2255</v>
      </c>
      <c r="CS31" s="6">
        <v>0.94799999999999995</v>
      </c>
      <c r="CT31" s="7"/>
      <c r="CU31" s="6">
        <v>100</v>
      </c>
      <c r="CV31" s="6">
        <v>100</v>
      </c>
      <c r="CW31" s="6">
        <v>100</v>
      </c>
      <c r="CX31" s="6">
        <v>100</v>
      </c>
      <c r="CY31" s="6">
        <v>100</v>
      </c>
      <c r="CZ31" s="6">
        <v>100</v>
      </c>
      <c r="DA31" s="6">
        <v>100</v>
      </c>
      <c r="DB31" s="6">
        <v>100</v>
      </c>
      <c r="DC31" s="6">
        <v>100</v>
      </c>
      <c r="DD31" s="6">
        <v>100</v>
      </c>
      <c r="DE31" s="6">
        <v>100</v>
      </c>
      <c r="DF31" s="8">
        <v>100</v>
      </c>
      <c r="DG31" s="14">
        <v>100</v>
      </c>
      <c r="DH31" s="6">
        <v>100</v>
      </c>
      <c r="DI31" s="7"/>
      <c r="DJ31" s="5" t="s">
        <v>6</v>
      </c>
      <c r="DK31" s="5" t="s">
        <v>75</v>
      </c>
      <c r="DL31" s="6">
        <v>914</v>
      </c>
      <c r="DM31" s="6" t="s">
        <v>98</v>
      </c>
      <c r="DN31" s="6">
        <v>1639.2</v>
      </c>
      <c r="DO31" s="6">
        <v>204</v>
      </c>
      <c r="DP31" s="13" t="s">
        <v>97</v>
      </c>
      <c r="DQ31" s="13" t="s">
        <v>96</v>
      </c>
      <c r="DR31" s="4">
        <v>5311110</v>
      </c>
    </row>
    <row r="32" spans="1:122" ht="15">
      <c r="A32" s="12"/>
      <c r="B32" s="11">
        <v>392</v>
      </c>
      <c r="C32" s="58"/>
      <c r="D32" s="99"/>
      <c r="E32" s="9" t="s">
        <v>95</v>
      </c>
      <c r="F32" s="6" t="s">
        <v>1</v>
      </c>
      <c r="G32" s="6">
        <v>35855</v>
      </c>
      <c r="H32" s="15" t="s">
        <v>93</v>
      </c>
      <c r="I32" s="15" t="s">
        <v>92</v>
      </c>
      <c r="J32" s="4">
        <v>79021</v>
      </c>
      <c r="K32" s="7"/>
      <c r="L32" s="43">
        <v>1.1299999999999999</v>
      </c>
      <c r="M32" s="40">
        <v>1.01</v>
      </c>
      <c r="N32" s="41">
        <v>0.74</v>
      </c>
      <c r="O32" s="42">
        <v>1.46</v>
      </c>
      <c r="P32" s="40">
        <v>1.29</v>
      </c>
      <c r="Q32" s="41">
        <v>1.05</v>
      </c>
      <c r="R32" s="54"/>
      <c r="S32" s="46">
        <v>1.41</v>
      </c>
      <c r="T32" s="40">
        <v>1.05</v>
      </c>
      <c r="U32" s="41">
        <v>0.84</v>
      </c>
      <c r="V32" s="54" t="s">
        <v>288</v>
      </c>
      <c r="W32" s="43">
        <v>0.92</v>
      </c>
      <c r="X32" s="40">
        <v>1.19</v>
      </c>
      <c r="Y32" s="40">
        <v>1.3</v>
      </c>
      <c r="Z32" s="41">
        <v>1.17</v>
      </c>
      <c r="AA32" s="14">
        <v>1.34</v>
      </c>
      <c r="AB32" s="6">
        <v>1.88</v>
      </c>
      <c r="AC32" s="6">
        <v>1.4</v>
      </c>
      <c r="AD32" s="6">
        <v>1.1299999999999999</v>
      </c>
      <c r="AE32" s="6">
        <v>1.17</v>
      </c>
      <c r="AF32" s="6">
        <v>1.65</v>
      </c>
      <c r="AG32" s="6">
        <v>1.23</v>
      </c>
      <c r="AH32" s="6">
        <v>0.99</v>
      </c>
      <c r="AI32" s="6">
        <v>0.88</v>
      </c>
      <c r="AJ32" s="7"/>
      <c r="AK32" s="6">
        <v>0.63780000000000003</v>
      </c>
      <c r="AL32" s="6">
        <v>0.59830000000000005</v>
      </c>
      <c r="AM32" s="6">
        <v>0.83620000000000005</v>
      </c>
      <c r="AN32" s="6">
        <v>0.81479999999999997</v>
      </c>
      <c r="AO32" s="6">
        <v>0.42170000000000002</v>
      </c>
      <c r="AP32" s="6">
        <v>0.36470000000000002</v>
      </c>
      <c r="AQ32" s="6">
        <v>6.7400000000000002E-2</v>
      </c>
      <c r="AR32" s="6">
        <v>0.62949999999999995</v>
      </c>
      <c r="AS32" s="6">
        <v>0.2218</v>
      </c>
      <c r="AT32" s="6">
        <v>0.44569999999999999</v>
      </c>
      <c r="AU32" s="6">
        <v>0.98770000000000002</v>
      </c>
      <c r="AV32" s="6">
        <v>0.90439999999999998</v>
      </c>
      <c r="AW32" s="6">
        <v>3.4200000000000001E-2</v>
      </c>
      <c r="AX32" s="6">
        <v>0.37619999999999998</v>
      </c>
      <c r="AY32" s="6">
        <v>0.71840000000000004</v>
      </c>
      <c r="AZ32" s="6">
        <v>0.57450000000000001</v>
      </c>
      <c r="BA32" s="6">
        <v>0.29149999999999998</v>
      </c>
      <c r="BB32" s="6">
        <v>0.83940000000000003</v>
      </c>
      <c r="BC32" s="6">
        <v>0.8901</v>
      </c>
      <c r="BD32" s="6">
        <v>0.68579999999999997</v>
      </c>
      <c r="BE32" s="6">
        <v>0.3896</v>
      </c>
      <c r="BF32" s="6">
        <v>0.63600000000000001</v>
      </c>
      <c r="BG32" s="6">
        <v>0.54379999999999995</v>
      </c>
      <c r="BH32" s="6">
        <v>0.90329999999999999</v>
      </c>
      <c r="BI32" s="6">
        <v>0.40539999999999998</v>
      </c>
      <c r="BJ32" s="6">
        <v>0.43869999999999998</v>
      </c>
      <c r="BK32" s="6">
        <v>1</v>
      </c>
      <c r="BL32" s="6">
        <v>1</v>
      </c>
      <c r="BM32" s="6">
        <v>1</v>
      </c>
      <c r="BN32" s="6">
        <v>1</v>
      </c>
      <c r="BO32" s="6">
        <v>1</v>
      </c>
      <c r="BP32" s="6">
        <v>1</v>
      </c>
      <c r="BQ32" s="6">
        <v>1</v>
      </c>
      <c r="BR32" s="6">
        <v>1</v>
      </c>
      <c r="BS32" s="6">
        <v>1</v>
      </c>
      <c r="BT32" s="6">
        <v>1</v>
      </c>
      <c r="BU32" s="6">
        <v>1</v>
      </c>
      <c r="BV32" s="6">
        <v>1</v>
      </c>
      <c r="BW32" s="6">
        <v>1</v>
      </c>
      <c r="BX32" s="6">
        <v>1</v>
      </c>
      <c r="BY32" s="6">
        <v>1</v>
      </c>
      <c r="BZ32" s="6">
        <v>1</v>
      </c>
      <c r="CA32" s="6">
        <v>1</v>
      </c>
      <c r="CB32" s="6">
        <v>1</v>
      </c>
      <c r="CC32" s="6">
        <v>1</v>
      </c>
      <c r="CD32" s="6">
        <v>1</v>
      </c>
      <c r="CE32" s="7"/>
      <c r="CF32" s="6">
        <v>0.96240000000000003</v>
      </c>
      <c r="CG32" s="6">
        <v>0.88560000000000005</v>
      </c>
      <c r="CH32" s="6">
        <v>1.1126</v>
      </c>
      <c r="CI32" s="6">
        <v>1.0916999999999999</v>
      </c>
      <c r="CJ32" s="6">
        <v>1.2967</v>
      </c>
      <c r="CK32" s="6">
        <v>1.5697000000000001</v>
      </c>
      <c r="CL32" s="6">
        <v>0.7157</v>
      </c>
      <c r="CM32" s="6">
        <v>0.93140000000000001</v>
      </c>
      <c r="CN32" s="6">
        <v>0.93859999999999999</v>
      </c>
      <c r="CO32" s="6">
        <v>0.97560000000000002</v>
      </c>
      <c r="CP32" s="6">
        <v>1.1435</v>
      </c>
      <c r="CQ32" s="8">
        <v>1.1679999999999999</v>
      </c>
      <c r="CR32" s="14">
        <v>0.83330000000000004</v>
      </c>
      <c r="CS32" s="6">
        <v>0.94869999999999999</v>
      </c>
      <c r="CT32" s="7"/>
      <c r="CU32" s="6">
        <v>100</v>
      </c>
      <c r="CV32" s="6">
        <v>100</v>
      </c>
      <c r="CW32" s="6">
        <v>100</v>
      </c>
      <c r="CX32" s="6">
        <v>100</v>
      </c>
      <c r="CY32" s="6">
        <v>100</v>
      </c>
      <c r="CZ32" s="6">
        <v>100</v>
      </c>
      <c r="DA32" s="6">
        <v>100</v>
      </c>
      <c r="DB32" s="6">
        <v>100</v>
      </c>
      <c r="DC32" s="6">
        <v>100</v>
      </c>
      <c r="DD32" s="6">
        <v>100</v>
      </c>
      <c r="DE32" s="6">
        <v>100</v>
      </c>
      <c r="DF32" s="8">
        <v>100</v>
      </c>
      <c r="DG32" s="14">
        <v>100</v>
      </c>
      <c r="DH32" s="6">
        <v>100</v>
      </c>
      <c r="DI32" s="7"/>
      <c r="DJ32" s="5" t="s">
        <v>6</v>
      </c>
      <c r="DK32" s="5" t="s">
        <v>75</v>
      </c>
      <c r="DL32" s="6">
        <v>100000147</v>
      </c>
      <c r="DM32" s="6" t="s">
        <v>94</v>
      </c>
      <c r="DN32" s="6">
        <v>1662</v>
      </c>
      <c r="DO32" s="6">
        <v>306.10000000000002</v>
      </c>
      <c r="DP32" s="13" t="s">
        <v>93</v>
      </c>
      <c r="DQ32" s="13" t="s">
        <v>92</v>
      </c>
      <c r="DR32" s="4">
        <v>79021</v>
      </c>
    </row>
    <row r="33" spans="1:122" ht="15">
      <c r="A33" s="12"/>
      <c r="B33" s="11">
        <v>394</v>
      </c>
      <c r="C33" s="58"/>
      <c r="D33" s="99"/>
      <c r="E33" s="9" t="s">
        <v>91</v>
      </c>
      <c r="F33" s="6" t="s">
        <v>1</v>
      </c>
      <c r="G33" s="6">
        <v>32344</v>
      </c>
      <c r="H33" s="15" t="s">
        <v>89</v>
      </c>
      <c r="I33" s="15" t="s">
        <v>88</v>
      </c>
      <c r="J33" s="4">
        <v>8629</v>
      </c>
      <c r="K33" s="7"/>
      <c r="L33" s="43">
        <v>0.89</v>
      </c>
      <c r="M33" s="40">
        <v>1.1100000000000001</v>
      </c>
      <c r="N33" s="49">
        <v>1.72</v>
      </c>
      <c r="O33" s="43">
        <v>1.0900000000000001</v>
      </c>
      <c r="P33" s="40">
        <v>1.38</v>
      </c>
      <c r="Q33" s="41">
        <v>1.35</v>
      </c>
      <c r="R33" s="54"/>
      <c r="S33" s="43">
        <v>1.39</v>
      </c>
      <c r="T33" s="40">
        <v>1.07</v>
      </c>
      <c r="U33" s="45">
        <v>1.54</v>
      </c>
      <c r="V33" s="55"/>
      <c r="W33" s="43">
        <v>1.45</v>
      </c>
      <c r="X33" s="44">
        <v>1.77</v>
      </c>
      <c r="Y33" s="40">
        <v>1.1399999999999999</v>
      </c>
      <c r="Z33" s="41">
        <v>1.81</v>
      </c>
      <c r="AA33" s="14">
        <v>1.79</v>
      </c>
      <c r="AB33" s="6">
        <v>2.48</v>
      </c>
      <c r="AC33" s="6">
        <v>1.91</v>
      </c>
      <c r="AD33" s="6">
        <v>2.76</v>
      </c>
      <c r="AE33" s="6">
        <v>1.26</v>
      </c>
      <c r="AF33" s="6">
        <v>1.75</v>
      </c>
      <c r="AG33" s="6">
        <v>1.35</v>
      </c>
      <c r="AH33" s="6">
        <v>1.95</v>
      </c>
      <c r="AI33" s="6">
        <v>0.71</v>
      </c>
      <c r="AJ33" s="7"/>
      <c r="AK33" s="6">
        <v>0.61029999999999995</v>
      </c>
      <c r="AL33" s="6">
        <v>0.5958</v>
      </c>
      <c r="AM33" s="6">
        <v>0.95979999999999999</v>
      </c>
      <c r="AN33" s="6">
        <v>0.83509999999999995</v>
      </c>
      <c r="AO33" s="6">
        <v>3.1699999999999999E-2</v>
      </c>
      <c r="AP33" s="6">
        <v>0.31259999999999999</v>
      </c>
      <c r="AQ33" s="6">
        <v>0.64539999999999997</v>
      </c>
      <c r="AR33" s="6">
        <v>0.67100000000000004</v>
      </c>
      <c r="AS33" s="6">
        <v>0.28420000000000001</v>
      </c>
      <c r="AT33" s="6">
        <v>0.46479999999999999</v>
      </c>
      <c r="AU33" s="6">
        <v>0.30249999999999999</v>
      </c>
      <c r="AV33" s="6">
        <v>0.70450000000000002</v>
      </c>
      <c r="AW33" s="6">
        <v>0.27810000000000001</v>
      </c>
      <c r="AX33" s="6">
        <v>0.45960000000000001</v>
      </c>
      <c r="AY33" s="6">
        <v>0.59840000000000004</v>
      </c>
      <c r="AZ33" s="6">
        <v>0.53259999999999996</v>
      </c>
      <c r="BA33" s="6">
        <v>9.3600000000000003E-2</v>
      </c>
      <c r="BB33" s="6">
        <v>0.74390000000000001</v>
      </c>
      <c r="BC33" s="6">
        <v>0.2235</v>
      </c>
      <c r="BD33" s="6">
        <v>0.48349999999999999</v>
      </c>
      <c r="BE33" s="6">
        <v>0.1777</v>
      </c>
      <c r="BF33" s="6">
        <v>0.55630000000000002</v>
      </c>
      <c r="BG33" s="6">
        <v>0.60729999999999995</v>
      </c>
      <c r="BH33" s="6">
        <v>0.93400000000000005</v>
      </c>
      <c r="BI33" s="6">
        <v>0.22020000000000001</v>
      </c>
      <c r="BJ33" s="6">
        <v>0.3256</v>
      </c>
      <c r="BK33" s="6">
        <v>1</v>
      </c>
      <c r="BL33" s="6">
        <v>1</v>
      </c>
      <c r="BM33" s="6">
        <v>1</v>
      </c>
      <c r="BN33" s="6">
        <v>1</v>
      </c>
      <c r="BO33" s="6">
        <v>1</v>
      </c>
      <c r="BP33" s="6">
        <v>1</v>
      </c>
      <c r="BQ33" s="6">
        <v>1</v>
      </c>
      <c r="BR33" s="6">
        <v>1</v>
      </c>
      <c r="BS33" s="6">
        <v>1</v>
      </c>
      <c r="BT33" s="6">
        <v>1</v>
      </c>
      <c r="BU33" s="6">
        <v>1</v>
      </c>
      <c r="BV33" s="6">
        <v>1</v>
      </c>
      <c r="BW33" s="6">
        <v>1</v>
      </c>
      <c r="BX33" s="6">
        <v>1</v>
      </c>
      <c r="BY33" s="6">
        <v>1</v>
      </c>
      <c r="BZ33" s="6">
        <v>1</v>
      </c>
      <c r="CA33" s="6">
        <v>1</v>
      </c>
      <c r="CB33" s="6">
        <v>1</v>
      </c>
      <c r="CC33" s="6">
        <v>1</v>
      </c>
      <c r="CD33" s="6">
        <v>1</v>
      </c>
      <c r="CE33" s="7"/>
      <c r="CF33" s="6">
        <v>0.69259999999999999</v>
      </c>
      <c r="CG33" s="6">
        <v>1.0065</v>
      </c>
      <c r="CH33" s="6">
        <v>0.99709999999999999</v>
      </c>
      <c r="CI33" s="6">
        <v>0.61939999999999995</v>
      </c>
      <c r="CJ33" s="6">
        <v>1.0984</v>
      </c>
      <c r="CK33" s="6">
        <v>1.3838999999999999</v>
      </c>
      <c r="CL33" s="6">
        <v>1.1922999999999999</v>
      </c>
      <c r="CM33" s="6">
        <v>1.3632</v>
      </c>
      <c r="CN33" s="6">
        <v>1.5383</v>
      </c>
      <c r="CO33" s="6">
        <v>0.76559999999999995</v>
      </c>
      <c r="CP33" s="6">
        <v>1.3843000000000001</v>
      </c>
      <c r="CQ33" s="8">
        <v>1.0673999999999999</v>
      </c>
      <c r="CR33" s="14">
        <v>0.55800000000000005</v>
      </c>
      <c r="CS33" s="6">
        <v>0.78990000000000005</v>
      </c>
      <c r="CT33" s="7"/>
      <c r="CU33" s="6">
        <v>100</v>
      </c>
      <c r="CV33" s="6">
        <v>100</v>
      </c>
      <c r="CW33" s="6">
        <v>100</v>
      </c>
      <c r="CX33" s="6">
        <v>100</v>
      </c>
      <c r="CY33" s="6">
        <v>100</v>
      </c>
      <c r="CZ33" s="6">
        <v>100</v>
      </c>
      <c r="DA33" s="6">
        <v>100</v>
      </c>
      <c r="DB33" s="6">
        <v>100</v>
      </c>
      <c r="DC33" s="6">
        <v>100</v>
      </c>
      <c r="DD33" s="6">
        <v>100</v>
      </c>
      <c r="DE33" s="6">
        <v>100</v>
      </c>
      <c r="DF33" s="8">
        <v>100</v>
      </c>
      <c r="DG33" s="14">
        <v>100</v>
      </c>
      <c r="DH33" s="6">
        <v>100</v>
      </c>
      <c r="DI33" s="7"/>
      <c r="DJ33" s="5" t="s">
        <v>6</v>
      </c>
      <c r="DK33" s="5" t="s">
        <v>75</v>
      </c>
      <c r="DL33" s="6">
        <v>1096</v>
      </c>
      <c r="DM33" s="6" t="s">
        <v>90</v>
      </c>
      <c r="DN33" s="6">
        <v>1986</v>
      </c>
      <c r="DO33" s="6">
        <v>243.1</v>
      </c>
      <c r="DP33" s="13" t="s">
        <v>89</v>
      </c>
      <c r="DQ33" s="13" t="s">
        <v>88</v>
      </c>
      <c r="DR33" s="4">
        <v>8629</v>
      </c>
    </row>
    <row r="34" spans="1:122" ht="15">
      <c r="A34" s="12"/>
      <c r="B34" s="11">
        <v>400</v>
      </c>
      <c r="C34" s="58"/>
      <c r="D34" s="99"/>
      <c r="E34" s="9" t="s">
        <v>87</v>
      </c>
      <c r="F34" s="6" t="s">
        <v>1</v>
      </c>
      <c r="G34" s="6">
        <v>35638</v>
      </c>
      <c r="H34" s="15" t="s">
        <v>85</v>
      </c>
      <c r="I34" s="5"/>
      <c r="J34" s="4">
        <v>6602431</v>
      </c>
      <c r="K34" s="7"/>
      <c r="L34" s="42">
        <v>1.08</v>
      </c>
      <c r="M34" s="40">
        <v>0.92</v>
      </c>
      <c r="N34" s="41">
        <v>0.99</v>
      </c>
      <c r="O34" s="43">
        <v>0.94</v>
      </c>
      <c r="P34" s="40">
        <v>0.93</v>
      </c>
      <c r="Q34" s="41">
        <v>0.89</v>
      </c>
      <c r="R34" s="54"/>
      <c r="S34" s="43">
        <v>1</v>
      </c>
      <c r="T34" s="40">
        <v>1</v>
      </c>
      <c r="U34" s="41">
        <v>1</v>
      </c>
      <c r="V34" s="54"/>
      <c r="W34" s="46">
        <v>1.1499999999999999</v>
      </c>
      <c r="X34" s="40">
        <v>0.99</v>
      </c>
      <c r="Y34" s="40">
        <v>1.03</v>
      </c>
      <c r="Z34" s="41">
        <v>1.1499999999999999</v>
      </c>
      <c r="AA34" s="14">
        <v>0.86</v>
      </c>
      <c r="AB34" s="6">
        <v>0.86</v>
      </c>
      <c r="AC34" s="6">
        <v>0.86</v>
      </c>
      <c r="AD34" s="6">
        <v>0.86</v>
      </c>
      <c r="AE34" s="6">
        <v>1.22</v>
      </c>
      <c r="AF34" s="6">
        <v>1.21</v>
      </c>
      <c r="AG34" s="6">
        <v>1.21</v>
      </c>
      <c r="AH34" s="6">
        <v>1.22</v>
      </c>
      <c r="AI34" s="6">
        <v>1.42</v>
      </c>
      <c r="AJ34" s="7"/>
      <c r="AK34" s="6">
        <v>0.1341</v>
      </c>
      <c r="AL34" s="6">
        <v>0.4304</v>
      </c>
      <c r="AM34" s="6">
        <v>0.52500000000000002</v>
      </c>
      <c r="AN34" s="6">
        <v>0.74250000000000005</v>
      </c>
      <c r="AO34" s="6">
        <v>0.87370000000000003</v>
      </c>
      <c r="AP34" s="6">
        <v>0.4375</v>
      </c>
      <c r="AQ34" s="6">
        <v>0.2351</v>
      </c>
      <c r="AR34" s="6">
        <v>0.64429999999999998</v>
      </c>
      <c r="AS34" s="6">
        <v>0.2329</v>
      </c>
      <c r="AT34" s="6">
        <v>0.44569999999999999</v>
      </c>
      <c r="AU34" s="6">
        <v>0.2172</v>
      </c>
      <c r="AV34" s="6">
        <v>0.65620000000000001</v>
      </c>
      <c r="AW34" s="6">
        <v>0.95340000000000003</v>
      </c>
      <c r="AX34" s="6">
        <v>0.72040000000000004</v>
      </c>
      <c r="AY34" s="6">
        <v>0.97850000000000004</v>
      </c>
      <c r="AZ34" s="6">
        <v>0.65149999999999997</v>
      </c>
      <c r="BA34" s="6">
        <v>0.95609999999999995</v>
      </c>
      <c r="BB34" s="6">
        <v>0.96870000000000001</v>
      </c>
      <c r="BC34" s="6">
        <v>3.6999999999999998E-2</v>
      </c>
      <c r="BD34" s="6">
        <v>0.44419999999999998</v>
      </c>
      <c r="BE34" s="6">
        <v>0.82799999999999996</v>
      </c>
      <c r="BF34" s="6">
        <v>0.75849999999999995</v>
      </c>
      <c r="BG34" s="6">
        <v>0.76019999999999999</v>
      </c>
      <c r="BH34" s="6">
        <v>0.95809999999999995</v>
      </c>
      <c r="BI34" s="6">
        <v>0.33700000000000002</v>
      </c>
      <c r="BJ34" s="6">
        <v>0.4012</v>
      </c>
      <c r="BK34" s="6">
        <v>1</v>
      </c>
      <c r="BL34" s="6">
        <v>1</v>
      </c>
      <c r="BM34" s="6">
        <v>1</v>
      </c>
      <c r="BN34" s="6">
        <v>1</v>
      </c>
      <c r="BO34" s="6">
        <v>1</v>
      </c>
      <c r="BP34" s="6">
        <v>1</v>
      </c>
      <c r="BQ34" s="6">
        <v>1</v>
      </c>
      <c r="BR34" s="6">
        <v>1</v>
      </c>
      <c r="BS34" s="6">
        <v>1</v>
      </c>
      <c r="BT34" s="6">
        <v>1</v>
      </c>
      <c r="BU34" s="6">
        <v>1</v>
      </c>
      <c r="BV34" s="6">
        <v>1</v>
      </c>
      <c r="BW34" s="6">
        <v>1</v>
      </c>
      <c r="BX34" s="6">
        <v>1</v>
      </c>
      <c r="BY34" s="6">
        <v>1</v>
      </c>
      <c r="BZ34" s="6">
        <v>1</v>
      </c>
      <c r="CA34" s="6">
        <v>1</v>
      </c>
      <c r="CB34" s="6">
        <v>1</v>
      </c>
      <c r="CC34" s="6">
        <v>1</v>
      </c>
      <c r="CD34" s="6">
        <v>1</v>
      </c>
      <c r="CE34" s="7"/>
      <c r="CF34" s="6">
        <v>0.93369999999999997</v>
      </c>
      <c r="CG34" s="6">
        <v>1.0714999999999999</v>
      </c>
      <c r="CH34" s="6">
        <v>1.0071000000000001</v>
      </c>
      <c r="CI34" s="6">
        <v>1.0129999999999999</v>
      </c>
      <c r="CJ34" s="6">
        <v>1.002</v>
      </c>
      <c r="CK34" s="6">
        <v>1.0036</v>
      </c>
      <c r="CL34" s="6">
        <v>0.92589999999999995</v>
      </c>
      <c r="CM34" s="6">
        <v>0.95369999999999999</v>
      </c>
      <c r="CN34" s="6">
        <v>1.0089999999999999</v>
      </c>
      <c r="CO34" s="6">
        <v>0.86150000000000004</v>
      </c>
      <c r="CP34" s="6">
        <v>0.99199999999999999</v>
      </c>
      <c r="CQ34" s="8">
        <v>1.0052000000000001</v>
      </c>
      <c r="CR34" s="14">
        <v>1.173</v>
      </c>
      <c r="CS34" s="6">
        <v>0.82779999999999998</v>
      </c>
      <c r="CT34" s="7"/>
      <c r="CU34" s="6">
        <v>100</v>
      </c>
      <c r="CV34" s="6">
        <v>100</v>
      </c>
      <c r="CW34" s="6">
        <v>100</v>
      </c>
      <c r="CX34" s="6">
        <v>100</v>
      </c>
      <c r="CY34" s="6">
        <v>100</v>
      </c>
      <c r="CZ34" s="6">
        <v>100</v>
      </c>
      <c r="DA34" s="6">
        <v>100</v>
      </c>
      <c r="DB34" s="6">
        <v>100</v>
      </c>
      <c r="DC34" s="6">
        <v>100</v>
      </c>
      <c r="DD34" s="6">
        <v>100</v>
      </c>
      <c r="DE34" s="6">
        <v>100</v>
      </c>
      <c r="DF34" s="8">
        <v>100</v>
      </c>
      <c r="DG34" s="14">
        <v>100</v>
      </c>
      <c r="DH34" s="6">
        <v>100</v>
      </c>
      <c r="DI34" s="7"/>
      <c r="DJ34" s="5" t="s">
        <v>6</v>
      </c>
      <c r="DK34" s="5" t="s">
        <v>75</v>
      </c>
      <c r="DL34" s="6">
        <v>100001627</v>
      </c>
      <c r="DM34" s="6" t="s">
        <v>86</v>
      </c>
      <c r="DN34" s="6">
        <v>1722</v>
      </c>
      <c r="DO34" s="6">
        <v>292</v>
      </c>
      <c r="DP34" s="13" t="s">
        <v>85</v>
      </c>
      <c r="DQ34" s="5"/>
      <c r="DR34" s="4">
        <v>6602431</v>
      </c>
    </row>
    <row r="35" spans="1:122" ht="15">
      <c r="A35" s="12"/>
      <c r="B35" s="11">
        <v>401</v>
      </c>
      <c r="C35" s="58"/>
      <c r="D35" s="99"/>
      <c r="E35" s="9" t="s">
        <v>84</v>
      </c>
      <c r="F35" s="6" t="s">
        <v>1</v>
      </c>
      <c r="G35" s="6">
        <v>15835</v>
      </c>
      <c r="H35" s="15" t="s">
        <v>82</v>
      </c>
      <c r="I35" s="15" t="s">
        <v>81</v>
      </c>
      <c r="J35" s="4">
        <v>95259</v>
      </c>
      <c r="K35" s="7"/>
      <c r="L35" s="42">
        <v>1.55</v>
      </c>
      <c r="M35" s="44">
        <v>1.34</v>
      </c>
      <c r="N35" s="41">
        <v>1.24</v>
      </c>
      <c r="O35" s="43">
        <v>1.1299999999999999</v>
      </c>
      <c r="P35" s="44">
        <v>1.18</v>
      </c>
      <c r="Q35" s="41">
        <v>1.1100000000000001</v>
      </c>
      <c r="R35" s="54"/>
      <c r="S35" s="43">
        <v>1.05</v>
      </c>
      <c r="T35" s="44">
        <v>1.1200000000000001</v>
      </c>
      <c r="U35" s="49">
        <v>1.22</v>
      </c>
      <c r="V35" s="56" t="s">
        <v>288</v>
      </c>
      <c r="W35" s="43">
        <v>0.99</v>
      </c>
      <c r="X35" s="40">
        <v>0.73</v>
      </c>
      <c r="Y35" s="40">
        <v>0.89</v>
      </c>
      <c r="Z35" s="41">
        <v>0.88</v>
      </c>
      <c r="AA35" s="14">
        <v>1.25</v>
      </c>
      <c r="AB35" s="6">
        <v>1.31</v>
      </c>
      <c r="AC35" s="6">
        <v>1.39</v>
      </c>
      <c r="AD35" s="6">
        <v>1.52</v>
      </c>
      <c r="AE35" s="6">
        <v>0.95</v>
      </c>
      <c r="AF35" s="6">
        <v>1</v>
      </c>
      <c r="AG35" s="6">
        <v>1.06</v>
      </c>
      <c r="AH35" s="6">
        <v>1.1499999999999999</v>
      </c>
      <c r="AI35" s="6">
        <v>0.76</v>
      </c>
      <c r="AJ35" s="7"/>
      <c r="AK35" s="6">
        <v>0.1235</v>
      </c>
      <c r="AL35" s="6">
        <v>0.4304</v>
      </c>
      <c r="AM35" s="6">
        <v>0.18379999999999999</v>
      </c>
      <c r="AN35" s="6">
        <v>0.57550000000000001</v>
      </c>
      <c r="AO35" s="6">
        <v>0.31259999999999999</v>
      </c>
      <c r="AP35" s="6">
        <v>0.36009999999999998</v>
      </c>
      <c r="AQ35" s="6">
        <v>0.59199999999999997</v>
      </c>
      <c r="AR35" s="6">
        <v>0.67100000000000004</v>
      </c>
      <c r="AS35" s="6">
        <v>0.1983</v>
      </c>
      <c r="AT35" s="6">
        <v>0.44569999999999999</v>
      </c>
      <c r="AU35" s="6">
        <v>0.48320000000000002</v>
      </c>
      <c r="AV35" s="6">
        <v>0.75690000000000002</v>
      </c>
      <c r="AW35" s="6">
        <v>0.34620000000000001</v>
      </c>
      <c r="AX35" s="6">
        <v>0.46350000000000002</v>
      </c>
      <c r="AY35" s="6">
        <v>7.0499999999999993E-2</v>
      </c>
      <c r="AZ35" s="6">
        <v>0.4461</v>
      </c>
      <c r="BA35" s="6">
        <v>4.3E-3</v>
      </c>
      <c r="BB35" s="6">
        <v>0.65169999999999995</v>
      </c>
      <c r="BC35" s="6">
        <v>0.9748</v>
      </c>
      <c r="BD35" s="6">
        <v>0.71009999999999995</v>
      </c>
      <c r="BE35" s="6">
        <v>0.25340000000000001</v>
      </c>
      <c r="BF35" s="6">
        <v>0.56769999999999998</v>
      </c>
      <c r="BG35" s="6">
        <v>0.56559999999999999</v>
      </c>
      <c r="BH35" s="6">
        <v>0.91010000000000002</v>
      </c>
      <c r="BI35" s="6">
        <v>0.50319999999999998</v>
      </c>
      <c r="BJ35" s="6">
        <v>0.47220000000000001</v>
      </c>
      <c r="BK35" s="6">
        <v>1</v>
      </c>
      <c r="BL35" s="6">
        <v>1</v>
      </c>
      <c r="BM35" s="6">
        <v>1</v>
      </c>
      <c r="BN35" s="6">
        <v>1</v>
      </c>
      <c r="BO35" s="6">
        <v>1</v>
      </c>
      <c r="BP35" s="6">
        <v>1</v>
      </c>
      <c r="BQ35" s="6">
        <v>1</v>
      </c>
      <c r="BR35" s="6">
        <v>1</v>
      </c>
      <c r="BS35" s="6">
        <v>1</v>
      </c>
      <c r="BT35" s="6">
        <v>1</v>
      </c>
      <c r="BU35" s="6">
        <v>1</v>
      </c>
      <c r="BV35" s="6">
        <v>1</v>
      </c>
      <c r="BW35" s="6">
        <v>1</v>
      </c>
      <c r="BX35" s="6">
        <v>1</v>
      </c>
      <c r="BY35" s="6">
        <v>1</v>
      </c>
      <c r="BZ35" s="6">
        <v>1</v>
      </c>
      <c r="CA35" s="6">
        <v>1</v>
      </c>
      <c r="CB35" s="6">
        <v>1</v>
      </c>
      <c r="CC35" s="6">
        <v>1</v>
      </c>
      <c r="CD35" s="6">
        <v>1</v>
      </c>
      <c r="CE35" s="7"/>
      <c r="CF35" s="6">
        <v>0.90839999999999999</v>
      </c>
      <c r="CG35" s="6">
        <v>0.90229999999999999</v>
      </c>
      <c r="CH35" s="6">
        <v>0.93669999999999998</v>
      </c>
      <c r="CI35" s="6">
        <v>1.4045000000000001</v>
      </c>
      <c r="CJ35" s="6">
        <v>1.0213000000000001</v>
      </c>
      <c r="CK35" s="6">
        <v>0.98140000000000005</v>
      </c>
      <c r="CL35" s="6">
        <v>1.1283000000000001</v>
      </c>
      <c r="CM35" s="6">
        <v>1.0006999999999999</v>
      </c>
      <c r="CN35" s="6">
        <v>1.1386000000000001</v>
      </c>
      <c r="CO35" s="6">
        <v>1.2174</v>
      </c>
      <c r="CP35" s="6">
        <v>1.0668</v>
      </c>
      <c r="CQ35" s="8">
        <v>1.0448</v>
      </c>
      <c r="CR35" s="14">
        <v>0.74929999999999997</v>
      </c>
      <c r="CS35" s="6">
        <v>0.98629999999999995</v>
      </c>
      <c r="CT35" s="7"/>
      <c r="CU35" s="6">
        <v>100</v>
      </c>
      <c r="CV35" s="6">
        <v>100</v>
      </c>
      <c r="CW35" s="6">
        <v>100</v>
      </c>
      <c r="CX35" s="6">
        <v>100</v>
      </c>
      <c r="CY35" s="6">
        <v>100</v>
      </c>
      <c r="CZ35" s="6">
        <v>100</v>
      </c>
      <c r="DA35" s="6">
        <v>100</v>
      </c>
      <c r="DB35" s="6">
        <v>100</v>
      </c>
      <c r="DC35" s="6">
        <v>100</v>
      </c>
      <c r="DD35" s="6">
        <v>100</v>
      </c>
      <c r="DE35" s="6">
        <v>100</v>
      </c>
      <c r="DF35" s="8">
        <v>100</v>
      </c>
      <c r="DG35" s="14">
        <v>100</v>
      </c>
      <c r="DH35" s="6">
        <v>100</v>
      </c>
      <c r="DI35" s="7"/>
      <c r="DJ35" s="5" t="s">
        <v>6</v>
      </c>
      <c r="DK35" s="5" t="s">
        <v>75</v>
      </c>
      <c r="DL35" s="6">
        <v>826</v>
      </c>
      <c r="DM35" s="6" t="s">
        <v>83</v>
      </c>
      <c r="DN35" s="6">
        <v>1723.9</v>
      </c>
      <c r="DO35" s="6">
        <v>204</v>
      </c>
      <c r="DP35" s="13" t="s">
        <v>82</v>
      </c>
      <c r="DQ35" s="13" t="s">
        <v>81</v>
      </c>
      <c r="DR35" s="4">
        <v>95259</v>
      </c>
    </row>
    <row r="36" spans="1:122" ht="15">
      <c r="A36" s="12"/>
      <c r="B36" s="11">
        <v>402</v>
      </c>
      <c r="C36" s="58"/>
      <c r="D36" s="99"/>
      <c r="E36" s="9" t="s">
        <v>80</v>
      </c>
      <c r="F36" s="6" t="s">
        <v>1</v>
      </c>
      <c r="G36" s="6">
        <v>18344</v>
      </c>
      <c r="H36" s="15" t="s">
        <v>78</v>
      </c>
      <c r="I36" s="15" t="s">
        <v>77</v>
      </c>
      <c r="J36" s="4">
        <v>5289590</v>
      </c>
      <c r="K36" s="7"/>
      <c r="L36" s="43">
        <v>0.95</v>
      </c>
      <c r="M36" s="40">
        <v>0.94</v>
      </c>
      <c r="N36" s="41">
        <v>1.19</v>
      </c>
      <c r="O36" s="43">
        <v>1.1499999999999999</v>
      </c>
      <c r="P36" s="40">
        <v>1.31</v>
      </c>
      <c r="Q36" s="41">
        <v>1.17</v>
      </c>
      <c r="R36" s="54"/>
      <c r="S36" s="42">
        <v>1.43</v>
      </c>
      <c r="T36" s="44">
        <v>1.42</v>
      </c>
      <c r="U36" s="45">
        <v>1.35</v>
      </c>
      <c r="V36" s="55"/>
      <c r="W36" s="43">
        <v>1.44</v>
      </c>
      <c r="X36" s="48">
        <v>1.75</v>
      </c>
      <c r="Y36" s="44">
        <v>1.42</v>
      </c>
      <c r="Z36" s="45">
        <v>2.02</v>
      </c>
      <c r="AA36" s="14">
        <v>0.84</v>
      </c>
      <c r="AB36" s="6">
        <v>1.2</v>
      </c>
      <c r="AC36" s="6">
        <v>1.2</v>
      </c>
      <c r="AD36" s="6">
        <v>1.1399999999999999</v>
      </c>
      <c r="AE36" s="6">
        <v>0.9</v>
      </c>
      <c r="AF36" s="6">
        <v>1.28</v>
      </c>
      <c r="AG36" s="6">
        <v>1.27</v>
      </c>
      <c r="AH36" s="6">
        <v>1.21</v>
      </c>
      <c r="AI36" s="6">
        <v>1.06</v>
      </c>
      <c r="AJ36" s="7"/>
      <c r="AK36" s="6">
        <v>0.7792</v>
      </c>
      <c r="AL36" s="6">
        <v>0.6532</v>
      </c>
      <c r="AM36" s="6">
        <v>0.86919999999999997</v>
      </c>
      <c r="AN36" s="6">
        <v>0.81830000000000003</v>
      </c>
      <c r="AO36" s="6">
        <v>0.51400000000000001</v>
      </c>
      <c r="AP36" s="6">
        <v>0.3705</v>
      </c>
      <c r="AQ36" s="6">
        <v>0.45679999999999998</v>
      </c>
      <c r="AR36" s="6">
        <v>0.64429999999999998</v>
      </c>
      <c r="AS36" s="6">
        <v>0.36409999999999998</v>
      </c>
      <c r="AT36" s="6">
        <v>0.50280000000000002</v>
      </c>
      <c r="AU36" s="6">
        <v>0.2676</v>
      </c>
      <c r="AV36" s="6">
        <v>0.66930000000000001</v>
      </c>
      <c r="AW36" s="6">
        <v>5.8200000000000002E-2</v>
      </c>
      <c r="AX36" s="6">
        <v>0.38329999999999997</v>
      </c>
      <c r="AY36" s="6">
        <v>0.1855</v>
      </c>
      <c r="AZ36" s="6">
        <v>0.46029999999999999</v>
      </c>
      <c r="BA36" s="6">
        <v>8.1000000000000003E-2</v>
      </c>
      <c r="BB36" s="6">
        <v>0.71209999999999996</v>
      </c>
      <c r="BC36" s="6">
        <v>0.34420000000000001</v>
      </c>
      <c r="BD36" s="6">
        <v>0.497</v>
      </c>
      <c r="BE36" s="6">
        <v>2.7E-2</v>
      </c>
      <c r="BF36" s="6">
        <v>0.37259999999999999</v>
      </c>
      <c r="BG36" s="6">
        <v>8.3900000000000002E-2</v>
      </c>
      <c r="BH36" s="6">
        <v>0.7409</v>
      </c>
      <c r="BI36" s="6">
        <v>8.2500000000000004E-2</v>
      </c>
      <c r="BJ36" s="6">
        <v>0.28149999999999997</v>
      </c>
      <c r="BK36" s="6">
        <v>1</v>
      </c>
      <c r="BL36" s="6">
        <v>1</v>
      </c>
      <c r="BM36" s="6">
        <v>1</v>
      </c>
      <c r="BN36" s="6">
        <v>1</v>
      </c>
      <c r="BO36" s="6">
        <v>1</v>
      </c>
      <c r="BP36" s="6">
        <v>1</v>
      </c>
      <c r="BQ36" s="6">
        <v>1</v>
      </c>
      <c r="BR36" s="6">
        <v>1</v>
      </c>
      <c r="BS36" s="6">
        <v>1</v>
      </c>
      <c r="BT36" s="6">
        <v>1</v>
      </c>
      <c r="BU36" s="6">
        <v>1</v>
      </c>
      <c r="BV36" s="6">
        <v>1</v>
      </c>
      <c r="BW36" s="6">
        <v>1</v>
      </c>
      <c r="BX36" s="6">
        <v>1</v>
      </c>
      <c r="BY36" s="6">
        <v>1</v>
      </c>
      <c r="BZ36" s="6">
        <v>1</v>
      </c>
      <c r="CA36" s="6">
        <v>1</v>
      </c>
      <c r="CB36" s="6">
        <v>1</v>
      </c>
      <c r="CC36" s="6">
        <v>1</v>
      </c>
      <c r="CD36" s="6">
        <v>1</v>
      </c>
      <c r="CE36" s="7"/>
      <c r="CF36" s="6">
        <v>0.77149999999999996</v>
      </c>
      <c r="CG36" s="6">
        <v>1.1142000000000001</v>
      </c>
      <c r="CH36" s="6">
        <v>0.84899999999999998</v>
      </c>
      <c r="CI36" s="6">
        <v>0.72929999999999995</v>
      </c>
      <c r="CJ36" s="6">
        <v>1.2786</v>
      </c>
      <c r="CK36" s="6">
        <v>1.2114</v>
      </c>
      <c r="CL36" s="6">
        <v>0.91649999999999998</v>
      </c>
      <c r="CM36" s="6">
        <v>1.3057000000000001</v>
      </c>
      <c r="CN36" s="6">
        <v>1.1476999999999999</v>
      </c>
      <c r="CO36" s="6">
        <v>0.72299999999999998</v>
      </c>
      <c r="CP36" s="6">
        <v>1.4602999999999999</v>
      </c>
      <c r="CQ36" s="8">
        <v>1.2025999999999999</v>
      </c>
      <c r="CR36" s="14">
        <v>1.0063</v>
      </c>
      <c r="CS36" s="6">
        <v>0.94699999999999995</v>
      </c>
      <c r="CT36" s="7"/>
      <c r="CU36" s="6">
        <v>100</v>
      </c>
      <c r="CV36" s="6">
        <v>100</v>
      </c>
      <c r="CW36" s="6">
        <v>100</v>
      </c>
      <c r="CX36" s="6">
        <v>100</v>
      </c>
      <c r="CY36" s="6">
        <v>100</v>
      </c>
      <c r="CZ36" s="6">
        <v>100</v>
      </c>
      <c r="DA36" s="6">
        <v>100</v>
      </c>
      <c r="DB36" s="6">
        <v>100</v>
      </c>
      <c r="DC36" s="6">
        <v>100</v>
      </c>
      <c r="DD36" s="6">
        <v>100</v>
      </c>
      <c r="DE36" s="6">
        <v>100</v>
      </c>
      <c r="DF36" s="8">
        <v>100</v>
      </c>
      <c r="DG36" s="14">
        <v>100</v>
      </c>
      <c r="DH36" s="6">
        <v>100</v>
      </c>
      <c r="DI36" s="7"/>
      <c r="DJ36" s="5" t="s">
        <v>6</v>
      </c>
      <c r="DK36" s="5" t="s">
        <v>75</v>
      </c>
      <c r="DL36" s="6">
        <v>100000421</v>
      </c>
      <c r="DM36" s="6" t="s">
        <v>79</v>
      </c>
      <c r="DN36" s="6">
        <v>1668</v>
      </c>
      <c r="DO36" s="6">
        <v>306.10000000000002</v>
      </c>
      <c r="DP36" s="13" t="s">
        <v>78</v>
      </c>
      <c r="DQ36" s="13" t="s">
        <v>77</v>
      </c>
      <c r="DR36" s="4">
        <v>5289590</v>
      </c>
    </row>
    <row r="37" spans="1:122" ht="15">
      <c r="A37" s="12"/>
      <c r="B37" s="11">
        <v>406</v>
      </c>
      <c r="C37" s="58"/>
      <c r="D37" s="100"/>
      <c r="E37" s="9" t="s">
        <v>76</v>
      </c>
      <c r="F37" s="6" t="s">
        <v>1</v>
      </c>
      <c r="G37" s="6">
        <v>15860</v>
      </c>
      <c r="H37" s="15" t="s">
        <v>73</v>
      </c>
      <c r="I37" s="15" t="s">
        <v>72</v>
      </c>
      <c r="J37" s="4">
        <v>18068</v>
      </c>
      <c r="K37" s="7"/>
      <c r="L37" s="42">
        <v>0.57999999999999996</v>
      </c>
      <c r="M37" s="44">
        <v>0.59</v>
      </c>
      <c r="N37" s="41">
        <v>1.31</v>
      </c>
      <c r="O37" s="43">
        <v>0.72</v>
      </c>
      <c r="P37" s="40">
        <v>1.08</v>
      </c>
      <c r="Q37" s="41">
        <v>0.99</v>
      </c>
      <c r="R37" s="54"/>
      <c r="S37" s="43">
        <v>0.88</v>
      </c>
      <c r="T37" s="40">
        <v>0.84</v>
      </c>
      <c r="U37" s="41">
        <v>1.31</v>
      </c>
      <c r="V37" s="54"/>
      <c r="W37" s="43">
        <v>1.1499999999999999</v>
      </c>
      <c r="X37" s="40">
        <v>1.43</v>
      </c>
      <c r="Y37" s="40">
        <v>0.86</v>
      </c>
      <c r="Z37" s="45">
        <v>2.11</v>
      </c>
      <c r="AA37" s="14">
        <v>2.48</v>
      </c>
      <c r="AB37" s="6">
        <v>2.1800000000000002</v>
      </c>
      <c r="AC37" s="6">
        <v>2.1</v>
      </c>
      <c r="AD37" s="6">
        <v>3.25</v>
      </c>
      <c r="AE37" s="6">
        <v>1.79</v>
      </c>
      <c r="AF37" s="6">
        <v>1.57</v>
      </c>
      <c r="AG37" s="6">
        <v>1.51</v>
      </c>
      <c r="AH37" s="6">
        <v>2.33</v>
      </c>
      <c r="AI37" s="6">
        <v>0.72</v>
      </c>
      <c r="AJ37" s="7"/>
      <c r="AK37" s="6">
        <v>0.15540000000000001</v>
      </c>
      <c r="AL37" s="6">
        <v>0.4304</v>
      </c>
      <c r="AM37" s="6">
        <v>0.17069999999999999</v>
      </c>
      <c r="AN37" s="6">
        <v>0.56759999999999999</v>
      </c>
      <c r="AO37" s="6">
        <v>0.35949999999999999</v>
      </c>
      <c r="AP37" s="6">
        <v>0.36209999999999998</v>
      </c>
      <c r="AQ37" s="6">
        <v>0.68989999999999996</v>
      </c>
      <c r="AR37" s="6">
        <v>0.67100000000000004</v>
      </c>
      <c r="AS37" s="6">
        <v>0.76319999999999999</v>
      </c>
      <c r="AT37" s="6">
        <v>0.69710000000000005</v>
      </c>
      <c r="AU37" s="6">
        <v>0.99080000000000001</v>
      </c>
      <c r="AV37" s="6">
        <v>0.90439999999999998</v>
      </c>
      <c r="AW37" s="6">
        <v>0.34310000000000002</v>
      </c>
      <c r="AX37" s="6">
        <v>0.46350000000000002</v>
      </c>
      <c r="AY37" s="6">
        <v>0.53559999999999997</v>
      </c>
      <c r="AZ37" s="6">
        <v>0.50660000000000005</v>
      </c>
      <c r="BA37" s="6">
        <v>0.37469999999999998</v>
      </c>
      <c r="BB37" s="6">
        <v>0.83940000000000003</v>
      </c>
      <c r="BC37" s="6">
        <v>0.94889999999999997</v>
      </c>
      <c r="BD37" s="6">
        <v>0.70189999999999997</v>
      </c>
      <c r="BE37" s="6">
        <v>0.223</v>
      </c>
      <c r="BF37" s="6">
        <v>0.56769999999999998</v>
      </c>
      <c r="BG37" s="6">
        <v>0.60640000000000005</v>
      </c>
      <c r="BH37" s="6">
        <v>0.93400000000000005</v>
      </c>
      <c r="BI37" s="6">
        <v>0.1099</v>
      </c>
      <c r="BJ37" s="6">
        <v>0.29749999999999999</v>
      </c>
      <c r="BK37" s="6">
        <v>1</v>
      </c>
      <c r="BL37" s="6">
        <v>1</v>
      </c>
      <c r="BM37" s="6">
        <v>1</v>
      </c>
      <c r="BN37" s="6">
        <v>1</v>
      </c>
      <c r="BO37" s="6">
        <v>1</v>
      </c>
      <c r="BP37" s="6">
        <v>1</v>
      </c>
      <c r="BQ37" s="6">
        <v>1</v>
      </c>
      <c r="BR37" s="6">
        <v>1</v>
      </c>
      <c r="BS37" s="6">
        <v>1</v>
      </c>
      <c r="BT37" s="6">
        <v>1</v>
      </c>
      <c r="BU37" s="6">
        <v>1</v>
      </c>
      <c r="BV37" s="6">
        <v>1</v>
      </c>
      <c r="BW37" s="6">
        <v>1</v>
      </c>
      <c r="BX37" s="6">
        <v>1</v>
      </c>
      <c r="BY37" s="6">
        <v>1</v>
      </c>
      <c r="BZ37" s="6">
        <v>1</v>
      </c>
      <c r="CA37" s="6">
        <v>1</v>
      </c>
      <c r="CB37" s="6">
        <v>1</v>
      </c>
      <c r="CC37" s="6">
        <v>1</v>
      </c>
      <c r="CD37" s="6">
        <v>1</v>
      </c>
      <c r="CE37" s="7"/>
      <c r="CF37" s="6">
        <v>0.85880000000000001</v>
      </c>
      <c r="CG37" s="6">
        <v>0.9859</v>
      </c>
      <c r="CH37" s="6">
        <v>1.1348</v>
      </c>
      <c r="CI37" s="6">
        <v>0.49440000000000001</v>
      </c>
      <c r="CJ37" s="6">
        <v>0.70830000000000004</v>
      </c>
      <c r="CK37" s="6">
        <v>0.997</v>
      </c>
      <c r="CL37" s="6">
        <v>1.1253</v>
      </c>
      <c r="CM37" s="6">
        <v>0.97219999999999995</v>
      </c>
      <c r="CN37" s="6">
        <v>1.4832000000000001</v>
      </c>
      <c r="CO37" s="6">
        <v>0.50280000000000002</v>
      </c>
      <c r="CP37" s="6">
        <v>1.0610999999999999</v>
      </c>
      <c r="CQ37" s="8">
        <v>0.9587</v>
      </c>
      <c r="CR37" s="14">
        <v>0.45689999999999997</v>
      </c>
      <c r="CS37" s="6">
        <v>0.63570000000000004</v>
      </c>
      <c r="CT37" s="7"/>
      <c r="CU37" s="6">
        <v>100</v>
      </c>
      <c r="CV37" s="6">
        <v>100</v>
      </c>
      <c r="CW37" s="6">
        <v>100</v>
      </c>
      <c r="CX37" s="6">
        <v>33</v>
      </c>
      <c r="CY37" s="6">
        <v>100</v>
      </c>
      <c r="CZ37" s="6">
        <v>100</v>
      </c>
      <c r="DA37" s="6">
        <v>100</v>
      </c>
      <c r="DB37" s="6">
        <v>67</v>
      </c>
      <c r="DC37" s="6">
        <v>100</v>
      </c>
      <c r="DD37" s="6">
        <v>67</v>
      </c>
      <c r="DE37" s="6">
        <v>100</v>
      </c>
      <c r="DF37" s="8">
        <v>67</v>
      </c>
      <c r="DG37" s="14">
        <v>33</v>
      </c>
      <c r="DH37" s="6">
        <v>67</v>
      </c>
      <c r="DI37" s="7"/>
      <c r="DJ37" s="5" t="s">
        <v>6</v>
      </c>
      <c r="DK37" s="5" t="s">
        <v>75</v>
      </c>
      <c r="DL37" s="6">
        <v>100000298</v>
      </c>
      <c r="DM37" s="6" t="s">
        <v>74</v>
      </c>
      <c r="DN37" s="6">
        <v>1973</v>
      </c>
      <c r="DO37" s="6">
        <v>243.1</v>
      </c>
      <c r="DP37" s="13" t="s">
        <v>73</v>
      </c>
      <c r="DQ37" s="13" t="s">
        <v>72</v>
      </c>
      <c r="DR37" s="4">
        <v>18068</v>
      </c>
    </row>
    <row r="38" spans="1:122" ht="15">
      <c r="A38" s="12"/>
      <c r="B38" s="11">
        <v>412</v>
      </c>
      <c r="C38" s="58"/>
      <c r="D38" s="60" t="s">
        <v>66</v>
      </c>
      <c r="E38" s="9" t="s">
        <v>71</v>
      </c>
      <c r="F38" s="6" t="s">
        <v>1</v>
      </c>
      <c r="G38" s="6">
        <v>1481</v>
      </c>
      <c r="H38" s="15" t="s">
        <v>69</v>
      </c>
      <c r="I38" s="15" t="s">
        <v>68</v>
      </c>
      <c r="J38" s="4"/>
      <c r="K38" s="7"/>
      <c r="L38" s="43">
        <v>0.99</v>
      </c>
      <c r="M38" s="40">
        <v>0.79</v>
      </c>
      <c r="N38" s="45">
        <v>1.23</v>
      </c>
      <c r="O38" s="43">
        <v>0.89</v>
      </c>
      <c r="P38" s="40">
        <v>0.94</v>
      </c>
      <c r="Q38" s="45">
        <v>0.8</v>
      </c>
      <c r="R38" s="55"/>
      <c r="S38" s="43">
        <v>0.86</v>
      </c>
      <c r="T38" s="40">
        <v>0.85</v>
      </c>
      <c r="U38" s="41">
        <v>0.83</v>
      </c>
      <c r="V38" s="54"/>
      <c r="W38" s="46">
        <v>1.61</v>
      </c>
      <c r="X38" s="44">
        <v>1.44</v>
      </c>
      <c r="Y38" s="40">
        <v>1.04</v>
      </c>
      <c r="Z38" s="45">
        <v>1.9</v>
      </c>
      <c r="AA38" s="14">
        <v>1.4</v>
      </c>
      <c r="AB38" s="6">
        <v>1.21</v>
      </c>
      <c r="AC38" s="6">
        <v>1.2</v>
      </c>
      <c r="AD38" s="6">
        <v>1.1599999999999999</v>
      </c>
      <c r="AE38" s="6">
        <v>1.42</v>
      </c>
      <c r="AF38" s="6">
        <v>1.23</v>
      </c>
      <c r="AG38" s="6">
        <v>1.21</v>
      </c>
      <c r="AH38" s="6">
        <v>1.18</v>
      </c>
      <c r="AI38" s="6">
        <v>1.01</v>
      </c>
      <c r="AJ38" s="7"/>
      <c r="AK38" s="6">
        <v>0.98829999999999996</v>
      </c>
      <c r="AL38" s="6">
        <v>0.71540000000000004</v>
      </c>
      <c r="AM38" s="6">
        <v>0.47160000000000002</v>
      </c>
      <c r="AN38" s="6">
        <v>0.73819999999999997</v>
      </c>
      <c r="AO38" s="6">
        <v>0.18079999999999999</v>
      </c>
      <c r="AP38" s="6">
        <v>0.31259999999999999</v>
      </c>
      <c r="AQ38" s="6">
        <v>0.48980000000000001</v>
      </c>
      <c r="AR38" s="6">
        <v>0.64429999999999998</v>
      </c>
      <c r="AS38" s="6">
        <v>0.62180000000000002</v>
      </c>
      <c r="AT38" s="6">
        <v>0.62870000000000004</v>
      </c>
      <c r="AU38" s="6">
        <v>6.8500000000000005E-2</v>
      </c>
      <c r="AV38" s="6">
        <v>0.57420000000000004</v>
      </c>
      <c r="AW38" s="6">
        <v>0.53779999999999994</v>
      </c>
      <c r="AX38" s="6">
        <v>0.5585</v>
      </c>
      <c r="AY38" s="6">
        <v>0.44629999999999997</v>
      </c>
      <c r="AZ38" s="6">
        <v>0.49430000000000002</v>
      </c>
      <c r="BA38" s="6">
        <v>0.36149999999999999</v>
      </c>
      <c r="BB38" s="6">
        <v>0.83940000000000003</v>
      </c>
      <c r="BC38" s="6">
        <v>3.0800000000000001E-2</v>
      </c>
      <c r="BD38" s="6">
        <v>0.44419999999999998</v>
      </c>
      <c r="BE38" s="6">
        <v>0.1764</v>
      </c>
      <c r="BF38" s="6">
        <v>0.55630000000000002</v>
      </c>
      <c r="BG38" s="6">
        <v>0.53349999999999997</v>
      </c>
      <c r="BH38" s="6">
        <v>0.90129999999999999</v>
      </c>
      <c r="BI38" s="6">
        <v>0.19040000000000001</v>
      </c>
      <c r="BJ38" s="6">
        <v>0.3236</v>
      </c>
      <c r="BK38" s="6">
        <v>1</v>
      </c>
      <c r="BL38" s="6">
        <v>1</v>
      </c>
      <c r="BM38" s="6">
        <v>1</v>
      </c>
      <c r="BN38" s="6">
        <v>1</v>
      </c>
      <c r="BO38" s="6">
        <v>1</v>
      </c>
      <c r="BP38" s="6">
        <v>1</v>
      </c>
      <c r="BQ38" s="6">
        <v>1</v>
      </c>
      <c r="BR38" s="6">
        <v>1</v>
      </c>
      <c r="BS38" s="6">
        <v>1</v>
      </c>
      <c r="BT38" s="6">
        <v>1</v>
      </c>
      <c r="BU38" s="6">
        <v>1</v>
      </c>
      <c r="BV38" s="6">
        <v>1</v>
      </c>
      <c r="BW38" s="6">
        <v>1</v>
      </c>
      <c r="BX38" s="6">
        <v>1</v>
      </c>
      <c r="BY38" s="6">
        <v>1</v>
      </c>
      <c r="BZ38" s="6">
        <v>1</v>
      </c>
      <c r="CA38" s="6">
        <v>1</v>
      </c>
      <c r="CB38" s="6">
        <v>1</v>
      </c>
      <c r="CC38" s="6">
        <v>1</v>
      </c>
      <c r="CD38" s="6">
        <v>1</v>
      </c>
      <c r="CE38" s="7"/>
      <c r="CF38" s="6">
        <v>0.8296</v>
      </c>
      <c r="CG38" s="6">
        <v>1.3323</v>
      </c>
      <c r="CH38" s="6">
        <v>1.3211999999999999</v>
      </c>
      <c r="CI38" s="6">
        <v>0.81769999999999998</v>
      </c>
      <c r="CJ38" s="6">
        <v>1.1794</v>
      </c>
      <c r="CK38" s="6">
        <v>1.1416999999999999</v>
      </c>
      <c r="CL38" s="6">
        <v>1.0244</v>
      </c>
      <c r="CM38" s="6">
        <v>1.0646</v>
      </c>
      <c r="CN38" s="6">
        <v>1.0938000000000001</v>
      </c>
      <c r="CO38" s="6">
        <v>0.65920000000000001</v>
      </c>
      <c r="CP38" s="6">
        <v>1.2529999999999999</v>
      </c>
      <c r="CQ38" s="8">
        <v>1.1272</v>
      </c>
      <c r="CR38" s="14">
        <v>0.94320000000000004</v>
      </c>
      <c r="CS38" s="6">
        <v>0.92930000000000001</v>
      </c>
      <c r="CT38" s="7"/>
      <c r="CU38" s="6">
        <v>100</v>
      </c>
      <c r="CV38" s="6">
        <v>100</v>
      </c>
      <c r="CW38" s="6">
        <v>100</v>
      </c>
      <c r="CX38" s="6">
        <v>100</v>
      </c>
      <c r="CY38" s="6">
        <v>100</v>
      </c>
      <c r="CZ38" s="6">
        <v>100</v>
      </c>
      <c r="DA38" s="6">
        <v>100</v>
      </c>
      <c r="DB38" s="6">
        <v>100</v>
      </c>
      <c r="DC38" s="6">
        <v>100</v>
      </c>
      <c r="DD38" s="6">
        <v>100</v>
      </c>
      <c r="DE38" s="6">
        <v>100</v>
      </c>
      <c r="DF38" s="8">
        <v>100</v>
      </c>
      <c r="DG38" s="14">
        <v>100</v>
      </c>
      <c r="DH38" s="6">
        <v>100</v>
      </c>
      <c r="DI38" s="7"/>
      <c r="DJ38" s="5" t="s">
        <v>6</v>
      </c>
      <c r="DK38" s="5" t="s">
        <v>66</v>
      </c>
      <c r="DL38" s="6">
        <v>370</v>
      </c>
      <c r="DM38" s="6" t="s">
        <v>70</v>
      </c>
      <c r="DN38" s="6">
        <v>2057.8000000000002</v>
      </c>
      <c r="DO38" s="6">
        <v>318.10000000000002</v>
      </c>
      <c r="DP38" s="13" t="s">
        <v>69</v>
      </c>
      <c r="DQ38" s="13" t="s">
        <v>68</v>
      </c>
      <c r="DR38" s="4"/>
    </row>
    <row r="39" spans="1:122" ht="15">
      <c r="A39" s="12"/>
      <c r="B39" s="11">
        <v>415</v>
      </c>
      <c r="C39" s="58"/>
      <c r="D39" s="62"/>
      <c r="E39" s="9" t="s">
        <v>67</v>
      </c>
      <c r="F39" s="6" t="s">
        <v>1</v>
      </c>
      <c r="G39" s="6">
        <v>19934</v>
      </c>
      <c r="H39" s="15" t="s">
        <v>64</v>
      </c>
      <c r="I39" s="15" t="s">
        <v>63</v>
      </c>
      <c r="J39" s="4"/>
      <c r="K39" s="7"/>
      <c r="L39" s="42">
        <v>1.78</v>
      </c>
      <c r="M39" s="40">
        <v>1.05</v>
      </c>
      <c r="N39" s="45">
        <v>1.5</v>
      </c>
      <c r="O39" s="43">
        <v>0.98</v>
      </c>
      <c r="P39" s="40">
        <v>0.93</v>
      </c>
      <c r="Q39" s="41">
        <v>0.87</v>
      </c>
      <c r="R39" s="54"/>
      <c r="S39" s="43">
        <v>0.91</v>
      </c>
      <c r="T39" s="40">
        <v>0.97</v>
      </c>
      <c r="U39" s="41">
        <v>1.06</v>
      </c>
      <c r="V39" s="54"/>
      <c r="W39" s="46">
        <v>2.0699999999999998</v>
      </c>
      <c r="X39" s="40">
        <v>1.1399999999999999</v>
      </c>
      <c r="Y39" s="40">
        <v>1.2</v>
      </c>
      <c r="Z39" s="49">
        <v>1.83</v>
      </c>
      <c r="AA39" s="14">
        <v>0.84</v>
      </c>
      <c r="AB39" s="6">
        <v>0.76</v>
      </c>
      <c r="AC39" s="6">
        <v>0.82</v>
      </c>
      <c r="AD39" s="6">
        <v>0.89</v>
      </c>
      <c r="AE39" s="6">
        <v>1.19</v>
      </c>
      <c r="AF39" s="6">
        <v>1.08</v>
      </c>
      <c r="AG39" s="6">
        <v>1.1499999999999999</v>
      </c>
      <c r="AH39" s="6">
        <v>1.26</v>
      </c>
      <c r="AI39" s="6">
        <v>1.41</v>
      </c>
      <c r="AJ39" s="7"/>
      <c r="AK39" s="6">
        <v>7.6799999999999993E-2</v>
      </c>
      <c r="AL39" s="6">
        <v>0.4304</v>
      </c>
      <c r="AM39" s="6">
        <v>0.8044</v>
      </c>
      <c r="AN39" s="6">
        <v>0.81030000000000002</v>
      </c>
      <c r="AO39" s="6">
        <v>0.1094</v>
      </c>
      <c r="AP39" s="6">
        <v>0.31259999999999999</v>
      </c>
      <c r="AQ39" s="6">
        <v>0.79220000000000002</v>
      </c>
      <c r="AR39" s="6">
        <v>0.6855</v>
      </c>
      <c r="AS39" s="6">
        <v>0.56000000000000005</v>
      </c>
      <c r="AT39" s="6">
        <v>0.60740000000000005</v>
      </c>
      <c r="AU39" s="6">
        <v>0.21460000000000001</v>
      </c>
      <c r="AV39" s="6">
        <v>0.65620000000000001</v>
      </c>
      <c r="AW39" s="6">
        <v>0.67910000000000004</v>
      </c>
      <c r="AX39" s="6">
        <v>0.62509999999999999</v>
      </c>
      <c r="AY39" s="6">
        <v>0.90969999999999995</v>
      </c>
      <c r="AZ39" s="6">
        <v>0.63009999999999999</v>
      </c>
      <c r="BA39" s="6">
        <v>0.80110000000000003</v>
      </c>
      <c r="BB39" s="6">
        <v>0.95250000000000001</v>
      </c>
      <c r="BC39" s="6">
        <v>3.3799999999999997E-2</v>
      </c>
      <c r="BD39" s="6">
        <v>0.44419999999999998</v>
      </c>
      <c r="BE39" s="6">
        <v>0.72419999999999995</v>
      </c>
      <c r="BF39" s="6">
        <v>0.73660000000000003</v>
      </c>
      <c r="BG39" s="6">
        <v>0.23780000000000001</v>
      </c>
      <c r="BH39" s="6">
        <v>0.7409</v>
      </c>
      <c r="BI39" s="6">
        <v>2.5399999999999999E-2</v>
      </c>
      <c r="BJ39" s="6">
        <v>0.22819999999999999</v>
      </c>
      <c r="BK39" s="6">
        <v>1</v>
      </c>
      <c r="BL39" s="6">
        <v>1</v>
      </c>
      <c r="BM39" s="6">
        <v>1</v>
      </c>
      <c r="BN39" s="6">
        <v>1</v>
      </c>
      <c r="BO39" s="6">
        <v>1</v>
      </c>
      <c r="BP39" s="6">
        <v>1</v>
      </c>
      <c r="BQ39" s="6">
        <v>1</v>
      </c>
      <c r="BR39" s="6">
        <v>1</v>
      </c>
      <c r="BS39" s="6">
        <v>1</v>
      </c>
      <c r="BT39" s="6">
        <v>1</v>
      </c>
      <c r="BU39" s="6">
        <v>1</v>
      </c>
      <c r="BV39" s="6">
        <v>1</v>
      </c>
      <c r="BW39" s="6">
        <v>1</v>
      </c>
      <c r="BX39" s="6">
        <v>1</v>
      </c>
      <c r="BY39" s="6">
        <v>1</v>
      </c>
      <c r="BZ39" s="6">
        <v>1</v>
      </c>
      <c r="CA39" s="6">
        <v>1</v>
      </c>
      <c r="CB39" s="6">
        <v>1</v>
      </c>
      <c r="CC39" s="6">
        <v>1</v>
      </c>
      <c r="CD39" s="6">
        <v>1</v>
      </c>
      <c r="CE39" s="7"/>
      <c r="CF39" s="6">
        <v>0.59319999999999995</v>
      </c>
      <c r="CG39" s="6">
        <v>1.2284999999999999</v>
      </c>
      <c r="CH39" s="6">
        <v>1.0565</v>
      </c>
      <c r="CI39" s="6">
        <v>1.0552999999999999</v>
      </c>
      <c r="CJ39" s="6">
        <v>1.1983999999999999</v>
      </c>
      <c r="CK39" s="6">
        <v>0.96050000000000002</v>
      </c>
      <c r="CL39" s="6">
        <v>0.88829999999999998</v>
      </c>
      <c r="CM39" s="6">
        <v>1.0631999999999999</v>
      </c>
      <c r="CN39" s="6">
        <v>1.1194</v>
      </c>
      <c r="CO39" s="6">
        <v>0.62139999999999995</v>
      </c>
      <c r="CP39" s="6">
        <v>1.1392</v>
      </c>
      <c r="CQ39" s="8">
        <v>1.024</v>
      </c>
      <c r="CR39" s="14">
        <v>1.2561</v>
      </c>
      <c r="CS39" s="6">
        <v>0.89129999999999998</v>
      </c>
      <c r="CT39" s="7"/>
      <c r="CU39" s="6">
        <v>100</v>
      </c>
      <c r="CV39" s="6">
        <v>100</v>
      </c>
      <c r="CW39" s="6">
        <v>100</v>
      </c>
      <c r="CX39" s="6">
        <v>100</v>
      </c>
      <c r="CY39" s="6">
        <v>100</v>
      </c>
      <c r="CZ39" s="6">
        <v>100</v>
      </c>
      <c r="DA39" s="6">
        <v>100</v>
      </c>
      <c r="DB39" s="6">
        <v>100</v>
      </c>
      <c r="DC39" s="6">
        <v>100</v>
      </c>
      <c r="DD39" s="6">
        <v>100</v>
      </c>
      <c r="DE39" s="6">
        <v>100</v>
      </c>
      <c r="DF39" s="8">
        <v>100</v>
      </c>
      <c r="DG39" s="14">
        <v>100</v>
      </c>
      <c r="DH39" s="6">
        <v>100</v>
      </c>
      <c r="DI39" s="7"/>
      <c r="DJ39" s="5" t="s">
        <v>6</v>
      </c>
      <c r="DK39" s="5" t="s">
        <v>66</v>
      </c>
      <c r="DL39" s="6">
        <v>363</v>
      </c>
      <c r="DM39" s="6" t="s">
        <v>65</v>
      </c>
      <c r="DN39" s="6">
        <v>1924.9</v>
      </c>
      <c r="DO39" s="6">
        <v>217</v>
      </c>
      <c r="DP39" s="13" t="s">
        <v>64</v>
      </c>
      <c r="DQ39" s="13" t="s">
        <v>63</v>
      </c>
      <c r="DR39" s="4"/>
    </row>
    <row r="40" spans="1:122" ht="15">
      <c r="A40" s="12"/>
      <c r="B40" s="11">
        <v>430</v>
      </c>
      <c r="C40" s="58"/>
      <c r="D40" s="98" t="s">
        <v>9</v>
      </c>
      <c r="E40" s="9" t="s">
        <v>62</v>
      </c>
      <c r="F40" s="6" t="s">
        <v>1</v>
      </c>
      <c r="G40" s="6">
        <v>15942</v>
      </c>
      <c r="H40" s="5"/>
      <c r="I40" s="15" t="s">
        <v>60</v>
      </c>
      <c r="J40" s="4">
        <v>4636210</v>
      </c>
      <c r="K40" s="7"/>
      <c r="L40" s="43">
        <v>1.1200000000000001</v>
      </c>
      <c r="M40" s="40">
        <v>0.92</v>
      </c>
      <c r="N40" s="41">
        <v>1.41</v>
      </c>
      <c r="O40" s="43">
        <v>1.1000000000000001</v>
      </c>
      <c r="P40" s="40">
        <v>1.06</v>
      </c>
      <c r="Q40" s="41">
        <v>1.06</v>
      </c>
      <c r="R40" s="54"/>
      <c r="S40" s="43">
        <v>1.04</v>
      </c>
      <c r="T40" s="40">
        <v>1.07</v>
      </c>
      <c r="U40" s="41">
        <v>1</v>
      </c>
      <c r="V40" s="54"/>
      <c r="W40" s="43">
        <v>1.35</v>
      </c>
      <c r="X40" s="40">
        <v>1.32</v>
      </c>
      <c r="Y40" s="40">
        <v>1.01</v>
      </c>
      <c r="Z40" s="45">
        <v>1.56</v>
      </c>
      <c r="AA40" s="14">
        <v>1.18</v>
      </c>
      <c r="AB40" s="6">
        <v>1.23</v>
      </c>
      <c r="AC40" s="6">
        <v>1.27</v>
      </c>
      <c r="AD40" s="6">
        <v>1.18</v>
      </c>
      <c r="AE40" s="6">
        <v>0.89</v>
      </c>
      <c r="AF40" s="6">
        <v>0.93</v>
      </c>
      <c r="AG40" s="6">
        <v>0.96</v>
      </c>
      <c r="AH40" s="6">
        <v>0.89</v>
      </c>
      <c r="AI40" s="6">
        <v>0.76</v>
      </c>
      <c r="AJ40" s="7"/>
      <c r="AK40" s="6">
        <v>0.62619999999999998</v>
      </c>
      <c r="AL40" s="6">
        <v>0.59830000000000005</v>
      </c>
      <c r="AM40" s="6">
        <v>0.86570000000000003</v>
      </c>
      <c r="AN40" s="6">
        <v>0.81830000000000003</v>
      </c>
      <c r="AO40" s="6">
        <v>0.22359999999999999</v>
      </c>
      <c r="AP40" s="6">
        <v>0.31259999999999999</v>
      </c>
      <c r="AQ40" s="6">
        <v>0.61629999999999996</v>
      </c>
      <c r="AR40" s="6">
        <v>0.67100000000000004</v>
      </c>
      <c r="AS40" s="6">
        <v>0.56010000000000004</v>
      </c>
      <c r="AT40" s="6">
        <v>0.60740000000000005</v>
      </c>
      <c r="AU40" s="6">
        <v>0.72250000000000003</v>
      </c>
      <c r="AV40" s="6">
        <v>0.84140000000000004</v>
      </c>
      <c r="AW40" s="6">
        <v>0.81479999999999997</v>
      </c>
      <c r="AX40" s="6">
        <v>0.6804</v>
      </c>
      <c r="AY40" s="6">
        <v>0.26579999999999998</v>
      </c>
      <c r="AZ40" s="6">
        <v>0.4894</v>
      </c>
      <c r="BA40" s="6">
        <v>0.98260000000000003</v>
      </c>
      <c r="BB40" s="6">
        <v>0.98199999999999998</v>
      </c>
      <c r="BC40" s="6">
        <v>0.2591</v>
      </c>
      <c r="BD40" s="6">
        <v>0.48349999999999999</v>
      </c>
      <c r="BE40" s="6">
        <v>0.22770000000000001</v>
      </c>
      <c r="BF40" s="6">
        <v>0.56769999999999998</v>
      </c>
      <c r="BG40" s="6">
        <v>0.92849999999999999</v>
      </c>
      <c r="BH40" s="6">
        <v>0.997</v>
      </c>
      <c r="BI40" s="6">
        <v>6.9000000000000006E-2</v>
      </c>
      <c r="BJ40" s="6">
        <v>0.27350000000000002</v>
      </c>
      <c r="BK40" s="6">
        <v>1</v>
      </c>
      <c r="BL40" s="6">
        <v>1</v>
      </c>
      <c r="BM40" s="6">
        <v>1</v>
      </c>
      <c r="BN40" s="6">
        <v>1</v>
      </c>
      <c r="BO40" s="6">
        <v>1</v>
      </c>
      <c r="BP40" s="6">
        <v>1</v>
      </c>
      <c r="BQ40" s="6">
        <v>1</v>
      </c>
      <c r="BR40" s="6">
        <v>1</v>
      </c>
      <c r="BS40" s="6">
        <v>1</v>
      </c>
      <c r="BT40" s="6">
        <v>1</v>
      </c>
      <c r="BU40" s="6">
        <v>1</v>
      </c>
      <c r="BV40" s="6">
        <v>1</v>
      </c>
      <c r="BW40" s="6">
        <v>1</v>
      </c>
      <c r="BX40" s="6">
        <v>1</v>
      </c>
      <c r="BY40" s="6">
        <v>1</v>
      </c>
      <c r="BZ40" s="6">
        <v>1</v>
      </c>
      <c r="CA40" s="6">
        <v>1</v>
      </c>
      <c r="CB40" s="6">
        <v>1</v>
      </c>
      <c r="CC40" s="6">
        <v>1</v>
      </c>
      <c r="CD40" s="6">
        <v>1</v>
      </c>
      <c r="CE40" s="7"/>
      <c r="CF40" s="6">
        <v>0.70889999999999997</v>
      </c>
      <c r="CG40" s="6">
        <v>0.96</v>
      </c>
      <c r="CH40" s="6">
        <v>1.0348999999999999</v>
      </c>
      <c r="CI40" s="6">
        <v>0.79700000000000004</v>
      </c>
      <c r="CJ40" s="6">
        <v>1.0515000000000001</v>
      </c>
      <c r="CK40" s="6">
        <v>1.0799000000000001</v>
      </c>
      <c r="CL40" s="6">
        <v>1.0011000000000001</v>
      </c>
      <c r="CM40" s="6">
        <v>1.0159</v>
      </c>
      <c r="CN40" s="6">
        <v>1.0326</v>
      </c>
      <c r="CO40" s="6">
        <v>0.65229999999999999</v>
      </c>
      <c r="CP40" s="6">
        <v>1.0177</v>
      </c>
      <c r="CQ40" s="8">
        <v>1.1119000000000001</v>
      </c>
      <c r="CR40" s="14">
        <v>0.87609999999999999</v>
      </c>
      <c r="CS40" s="6">
        <v>1.1565000000000001</v>
      </c>
      <c r="CT40" s="7"/>
      <c r="CU40" s="6">
        <v>100</v>
      </c>
      <c r="CV40" s="6">
        <v>100</v>
      </c>
      <c r="CW40" s="6">
        <v>100</v>
      </c>
      <c r="CX40" s="6">
        <v>100</v>
      </c>
      <c r="CY40" s="6">
        <v>100</v>
      </c>
      <c r="CZ40" s="6">
        <v>100</v>
      </c>
      <c r="DA40" s="6">
        <v>100</v>
      </c>
      <c r="DB40" s="6">
        <v>100</v>
      </c>
      <c r="DC40" s="6">
        <v>100</v>
      </c>
      <c r="DD40" s="6">
        <v>100</v>
      </c>
      <c r="DE40" s="6">
        <v>100</v>
      </c>
      <c r="DF40" s="8">
        <v>100</v>
      </c>
      <c r="DG40" s="14">
        <v>100</v>
      </c>
      <c r="DH40" s="6">
        <v>100</v>
      </c>
      <c r="DI40" s="7"/>
      <c r="DJ40" s="5" t="s">
        <v>6</v>
      </c>
      <c r="DK40" s="5" t="s">
        <v>9</v>
      </c>
      <c r="DL40" s="6">
        <v>100000095</v>
      </c>
      <c r="DM40" s="6" t="s">
        <v>61</v>
      </c>
      <c r="DN40" s="6">
        <v>1942</v>
      </c>
      <c r="DO40" s="6">
        <v>373.2</v>
      </c>
      <c r="DP40" s="5"/>
      <c r="DQ40" s="13" t="s">
        <v>60</v>
      </c>
      <c r="DR40" s="4">
        <v>4636210</v>
      </c>
    </row>
    <row r="41" spans="1:122" ht="15">
      <c r="A41" s="12"/>
      <c r="B41" s="11">
        <v>443</v>
      </c>
      <c r="C41" s="58"/>
      <c r="D41" s="99"/>
      <c r="E41" s="9" t="s">
        <v>59</v>
      </c>
      <c r="F41" s="6" t="s">
        <v>1</v>
      </c>
      <c r="G41" s="6">
        <v>31266</v>
      </c>
      <c r="H41" s="15" t="s">
        <v>57</v>
      </c>
      <c r="I41" s="15" t="s">
        <v>56</v>
      </c>
      <c r="J41" s="4">
        <v>5984</v>
      </c>
      <c r="K41" s="7"/>
      <c r="L41" s="42">
        <v>0.81</v>
      </c>
      <c r="M41" s="40">
        <v>0.84</v>
      </c>
      <c r="N41" s="45">
        <v>0.82</v>
      </c>
      <c r="O41" s="43">
        <v>0.91</v>
      </c>
      <c r="P41" s="40">
        <v>0.85</v>
      </c>
      <c r="Q41" s="45">
        <v>0.84</v>
      </c>
      <c r="R41" s="55"/>
      <c r="S41" s="42">
        <v>0.82</v>
      </c>
      <c r="T41" s="44">
        <v>0.84</v>
      </c>
      <c r="U41" s="41">
        <v>0.84</v>
      </c>
      <c r="V41" s="54"/>
      <c r="W41" s="43">
        <v>0.95</v>
      </c>
      <c r="X41" s="40">
        <v>1.06</v>
      </c>
      <c r="Y41" s="40">
        <v>0.96</v>
      </c>
      <c r="Z41" s="41">
        <v>0.95</v>
      </c>
      <c r="AA41" s="14">
        <v>1.26</v>
      </c>
      <c r="AB41" s="6">
        <v>1.03</v>
      </c>
      <c r="AC41" s="6">
        <v>1.06</v>
      </c>
      <c r="AD41" s="6">
        <v>1.05</v>
      </c>
      <c r="AE41" s="6">
        <v>0.81</v>
      </c>
      <c r="AF41" s="6">
        <v>0.67</v>
      </c>
      <c r="AG41" s="6">
        <v>0.68</v>
      </c>
      <c r="AH41" s="6">
        <v>0.68</v>
      </c>
      <c r="AI41" s="6">
        <v>0.64</v>
      </c>
      <c r="AJ41" s="7"/>
      <c r="AK41" s="6">
        <v>0.1305</v>
      </c>
      <c r="AL41" s="6">
        <v>0.4304</v>
      </c>
      <c r="AM41" s="6">
        <v>0.27510000000000001</v>
      </c>
      <c r="AN41" s="6">
        <v>0.64249999999999996</v>
      </c>
      <c r="AO41" s="6">
        <v>0.19670000000000001</v>
      </c>
      <c r="AP41" s="6">
        <v>0.31259999999999999</v>
      </c>
      <c r="AQ41" s="6">
        <v>0.4748</v>
      </c>
      <c r="AR41" s="6">
        <v>0.64429999999999998</v>
      </c>
      <c r="AS41" s="6">
        <v>0.27079999999999999</v>
      </c>
      <c r="AT41" s="6">
        <v>0.45860000000000001</v>
      </c>
      <c r="AU41" s="6">
        <v>0.18110000000000001</v>
      </c>
      <c r="AV41" s="6">
        <v>0.6552</v>
      </c>
      <c r="AW41" s="6">
        <v>0.1361</v>
      </c>
      <c r="AX41" s="6">
        <v>0.39279999999999998</v>
      </c>
      <c r="AY41" s="6">
        <v>0.15559999999999999</v>
      </c>
      <c r="AZ41" s="6">
        <v>0.46029999999999999</v>
      </c>
      <c r="BA41" s="6">
        <v>0.21590000000000001</v>
      </c>
      <c r="BB41" s="6">
        <v>0.83940000000000003</v>
      </c>
      <c r="BC41" s="6">
        <v>0.5847</v>
      </c>
      <c r="BD41" s="6">
        <v>0.61499999999999999</v>
      </c>
      <c r="BE41" s="6">
        <v>0.60950000000000004</v>
      </c>
      <c r="BF41" s="6">
        <v>0.73380000000000001</v>
      </c>
      <c r="BG41" s="6">
        <v>0.82779999999999998</v>
      </c>
      <c r="BH41" s="6">
        <v>0.98770000000000002</v>
      </c>
      <c r="BI41" s="6">
        <v>0.81330000000000002</v>
      </c>
      <c r="BJ41" s="6">
        <v>0.58899999999999997</v>
      </c>
      <c r="BK41" s="6">
        <v>1</v>
      </c>
      <c r="BL41" s="6">
        <v>1</v>
      </c>
      <c r="BM41" s="6">
        <v>1</v>
      </c>
      <c r="BN41" s="6">
        <v>1</v>
      </c>
      <c r="BO41" s="6">
        <v>1</v>
      </c>
      <c r="BP41" s="6">
        <v>1</v>
      </c>
      <c r="BQ41" s="6">
        <v>1</v>
      </c>
      <c r="BR41" s="6">
        <v>1</v>
      </c>
      <c r="BS41" s="6">
        <v>1</v>
      </c>
      <c r="BT41" s="6">
        <v>1</v>
      </c>
      <c r="BU41" s="6">
        <v>1</v>
      </c>
      <c r="BV41" s="6">
        <v>1</v>
      </c>
      <c r="BW41" s="6">
        <v>1</v>
      </c>
      <c r="BX41" s="6">
        <v>1</v>
      </c>
      <c r="BY41" s="6">
        <v>1</v>
      </c>
      <c r="BZ41" s="6">
        <v>1</v>
      </c>
      <c r="CA41" s="6">
        <v>1</v>
      </c>
      <c r="CB41" s="6">
        <v>1</v>
      </c>
      <c r="CC41" s="6">
        <v>1</v>
      </c>
      <c r="CD41" s="6">
        <v>1</v>
      </c>
      <c r="CE41" s="7"/>
      <c r="CF41" s="6">
        <v>1.1633</v>
      </c>
      <c r="CG41" s="6">
        <v>1.1025</v>
      </c>
      <c r="CH41" s="6">
        <v>1.1586000000000001</v>
      </c>
      <c r="CI41" s="6">
        <v>0.94620000000000004</v>
      </c>
      <c r="CJ41" s="6">
        <v>1.0067999999999999</v>
      </c>
      <c r="CK41" s="6">
        <v>0.94830000000000003</v>
      </c>
      <c r="CL41" s="6">
        <v>0.95950000000000002</v>
      </c>
      <c r="CM41" s="6">
        <v>0.9244</v>
      </c>
      <c r="CN41" s="6">
        <v>0.96809999999999996</v>
      </c>
      <c r="CO41" s="6">
        <v>0.98</v>
      </c>
      <c r="CP41" s="6">
        <v>0.93579999999999997</v>
      </c>
      <c r="CQ41" s="8">
        <v>0.96850000000000003</v>
      </c>
      <c r="CR41" s="14">
        <v>0.91800000000000004</v>
      </c>
      <c r="CS41" s="6">
        <v>1.4254</v>
      </c>
      <c r="CT41" s="7"/>
      <c r="CU41" s="6">
        <v>100</v>
      </c>
      <c r="CV41" s="6">
        <v>100</v>
      </c>
      <c r="CW41" s="6">
        <v>100</v>
      </c>
      <c r="CX41" s="6">
        <v>100</v>
      </c>
      <c r="CY41" s="6">
        <v>100</v>
      </c>
      <c r="CZ41" s="6">
        <v>100</v>
      </c>
      <c r="DA41" s="6">
        <v>100</v>
      </c>
      <c r="DB41" s="6">
        <v>100</v>
      </c>
      <c r="DC41" s="6">
        <v>100</v>
      </c>
      <c r="DD41" s="6">
        <v>100</v>
      </c>
      <c r="DE41" s="6">
        <v>100</v>
      </c>
      <c r="DF41" s="8">
        <v>100</v>
      </c>
      <c r="DG41" s="14">
        <v>100</v>
      </c>
      <c r="DH41" s="6">
        <v>100</v>
      </c>
      <c r="DI41" s="7"/>
      <c r="DJ41" s="5" t="s">
        <v>6</v>
      </c>
      <c r="DK41" s="5" t="s">
        <v>9</v>
      </c>
      <c r="DL41" s="6">
        <v>878</v>
      </c>
      <c r="DM41" s="6" t="s">
        <v>58</v>
      </c>
      <c r="DN41" s="6">
        <v>1762.7</v>
      </c>
      <c r="DO41" s="6">
        <v>204</v>
      </c>
      <c r="DP41" s="13" t="s">
        <v>57</v>
      </c>
      <c r="DQ41" s="13" t="s">
        <v>56</v>
      </c>
      <c r="DR41" s="4">
        <v>5984</v>
      </c>
    </row>
    <row r="42" spans="1:122" ht="15">
      <c r="A42" s="12"/>
      <c r="B42" s="11">
        <v>445</v>
      </c>
      <c r="C42" s="58"/>
      <c r="D42" s="99"/>
      <c r="E42" s="9" t="s">
        <v>55</v>
      </c>
      <c r="F42" s="6" t="s">
        <v>1</v>
      </c>
      <c r="G42" s="6">
        <v>21034</v>
      </c>
      <c r="H42" s="15" t="s">
        <v>53</v>
      </c>
      <c r="I42" s="15" t="s">
        <v>52</v>
      </c>
      <c r="J42" s="4">
        <v>439451</v>
      </c>
      <c r="K42" s="7"/>
      <c r="L42" s="46">
        <v>9.52</v>
      </c>
      <c r="M42" s="44">
        <v>5.62</v>
      </c>
      <c r="N42" s="49">
        <v>3.27</v>
      </c>
      <c r="O42" s="42">
        <v>3.92</v>
      </c>
      <c r="P42" s="44">
        <v>2.9</v>
      </c>
      <c r="Q42" s="45">
        <v>2.1800000000000002</v>
      </c>
      <c r="R42" s="55"/>
      <c r="S42" s="43">
        <v>1.91</v>
      </c>
      <c r="T42" s="40">
        <v>1.54</v>
      </c>
      <c r="U42" s="41">
        <v>1.9</v>
      </c>
      <c r="V42" s="54"/>
      <c r="W42" s="46">
        <v>5.98</v>
      </c>
      <c r="X42" s="40">
        <v>2.46</v>
      </c>
      <c r="Y42" s="48">
        <v>3.98</v>
      </c>
      <c r="Z42" s="45">
        <v>3.09</v>
      </c>
      <c r="AA42" s="14">
        <v>4.68</v>
      </c>
      <c r="AB42" s="6">
        <v>8.93</v>
      </c>
      <c r="AC42" s="6">
        <v>7.23</v>
      </c>
      <c r="AD42" s="6">
        <v>8.92</v>
      </c>
      <c r="AE42" s="6">
        <v>3.52</v>
      </c>
      <c r="AF42" s="6">
        <v>6.71</v>
      </c>
      <c r="AG42" s="6">
        <v>5.43</v>
      </c>
      <c r="AH42" s="6">
        <v>6.7</v>
      </c>
      <c r="AI42" s="6">
        <v>0.75</v>
      </c>
      <c r="AJ42" s="7"/>
      <c r="AK42" s="6">
        <v>5.0000000000000001E-3</v>
      </c>
      <c r="AL42" s="6">
        <v>0.39169999999999999</v>
      </c>
      <c r="AM42" s="6">
        <v>7.9299999999999995E-2</v>
      </c>
      <c r="AN42" s="6">
        <v>0.56759999999999999</v>
      </c>
      <c r="AO42" s="6">
        <v>3.3300000000000003E-2</v>
      </c>
      <c r="AP42" s="6">
        <v>0.31259999999999999</v>
      </c>
      <c r="AQ42" s="6">
        <v>0.122</v>
      </c>
      <c r="AR42" s="6">
        <v>0.64429999999999998</v>
      </c>
      <c r="AS42" s="6">
        <v>0.1041</v>
      </c>
      <c r="AT42" s="6">
        <v>0.37509999999999999</v>
      </c>
      <c r="AU42" s="6">
        <v>0.1207</v>
      </c>
      <c r="AV42" s="6">
        <v>0.61070000000000002</v>
      </c>
      <c r="AW42" s="6">
        <v>0.22939999999999999</v>
      </c>
      <c r="AX42" s="6">
        <v>0.43719999999999998</v>
      </c>
      <c r="AY42" s="6">
        <v>0.3473</v>
      </c>
      <c r="AZ42" s="6">
        <v>0.4929</v>
      </c>
      <c r="BA42" s="6">
        <v>0.20530000000000001</v>
      </c>
      <c r="BB42" s="6">
        <v>0.83940000000000003</v>
      </c>
      <c r="BC42" s="6">
        <v>1.5800000000000002E-2</v>
      </c>
      <c r="BD42" s="6">
        <v>0.42799999999999999</v>
      </c>
      <c r="BE42" s="6">
        <v>0.30759999999999998</v>
      </c>
      <c r="BF42" s="6">
        <v>0.62770000000000004</v>
      </c>
      <c r="BG42" s="6">
        <v>1.89E-2</v>
      </c>
      <c r="BH42" s="6">
        <v>0.59050000000000002</v>
      </c>
      <c r="BI42" s="6">
        <v>0.1421</v>
      </c>
      <c r="BJ42" s="6">
        <v>0.31840000000000002</v>
      </c>
      <c r="BK42" s="6">
        <v>1</v>
      </c>
      <c r="BL42" s="6">
        <v>1</v>
      </c>
      <c r="BM42" s="6">
        <v>1</v>
      </c>
      <c r="BN42" s="6">
        <v>1</v>
      </c>
      <c r="BO42" s="6">
        <v>1</v>
      </c>
      <c r="BP42" s="6">
        <v>1</v>
      </c>
      <c r="BQ42" s="6">
        <v>1</v>
      </c>
      <c r="BR42" s="6">
        <v>1</v>
      </c>
      <c r="BS42" s="6">
        <v>1</v>
      </c>
      <c r="BT42" s="6">
        <v>1</v>
      </c>
      <c r="BU42" s="6">
        <v>1</v>
      </c>
      <c r="BV42" s="6">
        <v>1</v>
      </c>
      <c r="BW42" s="6">
        <v>1</v>
      </c>
      <c r="BX42" s="6">
        <v>1</v>
      </c>
      <c r="BY42" s="6">
        <v>1</v>
      </c>
      <c r="BZ42" s="6">
        <v>1</v>
      </c>
      <c r="CA42" s="6">
        <v>1</v>
      </c>
      <c r="CB42" s="6">
        <v>1</v>
      </c>
      <c r="CC42" s="6">
        <v>1</v>
      </c>
      <c r="CD42" s="6">
        <v>1</v>
      </c>
      <c r="CE42" s="7"/>
      <c r="CF42" s="6">
        <v>0.13569999999999999</v>
      </c>
      <c r="CG42" s="6">
        <v>0.81130000000000002</v>
      </c>
      <c r="CH42" s="6">
        <v>0.97470000000000001</v>
      </c>
      <c r="CI42" s="6">
        <v>1.292</v>
      </c>
      <c r="CJ42" s="6">
        <v>3.1835</v>
      </c>
      <c r="CK42" s="6">
        <v>1.8588</v>
      </c>
      <c r="CL42" s="6">
        <v>0.44400000000000001</v>
      </c>
      <c r="CM42" s="6">
        <v>1.7692000000000001</v>
      </c>
      <c r="CN42" s="6">
        <v>1.8565</v>
      </c>
      <c r="CO42" s="6">
        <v>0.76249999999999996</v>
      </c>
      <c r="CP42" s="6">
        <v>2.3534000000000002</v>
      </c>
      <c r="CQ42" s="8">
        <v>1.5041</v>
      </c>
      <c r="CR42" s="14">
        <v>0.20810000000000001</v>
      </c>
      <c r="CS42" s="6">
        <v>0.27700000000000002</v>
      </c>
      <c r="CT42" s="7"/>
      <c r="CU42" s="6">
        <v>100</v>
      </c>
      <c r="CV42" s="6">
        <v>100</v>
      </c>
      <c r="CW42" s="6">
        <v>100</v>
      </c>
      <c r="CX42" s="6">
        <v>100</v>
      </c>
      <c r="CY42" s="6">
        <v>100</v>
      </c>
      <c r="CZ42" s="6">
        <v>100</v>
      </c>
      <c r="DA42" s="6">
        <v>100</v>
      </c>
      <c r="DB42" s="6">
        <v>100</v>
      </c>
      <c r="DC42" s="6">
        <v>100</v>
      </c>
      <c r="DD42" s="6">
        <v>100</v>
      </c>
      <c r="DE42" s="6">
        <v>100</v>
      </c>
      <c r="DF42" s="8">
        <v>100</v>
      </c>
      <c r="DG42" s="14">
        <v>100</v>
      </c>
      <c r="DH42" s="6">
        <v>100</v>
      </c>
      <c r="DI42" s="7"/>
      <c r="DJ42" s="5" t="s">
        <v>6</v>
      </c>
      <c r="DK42" s="5" t="s">
        <v>9</v>
      </c>
      <c r="DL42" s="6">
        <v>100000908</v>
      </c>
      <c r="DM42" s="6" t="s">
        <v>54</v>
      </c>
      <c r="DN42" s="6">
        <v>2226.1</v>
      </c>
      <c r="DO42" s="6">
        <v>433.3</v>
      </c>
      <c r="DP42" s="13" t="s">
        <v>53</v>
      </c>
      <c r="DQ42" s="13" t="s">
        <v>52</v>
      </c>
      <c r="DR42" s="4"/>
    </row>
    <row r="43" spans="1:122" ht="15">
      <c r="A43" s="12"/>
      <c r="B43" s="11">
        <v>446</v>
      </c>
      <c r="C43" s="58"/>
      <c r="D43" s="99"/>
      <c r="E43" s="9" t="s">
        <v>51</v>
      </c>
      <c r="F43" s="6" t="s">
        <v>1</v>
      </c>
      <c r="G43" s="6">
        <v>1117</v>
      </c>
      <c r="H43" s="15" t="s">
        <v>49</v>
      </c>
      <c r="I43" s="5"/>
      <c r="J43" s="4">
        <v>11850</v>
      </c>
      <c r="K43" s="7"/>
      <c r="L43" s="42">
        <v>1.5</v>
      </c>
      <c r="M43" s="44">
        <v>1.86</v>
      </c>
      <c r="N43" s="45">
        <v>1.38</v>
      </c>
      <c r="O43" s="43">
        <v>0.92</v>
      </c>
      <c r="P43" s="50">
        <v>0.8</v>
      </c>
      <c r="Q43" s="45">
        <v>0.86</v>
      </c>
      <c r="R43" s="55" t="s">
        <v>289</v>
      </c>
      <c r="S43" s="43">
        <v>0.69</v>
      </c>
      <c r="T43" s="40">
        <v>0.92</v>
      </c>
      <c r="U43" s="41">
        <v>0.96</v>
      </c>
      <c r="V43" s="54"/>
      <c r="W43" s="46">
        <v>2.4700000000000002</v>
      </c>
      <c r="X43" s="44">
        <v>1.52</v>
      </c>
      <c r="Y43" s="48">
        <v>1.54</v>
      </c>
      <c r="Z43" s="41">
        <v>1.07</v>
      </c>
      <c r="AA43" s="14">
        <v>0.74</v>
      </c>
      <c r="AB43" s="6">
        <v>0.51</v>
      </c>
      <c r="AC43" s="6">
        <v>0.68</v>
      </c>
      <c r="AD43" s="6">
        <v>0.71</v>
      </c>
      <c r="AE43" s="6">
        <v>1.1100000000000001</v>
      </c>
      <c r="AF43" s="6">
        <v>0.77</v>
      </c>
      <c r="AG43" s="6">
        <v>1.03</v>
      </c>
      <c r="AH43" s="6">
        <v>1.07</v>
      </c>
      <c r="AI43" s="6">
        <v>1.51</v>
      </c>
      <c r="AJ43" s="7"/>
      <c r="AK43" s="6">
        <v>0.15279999999999999</v>
      </c>
      <c r="AL43" s="6">
        <v>0.4304</v>
      </c>
      <c r="AM43" s="6">
        <v>5.2600000000000001E-2</v>
      </c>
      <c r="AN43" s="6">
        <v>0.56759999999999999</v>
      </c>
      <c r="AO43" s="6">
        <v>0.19359999999999999</v>
      </c>
      <c r="AP43" s="6">
        <v>0.31259999999999999</v>
      </c>
      <c r="AQ43" s="6">
        <v>0.28179999999999999</v>
      </c>
      <c r="AR43" s="6">
        <v>0.64429999999999998</v>
      </c>
      <c r="AS43" s="6">
        <v>4.1099999999999998E-2</v>
      </c>
      <c r="AT43" s="6">
        <v>0.36980000000000002</v>
      </c>
      <c r="AU43" s="6">
        <v>0.16350000000000001</v>
      </c>
      <c r="AV43" s="6">
        <v>0.63360000000000005</v>
      </c>
      <c r="AW43" s="6">
        <v>0.36330000000000001</v>
      </c>
      <c r="AX43" s="6">
        <v>0.47460000000000002</v>
      </c>
      <c r="AY43" s="6">
        <v>0.3266</v>
      </c>
      <c r="AZ43" s="6">
        <v>0.4929</v>
      </c>
      <c r="BA43" s="6">
        <v>0.56459999999999999</v>
      </c>
      <c r="BB43" s="6">
        <v>0.95250000000000001</v>
      </c>
      <c r="BC43" s="6">
        <v>2.7799999999999998E-2</v>
      </c>
      <c r="BD43" s="6">
        <v>0.44419999999999998</v>
      </c>
      <c r="BE43" s="6">
        <v>8.6900000000000005E-2</v>
      </c>
      <c r="BF43" s="6">
        <v>0.48060000000000003</v>
      </c>
      <c r="BG43" s="6">
        <v>2.4E-2</v>
      </c>
      <c r="BH43" s="6">
        <v>0.59050000000000002</v>
      </c>
      <c r="BI43" s="6">
        <v>0.55530000000000002</v>
      </c>
      <c r="BJ43" s="6">
        <v>0.50060000000000004</v>
      </c>
      <c r="BK43" s="6">
        <v>1</v>
      </c>
      <c r="BL43" s="6">
        <v>1</v>
      </c>
      <c r="BM43" s="6">
        <v>1</v>
      </c>
      <c r="BN43" s="6">
        <v>1</v>
      </c>
      <c r="BO43" s="6">
        <v>1</v>
      </c>
      <c r="BP43" s="6">
        <v>1</v>
      </c>
      <c r="BQ43" s="6">
        <v>1</v>
      </c>
      <c r="BR43" s="6">
        <v>1</v>
      </c>
      <c r="BS43" s="6">
        <v>1</v>
      </c>
      <c r="BT43" s="6">
        <v>1</v>
      </c>
      <c r="BU43" s="6">
        <v>1</v>
      </c>
      <c r="BV43" s="6">
        <v>1</v>
      </c>
      <c r="BW43" s="6">
        <v>1</v>
      </c>
      <c r="BX43" s="6">
        <v>1</v>
      </c>
      <c r="BY43" s="6">
        <v>1</v>
      </c>
      <c r="BZ43" s="6">
        <v>1</v>
      </c>
      <c r="CA43" s="6">
        <v>1</v>
      </c>
      <c r="CB43" s="6">
        <v>1</v>
      </c>
      <c r="CC43" s="6">
        <v>1</v>
      </c>
      <c r="CD43" s="6">
        <v>1</v>
      </c>
      <c r="CE43" s="7"/>
      <c r="CF43" s="6">
        <v>0.52470000000000006</v>
      </c>
      <c r="CG43" s="6">
        <v>1.2985</v>
      </c>
      <c r="CH43" s="6">
        <v>1.0755999999999999</v>
      </c>
      <c r="CI43" s="6">
        <v>0.78520000000000001</v>
      </c>
      <c r="CJ43" s="6">
        <v>1.1919999999999999</v>
      </c>
      <c r="CK43" s="6">
        <v>0.74650000000000005</v>
      </c>
      <c r="CL43" s="6">
        <v>0.72270000000000001</v>
      </c>
      <c r="CM43" s="6">
        <v>1.1131</v>
      </c>
      <c r="CN43" s="6">
        <v>1.0308999999999999</v>
      </c>
      <c r="CO43" s="6">
        <v>0.97460000000000002</v>
      </c>
      <c r="CP43" s="6">
        <v>1.0397000000000001</v>
      </c>
      <c r="CQ43" s="8">
        <v>0.99219999999999997</v>
      </c>
      <c r="CR43" s="14">
        <v>1.4594</v>
      </c>
      <c r="CS43" s="6">
        <v>0.96509999999999996</v>
      </c>
      <c r="CT43" s="7"/>
      <c r="CU43" s="6">
        <v>100</v>
      </c>
      <c r="CV43" s="6">
        <v>100</v>
      </c>
      <c r="CW43" s="6">
        <v>100</v>
      </c>
      <c r="CX43" s="6">
        <v>100</v>
      </c>
      <c r="CY43" s="6">
        <v>100</v>
      </c>
      <c r="CZ43" s="6">
        <v>100</v>
      </c>
      <c r="DA43" s="6">
        <v>100</v>
      </c>
      <c r="DB43" s="6">
        <v>100</v>
      </c>
      <c r="DC43" s="6">
        <v>100</v>
      </c>
      <c r="DD43" s="6">
        <v>100</v>
      </c>
      <c r="DE43" s="6">
        <v>100</v>
      </c>
      <c r="DF43" s="8">
        <v>100</v>
      </c>
      <c r="DG43" s="14">
        <v>100</v>
      </c>
      <c r="DH43" s="6">
        <v>100</v>
      </c>
      <c r="DI43" s="7"/>
      <c r="DJ43" s="5" t="s">
        <v>6</v>
      </c>
      <c r="DK43" s="5" t="s">
        <v>9</v>
      </c>
      <c r="DL43" s="6">
        <v>1003</v>
      </c>
      <c r="DM43" s="6" t="s">
        <v>50</v>
      </c>
      <c r="DN43" s="6">
        <v>1849.2</v>
      </c>
      <c r="DO43" s="6">
        <v>319.10000000000002</v>
      </c>
      <c r="DP43" s="13" t="s">
        <v>49</v>
      </c>
      <c r="DQ43" s="5"/>
      <c r="DR43" s="4">
        <v>11850</v>
      </c>
    </row>
    <row r="44" spans="1:122" ht="15">
      <c r="A44" s="12"/>
      <c r="B44" s="11">
        <v>450</v>
      </c>
      <c r="C44" s="58"/>
      <c r="D44" s="99"/>
      <c r="E44" s="9" t="s">
        <v>48</v>
      </c>
      <c r="F44" s="6" t="s">
        <v>1</v>
      </c>
      <c r="G44" s="6">
        <v>20758</v>
      </c>
      <c r="H44" s="15" t="s">
        <v>46</v>
      </c>
      <c r="I44" s="15" t="s">
        <v>45</v>
      </c>
      <c r="J44" s="4">
        <v>84740</v>
      </c>
      <c r="K44" s="7"/>
      <c r="L44" s="43">
        <v>1.17</v>
      </c>
      <c r="M44" s="40">
        <v>0.84</v>
      </c>
      <c r="N44" s="41">
        <v>0.97</v>
      </c>
      <c r="O44" s="43">
        <v>1.36</v>
      </c>
      <c r="P44" s="40">
        <v>1.1000000000000001</v>
      </c>
      <c r="Q44" s="41">
        <v>1.06</v>
      </c>
      <c r="R44" s="54"/>
      <c r="S44" s="43">
        <v>0.82</v>
      </c>
      <c r="T44" s="40">
        <v>0.83</v>
      </c>
      <c r="U44" s="41">
        <v>1.02</v>
      </c>
      <c r="V44" s="54"/>
      <c r="W44" s="42">
        <v>0.76</v>
      </c>
      <c r="X44" s="40">
        <v>0.88</v>
      </c>
      <c r="Y44" s="40">
        <v>0.83</v>
      </c>
      <c r="Z44" s="41">
        <v>0.99</v>
      </c>
      <c r="AA44" s="14">
        <v>1.1100000000000001</v>
      </c>
      <c r="AB44" s="6">
        <v>0.91</v>
      </c>
      <c r="AC44" s="6">
        <v>0.92</v>
      </c>
      <c r="AD44" s="6">
        <v>1.1299999999999999</v>
      </c>
      <c r="AE44" s="6">
        <v>1.01</v>
      </c>
      <c r="AF44" s="6">
        <v>0.83</v>
      </c>
      <c r="AG44" s="6">
        <v>0.83</v>
      </c>
      <c r="AH44" s="6">
        <v>1.03</v>
      </c>
      <c r="AI44" s="6">
        <v>0.91</v>
      </c>
      <c r="AJ44" s="7"/>
      <c r="AK44" s="6">
        <v>0.57210000000000005</v>
      </c>
      <c r="AL44" s="6">
        <v>0.57689999999999997</v>
      </c>
      <c r="AM44" s="6">
        <v>0.33610000000000001</v>
      </c>
      <c r="AN44" s="6">
        <v>0.67900000000000005</v>
      </c>
      <c r="AO44" s="6">
        <v>0.83069999999999999</v>
      </c>
      <c r="AP44" s="6">
        <v>0.42609999999999998</v>
      </c>
      <c r="AQ44" s="6">
        <v>0.25819999999999999</v>
      </c>
      <c r="AR44" s="6">
        <v>0.64429999999999998</v>
      </c>
      <c r="AS44" s="6">
        <v>0.66080000000000005</v>
      </c>
      <c r="AT44" s="6">
        <v>0.64449999999999996</v>
      </c>
      <c r="AU44" s="6">
        <v>0.56320000000000003</v>
      </c>
      <c r="AV44" s="6">
        <v>0.78169999999999995</v>
      </c>
      <c r="AW44" s="6">
        <v>0.32200000000000001</v>
      </c>
      <c r="AX44" s="6">
        <v>0.46160000000000001</v>
      </c>
      <c r="AY44" s="6">
        <v>0.3357</v>
      </c>
      <c r="AZ44" s="6">
        <v>0.4929</v>
      </c>
      <c r="BA44" s="6">
        <v>0.82569999999999999</v>
      </c>
      <c r="BB44" s="6">
        <v>0.95250000000000001</v>
      </c>
      <c r="BC44" s="6">
        <v>0.1343</v>
      </c>
      <c r="BD44" s="6">
        <v>0.4582</v>
      </c>
      <c r="BE44" s="6">
        <v>0.6633</v>
      </c>
      <c r="BF44" s="6">
        <v>0.73660000000000003</v>
      </c>
      <c r="BG44" s="6">
        <v>0.39850000000000002</v>
      </c>
      <c r="BH44" s="6">
        <v>0.80789999999999995</v>
      </c>
      <c r="BI44" s="6">
        <v>0.93720000000000003</v>
      </c>
      <c r="BJ44" s="6">
        <v>0.62509999999999999</v>
      </c>
      <c r="BK44" s="6">
        <v>1</v>
      </c>
      <c r="BL44" s="6">
        <v>1</v>
      </c>
      <c r="BM44" s="6">
        <v>1</v>
      </c>
      <c r="BN44" s="6">
        <v>1</v>
      </c>
      <c r="BO44" s="6">
        <v>1</v>
      </c>
      <c r="BP44" s="6">
        <v>1</v>
      </c>
      <c r="BQ44" s="6">
        <v>1</v>
      </c>
      <c r="BR44" s="6">
        <v>1</v>
      </c>
      <c r="BS44" s="6">
        <v>1</v>
      </c>
      <c r="BT44" s="6">
        <v>1</v>
      </c>
      <c r="BU44" s="6">
        <v>1</v>
      </c>
      <c r="BV44" s="6">
        <v>1</v>
      </c>
      <c r="BW44" s="6">
        <v>1</v>
      </c>
      <c r="BX44" s="6">
        <v>1</v>
      </c>
      <c r="BY44" s="6">
        <v>1</v>
      </c>
      <c r="BZ44" s="6">
        <v>1</v>
      </c>
      <c r="CA44" s="6">
        <v>1</v>
      </c>
      <c r="CB44" s="6">
        <v>1</v>
      </c>
      <c r="CC44" s="6">
        <v>1</v>
      </c>
      <c r="CD44" s="6">
        <v>1</v>
      </c>
      <c r="CE44" s="7"/>
      <c r="CF44" s="6">
        <v>1.1516</v>
      </c>
      <c r="CG44" s="6">
        <v>0.87539999999999996</v>
      </c>
      <c r="CH44" s="6">
        <v>1.1248</v>
      </c>
      <c r="CI44" s="6">
        <v>1.3503000000000001</v>
      </c>
      <c r="CJ44" s="6">
        <v>1.1904999999999999</v>
      </c>
      <c r="CK44" s="6">
        <v>0.92559999999999998</v>
      </c>
      <c r="CL44" s="6">
        <v>1.1188</v>
      </c>
      <c r="CM44" s="6">
        <v>0.93130000000000002</v>
      </c>
      <c r="CN44" s="6">
        <v>1.149</v>
      </c>
      <c r="CO44" s="6">
        <v>0.97299999999999998</v>
      </c>
      <c r="CP44" s="6">
        <v>0.96299999999999997</v>
      </c>
      <c r="CQ44" s="8">
        <v>0.93210000000000004</v>
      </c>
      <c r="CR44" s="14">
        <v>1.0154000000000001</v>
      </c>
      <c r="CS44" s="6">
        <v>1.1166</v>
      </c>
      <c r="CT44" s="7"/>
      <c r="CU44" s="6">
        <v>100</v>
      </c>
      <c r="CV44" s="6">
        <v>100</v>
      </c>
      <c r="CW44" s="6">
        <v>100</v>
      </c>
      <c r="CX44" s="6">
        <v>100</v>
      </c>
      <c r="CY44" s="6">
        <v>100</v>
      </c>
      <c r="CZ44" s="6">
        <v>100</v>
      </c>
      <c r="DA44" s="6">
        <v>100</v>
      </c>
      <c r="DB44" s="6">
        <v>100</v>
      </c>
      <c r="DC44" s="6">
        <v>100</v>
      </c>
      <c r="DD44" s="6">
        <v>100</v>
      </c>
      <c r="DE44" s="6">
        <v>100</v>
      </c>
      <c r="DF44" s="8">
        <v>100</v>
      </c>
      <c r="DG44" s="14">
        <v>100</v>
      </c>
      <c r="DH44" s="6">
        <v>100</v>
      </c>
      <c r="DI44" s="7"/>
      <c r="DJ44" s="5" t="s">
        <v>6</v>
      </c>
      <c r="DK44" s="5" t="s">
        <v>9</v>
      </c>
      <c r="DL44" s="6">
        <v>100000873</v>
      </c>
      <c r="DM44" s="6" t="s">
        <v>47</v>
      </c>
      <c r="DN44" s="6">
        <v>1890</v>
      </c>
      <c r="DO44" s="6">
        <v>204</v>
      </c>
      <c r="DP44" s="13" t="s">
        <v>46</v>
      </c>
      <c r="DQ44" s="13" t="s">
        <v>45</v>
      </c>
      <c r="DR44" s="4">
        <v>84740</v>
      </c>
    </row>
    <row r="45" spans="1:122">
      <c r="A45" s="12"/>
      <c r="B45" s="11">
        <v>453</v>
      </c>
      <c r="C45" s="58"/>
      <c r="D45" s="99"/>
      <c r="E45" s="9" t="s">
        <v>44</v>
      </c>
      <c r="F45" s="6" t="s">
        <v>1</v>
      </c>
      <c r="G45" s="6">
        <v>21055</v>
      </c>
      <c r="H45" s="5"/>
      <c r="I45" s="5"/>
      <c r="J45" s="4">
        <v>16219942</v>
      </c>
      <c r="K45" s="7"/>
      <c r="L45" s="43">
        <v>0.89</v>
      </c>
      <c r="M45" s="40">
        <v>0.8</v>
      </c>
      <c r="N45" s="41">
        <v>0.81</v>
      </c>
      <c r="O45" s="43">
        <v>0.7</v>
      </c>
      <c r="P45" s="40">
        <v>1.39</v>
      </c>
      <c r="Q45" s="41">
        <v>0.57999999999999996</v>
      </c>
      <c r="R45" s="54"/>
      <c r="S45" s="43">
        <v>0.82</v>
      </c>
      <c r="T45" s="40">
        <v>0.88</v>
      </c>
      <c r="U45" s="41">
        <v>1.25</v>
      </c>
      <c r="V45" s="54"/>
      <c r="W45" s="43">
        <v>0.8</v>
      </c>
      <c r="X45" s="40">
        <v>0.64</v>
      </c>
      <c r="Y45" s="40">
        <v>0.56999999999999995</v>
      </c>
      <c r="Z45" s="41">
        <v>1.39</v>
      </c>
      <c r="AA45" s="14">
        <v>0.64</v>
      </c>
      <c r="AB45" s="6">
        <v>0.52</v>
      </c>
      <c r="AC45" s="6">
        <v>0.56000000000000005</v>
      </c>
      <c r="AD45" s="6">
        <v>0.8</v>
      </c>
      <c r="AE45" s="6">
        <v>1.63</v>
      </c>
      <c r="AF45" s="6">
        <v>1.34</v>
      </c>
      <c r="AG45" s="6">
        <v>1.43</v>
      </c>
      <c r="AH45" s="6">
        <v>2.04</v>
      </c>
      <c r="AI45" s="6">
        <v>2.5499999999999998</v>
      </c>
      <c r="AJ45" s="7"/>
      <c r="AK45" s="6">
        <v>0.75949999999999995</v>
      </c>
      <c r="AL45" s="6">
        <v>0.64680000000000004</v>
      </c>
      <c r="AM45" s="6">
        <v>0.56859999999999999</v>
      </c>
      <c r="AN45" s="6">
        <v>0.76280000000000003</v>
      </c>
      <c r="AO45" s="6">
        <v>0.59379999999999999</v>
      </c>
      <c r="AP45" s="6">
        <v>0.3795</v>
      </c>
      <c r="AQ45" s="6">
        <v>0.34899999999999998</v>
      </c>
      <c r="AR45" s="6">
        <v>0.64429999999999998</v>
      </c>
      <c r="AS45" s="6">
        <v>0.28870000000000001</v>
      </c>
      <c r="AT45" s="6">
        <v>0.46479999999999999</v>
      </c>
      <c r="AU45" s="6">
        <v>0.20599999999999999</v>
      </c>
      <c r="AV45" s="6">
        <v>0.65620000000000001</v>
      </c>
      <c r="AW45" s="6">
        <v>0.24249999999999999</v>
      </c>
      <c r="AX45" s="6">
        <v>0.44130000000000003</v>
      </c>
      <c r="AY45" s="6">
        <v>0.39650000000000002</v>
      </c>
      <c r="AZ45" s="6">
        <v>0.49430000000000002</v>
      </c>
      <c r="BA45" s="6">
        <v>0.2676</v>
      </c>
      <c r="BB45" s="6">
        <v>0.83940000000000003</v>
      </c>
      <c r="BC45" s="6">
        <v>0.56689999999999996</v>
      </c>
      <c r="BD45" s="6">
        <v>0.60599999999999998</v>
      </c>
      <c r="BE45" s="6">
        <v>0.3085</v>
      </c>
      <c r="BF45" s="6">
        <v>0.62770000000000004</v>
      </c>
      <c r="BG45" s="6">
        <v>0.2127</v>
      </c>
      <c r="BH45" s="6">
        <v>0.7409</v>
      </c>
      <c r="BI45" s="6">
        <v>0.29089999999999999</v>
      </c>
      <c r="BJ45" s="6">
        <v>0.37580000000000002</v>
      </c>
      <c r="BK45" s="6">
        <v>1</v>
      </c>
      <c r="BL45" s="6">
        <v>1</v>
      </c>
      <c r="BM45" s="6">
        <v>1</v>
      </c>
      <c r="BN45" s="6">
        <v>1</v>
      </c>
      <c r="BO45" s="6">
        <v>1</v>
      </c>
      <c r="BP45" s="6">
        <v>1</v>
      </c>
      <c r="BQ45" s="6">
        <v>1</v>
      </c>
      <c r="BR45" s="6">
        <v>1</v>
      </c>
      <c r="BS45" s="6">
        <v>1</v>
      </c>
      <c r="BT45" s="6">
        <v>1</v>
      </c>
      <c r="BU45" s="6">
        <v>1</v>
      </c>
      <c r="BV45" s="6">
        <v>1</v>
      </c>
      <c r="BW45" s="6">
        <v>1</v>
      </c>
      <c r="BX45" s="6">
        <v>1</v>
      </c>
      <c r="BY45" s="6">
        <v>1</v>
      </c>
      <c r="BZ45" s="6">
        <v>1</v>
      </c>
      <c r="CA45" s="6">
        <v>1</v>
      </c>
      <c r="CB45" s="6">
        <v>1</v>
      </c>
      <c r="CC45" s="6">
        <v>1</v>
      </c>
      <c r="CD45" s="6">
        <v>1</v>
      </c>
      <c r="CE45" s="7"/>
      <c r="CF45" s="6">
        <v>1.3797999999999999</v>
      </c>
      <c r="CG45" s="6">
        <v>1.1072</v>
      </c>
      <c r="CH45" s="6">
        <v>0.96160000000000001</v>
      </c>
      <c r="CI45" s="6">
        <v>1.2223999999999999</v>
      </c>
      <c r="CJ45" s="6">
        <v>0.77649999999999997</v>
      </c>
      <c r="CK45" s="6">
        <v>0.79069999999999996</v>
      </c>
      <c r="CL45" s="6">
        <v>1.1235999999999999</v>
      </c>
      <c r="CM45" s="6">
        <v>0.64429999999999998</v>
      </c>
      <c r="CN45" s="6">
        <v>1.2023999999999999</v>
      </c>
      <c r="CO45" s="6">
        <v>1.1080000000000001</v>
      </c>
      <c r="CP45" s="6">
        <v>1.5402</v>
      </c>
      <c r="CQ45" s="8">
        <v>0.84199999999999997</v>
      </c>
      <c r="CR45" s="14">
        <v>1.5062</v>
      </c>
      <c r="CS45" s="6">
        <v>0.59050000000000002</v>
      </c>
      <c r="CT45" s="7"/>
      <c r="CU45" s="6">
        <v>100</v>
      </c>
      <c r="CV45" s="6">
        <v>100</v>
      </c>
      <c r="CW45" s="6">
        <v>100</v>
      </c>
      <c r="CX45" s="6">
        <v>100</v>
      </c>
      <c r="CY45" s="6">
        <v>100</v>
      </c>
      <c r="CZ45" s="6">
        <v>100</v>
      </c>
      <c r="DA45" s="6">
        <v>100</v>
      </c>
      <c r="DB45" s="6">
        <v>100</v>
      </c>
      <c r="DC45" s="6">
        <v>100</v>
      </c>
      <c r="DD45" s="6">
        <v>100</v>
      </c>
      <c r="DE45" s="6">
        <v>100</v>
      </c>
      <c r="DF45" s="8">
        <v>100</v>
      </c>
      <c r="DG45" s="14">
        <v>100</v>
      </c>
      <c r="DH45" s="6">
        <v>100</v>
      </c>
      <c r="DI45" s="7"/>
      <c r="DJ45" s="5" t="s">
        <v>6</v>
      </c>
      <c r="DK45" s="5" t="s">
        <v>9</v>
      </c>
      <c r="DL45" s="6">
        <v>100000946</v>
      </c>
      <c r="DM45" s="6" t="s">
        <v>43</v>
      </c>
      <c r="DN45" s="6">
        <v>1852</v>
      </c>
      <c r="DO45" s="6">
        <v>244.1</v>
      </c>
      <c r="DP45" s="5"/>
      <c r="DQ45" s="5"/>
      <c r="DR45" s="4">
        <v>16219942</v>
      </c>
    </row>
    <row r="46" spans="1:122" ht="15">
      <c r="A46" s="12"/>
      <c r="B46" s="11">
        <v>471</v>
      </c>
      <c r="C46" s="58"/>
      <c r="D46" s="99"/>
      <c r="E46" s="9" t="s">
        <v>42</v>
      </c>
      <c r="F46" s="6" t="s">
        <v>1</v>
      </c>
      <c r="G46" s="6">
        <v>15335</v>
      </c>
      <c r="H46" s="15" t="s">
        <v>40</v>
      </c>
      <c r="I46" s="15" t="s">
        <v>39</v>
      </c>
      <c r="J46" s="4">
        <v>6251</v>
      </c>
      <c r="K46" s="7"/>
      <c r="L46" s="43">
        <v>1.38</v>
      </c>
      <c r="M46" s="40">
        <v>0.96</v>
      </c>
      <c r="N46" s="41">
        <v>0.96</v>
      </c>
      <c r="O46" s="43">
        <v>0.93</v>
      </c>
      <c r="P46" s="50">
        <v>0.85</v>
      </c>
      <c r="Q46" s="41">
        <v>0.93</v>
      </c>
      <c r="R46" s="54" t="s">
        <v>289</v>
      </c>
      <c r="S46" s="43">
        <v>0.94</v>
      </c>
      <c r="T46" s="40">
        <v>0.96</v>
      </c>
      <c r="U46" s="41">
        <v>1.01</v>
      </c>
      <c r="V46" s="54"/>
      <c r="W46" s="43">
        <v>1.29</v>
      </c>
      <c r="X46" s="40">
        <v>0.86</v>
      </c>
      <c r="Y46" s="44">
        <v>1.24</v>
      </c>
      <c r="Z46" s="45">
        <v>1.1399999999999999</v>
      </c>
      <c r="AA46" s="14">
        <v>0.77</v>
      </c>
      <c r="AB46" s="6">
        <v>0.72</v>
      </c>
      <c r="AC46" s="6">
        <v>0.74</v>
      </c>
      <c r="AD46" s="6">
        <v>0.78</v>
      </c>
      <c r="AE46" s="6">
        <v>1.35</v>
      </c>
      <c r="AF46" s="6">
        <v>1.27</v>
      </c>
      <c r="AG46" s="6">
        <v>1.3</v>
      </c>
      <c r="AH46" s="6">
        <v>1.37</v>
      </c>
      <c r="AI46" s="6">
        <v>1.76</v>
      </c>
      <c r="AJ46" s="7"/>
      <c r="AK46" s="6">
        <v>0.23910000000000001</v>
      </c>
      <c r="AL46" s="6">
        <v>0.47849999999999998</v>
      </c>
      <c r="AM46" s="6">
        <v>0.96599999999999997</v>
      </c>
      <c r="AN46" s="6">
        <v>0.83509999999999995</v>
      </c>
      <c r="AO46" s="6">
        <v>0.96809999999999996</v>
      </c>
      <c r="AP46" s="6">
        <v>0.45429999999999998</v>
      </c>
      <c r="AQ46" s="6">
        <v>0.5141</v>
      </c>
      <c r="AR46" s="6">
        <v>0.65129999999999999</v>
      </c>
      <c r="AS46" s="6">
        <v>3.5799999999999998E-2</v>
      </c>
      <c r="AT46" s="6">
        <v>0.36980000000000002</v>
      </c>
      <c r="AU46" s="6">
        <v>0.2555</v>
      </c>
      <c r="AV46" s="6">
        <v>0.66490000000000005</v>
      </c>
      <c r="AW46" s="6">
        <v>0.3987</v>
      </c>
      <c r="AX46" s="6">
        <v>0.49299999999999999</v>
      </c>
      <c r="AY46" s="6">
        <v>0.67010000000000003</v>
      </c>
      <c r="AZ46" s="6">
        <v>0.56089999999999995</v>
      </c>
      <c r="BA46" s="6">
        <v>0.85470000000000002</v>
      </c>
      <c r="BB46" s="6">
        <v>0.95250000000000001</v>
      </c>
      <c r="BC46" s="6">
        <v>0.31290000000000001</v>
      </c>
      <c r="BD46" s="6">
        <v>0.48349999999999999</v>
      </c>
      <c r="BE46" s="6">
        <v>0.3251</v>
      </c>
      <c r="BF46" s="6">
        <v>0.63600000000000001</v>
      </c>
      <c r="BG46" s="6">
        <v>5.3100000000000001E-2</v>
      </c>
      <c r="BH46" s="6">
        <v>0.65769999999999995</v>
      </c>
      <c r="BI46" s="6">
        <v>0.15390000000000001</v>
      </c>
      <c r="BJ46" s="6">
        <v>0.31990000000000002</v>
      </c>
      <c r="BK46" s="6">
        <v>1</v>
      </c>
      <c r="BL46" s="6">
        <v>1</v>
      </c>
      <c r="BM46" s="6">
        <v>1</v>
      </c>
      <c r="BN46" s="6">
        <v>1</v>
      </c>
      <c r="BO46" s="6">
        <v>1</v>
      </c>
      <c r="BP46" s="6">
        <v>1</v>
      </c>
      <c r="BQ46" s="6">
        <v>1</v>
      </c>
      <c r="BR46" s="6">
        <v>1</v>
      </c>
      <c r="BS46" s="6">
        <v>1</v>
      </c>
      <c r="BT46" s="6">
        <v>1</v>
      </c>
      <c r="BU46" s="6">
        <v>1</v>
      </c>
      <c r="BV46" s="6">
        <v>1</v>
      </c>
      <c r="BW46" s="6">
        <v>1</v>
      </c>
      <c r="BX46" s="6">
        <v>1</v>
      </c>
      <c r="BY46" s="6">
        <v>1</v>
      </c>
      <c r="BZ46" s="6">
        <v>1</v>
      </c>
      <c r="CA46" s="6">
        <v>1</v>
      </c>
      <c r="CB46" s="6">
        <v>1</v>
      </c>
      <c r="CC46" s="6">
        <v>1</v>
      </c>
      <c r="CD46" s="6">
        <v>1</v>
      </c>
      <c r="CE46" s="7"/>
      <c r="CF46" s="6">
        <v>0.89600000000000002</v>
      </c>
      <c r="CG46" s="6">
        <v>1.1517999999999999</v>
      </c>
      <c r="CH46" s="6">
        <v>1.0432999999999999</v>
      </c>
      <c r="CI46" s="6">
        <v>1.2398</v>
      </c>
      <c r="CJ46" s="6">
        <v>1.069</v>
      </c>
      <c r="CK46" s="6">
        <v>0.97889999999999999</v>
      </c>
      <c r="CL46" s="6">
        <v>0.8609</v>
      </c>
      <c r="CM46" s="6">
        <v>1.0682</v>
      </c>
      <c r="CN46" s="6">
        <v>1.0569</v>
      </c>
      <c r="CO46" s="6">
        <v>0.86160000000000003</v>
      </c>
      <c r="CP46" s="6">
        <v>0.98319999999999996</v>
      </c>
      <c r="CQ46" s="8">
        <v>1.0058</v>
      </c>
      <c r="CR46" s="14">
        <v>1.3592</v>
      </c>
      <c r="CS46" s="6">
        <v>0.77139999999999997</v>
      </c>
      <c r="CT46" s="7"/>
      <c r="CU46" s="6">
        <v>100</v>
      </c>
      <c r="CV46" s="6">
        <v>100</v>
      </c>
      <c r="CW46" s="6">
        <v>100</v>
      </c>
      <c r="CX46" s="6">
        <v>100</v>
      </c>
      <c r="CY46" s="6">
        <v>100</v>
      </c>
      <c r="CZ46" s="6">
        <v>100</v>
      </c>
      <c r="DA46" s="6">
        <v>100</v>
      </c>
      <c r="DB46" s="6">
        <v>100</v>
      </c>
      <c r="DC46" s="6">
        <v>100</v>
      </c>
      <c r="DD46" s="6">
        <v>100</v>
      </c>
      <c r="DE46" s="6">
        <v>100</v>
      </c>
      <c r="DF46" s="8">
        <v>100</v>
      </c>
      <c r="DG46" s="14">
        <v>100</v>
      </c>
      <c r="DH46" s="6">
        <v>100</v>
      </c>
      <c r="DI46" s="7"/>
      <c r="DJ46" s="5" t="s">
        <v>6</v>
      </c>
      <c r="DK46" s="5" t="s">
        <v>9</v>
      </c>
      <c r="DL46" s="6">
        <v>100000277</v>
      </c>
      <c r="DM46" s="6" t="s">
        <v>41</v>
      </c>
      <c r="DN46" s="6">
        <v>1839</v>
      </c>
      <c r="DO46" s="6">
        <v>319.10000000000002</v>
      </c>
      <c r="DP46" s="13" t="s">
        <v>40</v>
      </c>
      <c r="DQ46" s="13" t="s">
        <v>39</v>
      </c>
      <c r="DR46" s="4">
        <v>6251</v>
      </c>
    </row>
    <row r="47" spans="1:122" ht="15">
      <c r="A47" s="12"/>
      <c r="B47" s="11">
        <v>475</v>
      </c>
      <c r="C47" s="58"/>
      <c r="D47" s="99"/>
      <c r="E47" s="9" t="s">
        <v>38</v>
      </c>
      <c r="F47" s="6" t="s">
        <v>1</v>
      </c>
      <c r="G47" s="6">
        <v>1469</v>
      </c>
      <c r="H47" s="15" t="s">
        <v>36</v>
      </c>
      <c r="I47" s="15" t="s">
        <v>35</v>
      </c>
      <c r="J47" s="4"/>
      <c r="K47" s="7"/>
      <c r="L47" s="43">
        <v>1.28</v>
      </c>
      <c r="M47" s="40">
        <v>1.31</v>
      </c>
      <c r="N47" s="49">
        <v>1.97</v>
      </c>
      <c r="O47" s="42">
        <v>0.85</v>
      </c>
      <c r="P47" s="40">
        <v>1.02</v>
      </c>
      <c r="Q47" s="45">
        <v>1.46</v>
      </c>
      <c r="R47" s="55"/>
      <c r="S47" s="43">
        <v>1</v>
      </c>
      <c r="T47" s="40">
        <v>0.95</v>
      </c>
      <c r="U47" s="49">
        <v>1.1499999999999999</v>
      </c>
      <c r="V47" s="56" t="s">
        <v>288</v>
      </c>
      <c r="W47" s="42">
        <v>1.69</v>
      </c>
      <c r="X47" s="40">
        <v>1.1200000000000001</v>
      </c>
      <c r="Y47" s="40">
        <v>1.25</v>
      </c>
      <c r="Z47" s="41">
        <v>1.31</v>
      </c>
      <c r="AA47" s="14">
        <v>1.62</v>
      </c>
      <c r="AB47" s="6">
        <v>1.62</v>
      </c>
      <c r="AC47" s="6">
        <v>1.53</v>
      </c>
      <c r="AD47" s="6">
        <v>1.86</v>
      </c>
      <c r="AE47" s="6">
        <v>1.49</v>
      </c>
      <c r="AF47" s="6">
        <v>1.49</v>
      </c>
      <c r="AG47" s="6">
        <v>1.41</v>
      </c>
      <c r="AH47" s="6">
        <v>1.71</v>
      </c>
      <c r="AI47" s="6">
        <v>0.92</v>
      </c>
      <c r="AJ47" s="7"/>
      <c r="AK47" s="6">
        <v>0.25719999999999998</v>
      </c>
      <c r="AL47" s="6">
        <v>0.48820000000000002</v>
      </c>
      <c r="AM47" s="6">
        <v>0.43269999999999997</v>
      </c>
      <c r="AN47" s="6">
        <v>0.7248</v>
      </c>
      <c r="AO47" s="6">
        <v>0.04</v>
      </c>
      <c r="AP47" s="6">
        <v>0.31259999999999999</v>
      </c>
      <c r="AQ47" s="6">
        <v>0.1326</v>
      </c>
      <c r="AR47" s="6">
        <v>0.64429999999999998</v>
      </c>
      <c r="AS47" s="6">
        <v>0.99419999999999997</v>
      </c>
      <c r="AT47" s="6">
        <v>0.73919999999999997</v>
      </c>
      <c r="AU47" s="6">
        <v>0.1236</v>
      </c>
      <c r="AV47" s="6">
        <v>0.61070000000000002</v>
      </c>
      <c r="AW47" s="6">
        <v>0.96509999999999996</v>
      </c>
      <c r="AX47" s="6">
        <v>0.72109999999999996</v>
      </c>
      <c r="AY47" s="6">
        <v>0.6</v>
      </c>
      <c r="AZ47" s="6">
        <v>0.53259999999999996</v>
      </c>
      <c r="BA47" s="6">
        <v>2.7900000000000001E-2</v>
      </c>
      <c r="BB47" s="6">
        <v>0.65169999999999995</v>
      </c>
      <c r="BC47" s="6">
        <v>7.7600000000000002E-2</v>
      </c>
      <c r="BD47" s="6">
        <v>0.44419999999999998</v>
      </c>
      <c r="BE47" s="6">
        <v>0.39169999999999999</v>
      </c>
      <c r="BF47" s="6">
        <v>0.63600000000000001</v>
      </c>
      <c r="BG47" s="6">
        <v>0.33410000000000001</v>
      </c>
      <c r="BH47" s="6">
        <v>0.7681</v>
      </c>
      <c r="BI47" s="6">
        <v>0.33850000000000002</v>
      </c>
      <c r="BJ47" s="6">
        <v>0.4012</v>
      </c>
      <c r="BK47" s="6">
        <v>1</v>
      </c>
      <c r="BL47" s="6">
        <v>1</v>
      </c>
      <c r="BM47" s="6">
        <v>1</v>
      </c>
      <c r="BN47" s="6">
        <v>1</v>
      </c>
      <c r="BO47" s="6">
        <v>1</v>
      </c>
      <c r="BP47" s="6">
        <v>1</v>
      </c>
      <c r="BQ47" s="6">
        <v>1</v>
      </c>
      <c r="BR47" s="6">
        <v>1</v>
      </c>
      <c r="BS47" s="6">
        <v>1</v>
      </c>
      <c r="BT47" s="6">
        <v>1</v>
      </c>
      <c r="BU47" s="6">
        <v>1</v>
      </c>
      <c r="BV47" s="6">
        <v>1</v>
      </c>
      <c r="BW47" s="6">
        <v>1</v>
      </c>
      <c r="BX47" s="6">
        <v>1</v>
      </c>
      <c r="BY47" s="6">
        <v>1</v>
      </c>
      <c r="BZ47" s="6">
        <v>1</v>
      </c>
      <c r="CA47" s="6">
        <v>1</v>
      </c>
      <c r="CB47" s="6">
        <v>1</v>
      </c>
      <c r="CC47" s="6">
        <v>1</v>
      </c>
      <c r="CD47" s="6">
        <v>1</v>
      </c>
      <c r="CE47" s="7"/>
      <c r="CF47" s="6">
        <v>0.59940000000000004</v>
      </c>
      <c r="CG47" s="6">
        <v>1.0146999999999999</v>
      </c>
      <c r="CH47" s="6">
        <v>1.0719000000000001</v>
      </c>
      <c r="CI47" s="6">
        <v>0.7702</v>
      </c>
      <c r="CJ47" s="6">
        <v>0.85960000000000003</v>
      </c>
      <c r="CK47" s="6">
        <v>1.0721000000000001</v>
      </c>
      <c r="CL47" s="6">
        <v>1.1780999999999999</v>
      </c>
      <c r="CM47" s="6">
        <v>1.4773000000000001</v>
      </c>
      <c r="CN47" s="6">
        <v>1.2295</v>
      </c>
      <c r="CO47" s="6">
        <v>0.78779999999999994</v>
      </c>
      <c r="CP47" s="6">
        <v>1.0301</v>
      </c>
      <c r="CQ47" s="8">
        <v>1.0132000000000001</v>
      </c>
      <c r="CR47" s="14">
        <v>0.66100000000000003</v>
      </c>
      <c r="CS47" s="6">
        <v>0.71740000000000004</v>
      </c>
      <c r="CT47" s="7"/>
      <c r="CU47" s="6">
        <v>100</v>
      </c>
      <c r="CV47" s="6">
        <v>100</v>
      </c>
      <c r="CW47" s="6">
        <v>100</v>
      </c>
      <c r="CX47" s="6">
        <v>100</v>
      </c>
      <c r="CY47" s="6">
        <v>100</v>
      </c>
      <c r="CZ47" s="6">
        <v>100</v>
      </c>
      <c r="DA47" s="6">
        <v>100</v>
      </c>
      <c r="DB47" s="6">
        <v>100</v>
      </c>
      <c r="DC47" s="6">
        <v>100</v>
      </c>
      <c r="DD47" s="6">
        <v>100</v>
      </c>
      <c r="DE47" s="6">
        <v>100</v>
      </c>
      <c r="DF47" s="8">
        <v>100</v>
      </c>
      <c r="DG47" s="14">
        <v>100</v>
      </c>
      <c r="DH47" s="6">
        <v>100</v>
      </c>
      <c r="DI47" s="7"/>
      <c r="DJ47" s="5" t="s">
        <v>6</v>
      </c>
      <c r="DK47" s="5" t="s">
        <v>9</v>
      </c>
      <c r="DL47" s="6">
        <v>294</v>
      </c>
      <c r="DM47" s="6" t="s">
        <v>37</v>
      </c>
      <c r="DN47" s="6">
        <v>2004.6</v>
      </c>
      <c r="DO47" s="6">
        <v>387.1</v>
      </c>
      <c r="DP47" s="13" t="s">
        <v>36</v>
      </c>
      <c r="DQ47" s="13" t="s">
        <v>35</v>
      </c>
      <c r="DR47" s="4"/>
    </row>
    <row r="48" spans="1:122" ht="15">
      <c r="A48" s="12"/>
      <c r="B48" s="11">
        <v>484</v>
      </c>
      <c r="C48" s="58"/>
      <c r="D48" s="99"/>
      <c r="E48" s="9" t="s">
        <v>34</v>
      </c>
      <c r="F48" s="6" t="s">
        <v>0</v>
      </c>
      <c r="G48" s="6">
        <v>586</v>
      </c>
      <c r="H48" s="15" t="s">
        <v>32</v>
      </c>
      <c r="I48" s="15" t="s">
        <v>31</v>
      </c>
      <c r="J48" s="4">
        <v>439242</v>
      </c>
      <c r="K48" s="7"/>
      <c r="L48" s="42">
        <v>1.91</v>
      </c>
      <c r="M48" s="40">
        <v>1.31</v>
      </c>
      <c r="N48" s="41">
        <v>1.19</v>
      </c>
      <c r="O48" s="46">
        <v>1.97</v>
      </c>
      <c r="P48" s="44">
        <v>1.8</v>
      </c>
      <c r="Q48" s="49">
        <v>1.92</v>
      </c>
      <c r="R48" s="56" t="s">
        <v>288</v>
      </c>
      <c r="S48" s="42">
        <v>1.7</v>
      </c>
      <c r="T48" s="44">
        <v>1.4</v>
      </c>
      <c r="U48" s="45">
        <v>1.43</v>
      </c>
      <c r="V48" s="55"/>
      <c r="W48" s="43">
        <v>1.36</v>
      </c>
      <c r="X48" s="44">
        <v>1.4</v>
      </c>
      <c r="Y48" s="48">
        <v>2.2000000000000002</v>
      </c>
      <c r="Z48" s="45">
        <v>1.87</v>
      </c>
      <c r="AA48" s="14">
        <v>3.06</v>
      </c>
      <c r="AB48" s="6">
        <v>5.21</v>
      </c>
      <c r="AC48" s="6">
        <v>4.29</v>
      </c>
      <c r="AD48" s="6">
        <v>4.37</v>
      </c>
      <c r="AE48" s="6">
        <v>1.99</v>
      </c>
      <c r="AF48" s="6">
        <v>3.38</v>
      </c>
      <c r="AG48" s="6">
        <v>2.78</v>
      </c>
      <c r="AH48" s="6">
        <v>2.84</v>
      </c>
      <c r="AI48" s="6">
        <v>0.65</v>
      </c>
      <c r="AJ48" s="7"/>
      <c r="AK48" s="6">
        <v>0.1573</v>
      </c>
      <c r="AL48" s="6">
        <v>0.4304</v>
      </c>
      <c r="AM48" s="6">
        <v>0.63219999999999998</v>
      </c>
      <c r="AN48" s="6">
        <v>0.76280000000000003</v>
      </c>
      <c r="AO48" s="6">
        <v>0.54659999999999997</v>
      </c>
      <c r="AP48" s="6">
        <v>0.3705</v>
      </c>
      <c r="AQ48" s="6">
        <v>3.0300000000000001E-2</v>
      </c>
      <c r="AR48" s="6">
        <v>0.59409999999999996</v>
      </c>
      <c r="AS48" s="6">
        <v>8.0500000000000002E-2</v>
      </c>
      <c r="AT48" s="6">
        <v>0.36980000000000002</v>
      </c>
      <c r="AU48" s="6">
        <v>4.2999999999999997E-2</v>
      </c>
      <c r="AV48" s="6">
        <v>0.57420000000000004</v>
      </c>
      <c r="AW48" s="6">
        <v>5.2900000000000003E-2</v>
      </c>
      <c r="AX48" s="6">
        <v>0.38329999999999997</v>
      </c>
      <c r="AY48" s="6">
        <v>0.18410000000000001</v>
      </c>
      <c r="AZ48" s="6">
        <v>0.46029999999999999</v>
      </c>
      <c r="BA48" s="6">
        <v>9.7299999999999998E-2</v>
      </c>
      <c r="BB48" s="6">
        <v>0.74390000000000001</v>
      </c>
      <c r="BC48" s="6">
        <v>0.37040000000000001</v>
      </c>
      <c r="BD48" s="6">
        <v>0.51170000000000004</v>
      </c>
      <c r="BE48" s="6">
        <v>0.16320000000000001</v>
      </c>
      <c r="BF48" s="6">
        <v>0.55630000000000002</v>
      </c>
      <c r="BG48" s="6">
        <v>2.9499999999999998E-2</v>
      </c>
      <c r="BH48" s="6">
        <v>0.59050000000000002</v>
      </c>
      <c r="BI48" s="6">
        <v>0.19320000000000001</v>
      </c>
      <c r="BJ48" s="6">
        <v>0.3236</v>
      </c>
      <c r="BK48" s="6">
        <v>1</v>
      </c>
      <c r="BL48" s="6">
        <v>1</v>
      </c>
      <c r="BM48" s="6">
        <v>1</v>
      </c>
      <c r="BN48" s="6">
        <v>1</v>
      </c>
      <c r="BO48" s="6">
        <v>1</v>
      </c>
      <c r="BP48" s="6">
        <v>1</v>
      </c>
      <c r="BQ48" s="6">
        <v>1</v>
      </c>
      <c r="BR48" s="6">
        <v>1</v>
      </c>
      <c r="BS48" s="6">
        <v>1</v>
      </c>
      <c r="BT48" s="6">
        <v>1</v>
      </c>
      <c r="BU48" s="6">
        <v>1</v>
      </c>
      <c r="BV48" s="6">
        <v>1</v>
      </c>
      <c r="BW48" s="6">
        <v>1</v>
      </c>
      <c r="BX48" s="6">
        <v>1</v>
      </c>
      <c r="BY48" s="6">
        <v>1</v>
      </c>
      <c r="BZ48" s="6">
        <v>1</v>
      </c>
      <c r="CA48" s="6">
        <v>1</v>
      </c>
      <c r="CB48" s="6">
        <v>1</v>
      </c>
      <c r="CC48" s="6">
        <v>1</v>
      </c>
      <c r="CD48" s="6">
        <v>1</v>
      </c>
      <c r="CE48" s="7"/>
      <c r="CF48" s="6">
        <v>0.61899999999999999</v>
      </c>
      <c r="CG48" s="6">
        <v>0.83989999999999998</v>
      </c>
      <c r="CH48" s="6">
        <v>0.89410000000000001</v>
      </c>
      <c r="CI48" s="6">
        <v>1.1792</v>
      </c>
      <c r="CJ48" s="6">
        <v>1.6546000000000001</v>
      </c>
      <c r="CK48" s="6">
        <v>1.5221</v>
      </c>
      <c r="CL48" s="6">
        <v>0.73399999999999999</v>
      </c>
      <c r="CM48" s="6">
        <v>1.6133999999999999</v>
      </c>
      <c r="CN48" s="6">
        <v>1.2774000000000001</v>
      </c>
      <c r="CO48" s="6">
        <v>0.81</v>
      </c>
      <c r="CP48" s="6">
        <v>1.5115000000000001</v>
      </c>
      <c r="CQ48" s="8">
        <v>1.2518</v>
      </c>
      <c r="CR48" s="14">
        <v>0.29199999999999998</v>
      </c>
      <c r="CS48" s="6">
        <v>0.4501</v>
      </c>
      <c r="CT48" s="7"/>
      <c r="CU48" s="6">
        <v>100</v>
      </c>
      <c r="CV48" s="6">
        <v>100</v>
      </c>
      <c r="CW48" s="6">
        <v>100</v>
      </c>
      <c r="CX48" s="6">
        <v>100</v>
      </c>
      <c r="CY48" s="6">
        <v>100</v>
      </c>
      <c r="CZ48" s="6">
        <v>100</v>
      </c>
      <c r="DA48" s="6">
        <v>100</v>
      </c>
      <c r="DB48" s="6">
        <v>100</v>
      </c>
      <c r="DC48" s="6">
        <v>100</v>
      </c>
      <c r="DD48" s="6">
        <v>100</v>
      </c>
      <c r="DE48" s="6">
        <v>100</v>
      </c>
      <c r="DF48" s="8">
        <v>100</v>
      </c>
      <c r="DG48" s="14">
        <v>100</v>
      </c>
      <c r="DH48" s="6">
        <v>100</v>
      </c>
      <c r="DI48" s="7"/>
      <c r="DJ48" s="5" t="s">
        <v>6</v>
      </c>
      <c r="DK48" s="5" t="s">
        <v>9</v>
      </c>
      <c r="DL48" s="6">
        <v>879</v>
      </c>
      <c r="DM48" s="6" t="s">
        <v>33</v>
      </c>
      <c r="DN48" s="6">
        <v>997</v>
      </c>
      <c r="DO48" s="6">
        <v>503.2</v>
      </c>
      <c r="DP48" s="13" t="s">
        <v>32</v>
      </c>
      <c r="DQ48" s="13" t="s">
        <v>31</v>
      </c>
      <c r="DR48" s="4">
        <v>439242</v>
      </c>
    </row>
    <row r="49" spans="1:122" ht="15">
      <c r="A49" s="12"/>
      <c r="B49" s="11">
        <v>485</v>
      </c>
      <c r="C49" s="58"/>
      <c r="D49" s="99"/>
      <c r="E49" s="9" t="s">
        <v>30</v>
      </c>
      <c r="F49" s="6" t="s">
        <v>1</v>
      </c>
      <c r="G49" s="6">
        <v>15826</v>
      </c>
      <c r="H49" s="15" t="s">
        <v>28</v>
      </c>
      <c r="I49" s="15" t="s">
        <v>27</v>
      </c>
      <c r="J49" s="4">
        <v>19233</v>
      </c>
      <c r="K49" s="7"/>
      <c r="L49" s="43">
        <v>1.0900000000000001</v>
      </c>
      <c r="M49" s="40">
        <v>1.1599999999999999</v>
      </c>
      <c r="N49" s="41">
        <v>1.08</v>
      </c>
      <c r="O49" s="42">
        <v>0.92</v>
      </c>
      <c r="P49" s="40">
        <v>0.95</v>
      </c>
      <c r="Q49" s="50">
        <v>0.76</v>
      </c>
      <c r="R49" s="50" t="s">
        <v>289</v>
      </c>
      <c r="S49" s="42">
        <v>0.83</v>
      </c>
      <c r="T49" s="40">
        <v>0.88</v>
      </c>
      <c r="U49" s="41">
        <v>0.88</v>
      </c>
      <c r="V49" s="54"/>
      <c r="W49" s="43">
        <v>1.03</v>
      </c>
      <c r="X49" s="44">
        <v>0.87</v>
      </c>
      <c r="Y49" s="44">
        <v>0.72</v>
      </c>
      <c r="Z49" s="41">
        <v>0.84</v>
      </c>
      <c r="AA49" s="14">
        <v>0.87</v>
      </c>
      <c r="AB49" s="6">
        <v>0.72</v>
      </c>
      <c r="AC49" s="6">
        <v>0.77</v>
      </c>
      <c r="AD49" s="6">
        <v>0.76</v>
      </c>
      <c r="AE49" s="6">
        <v>1.35</v>
      </c>
      <c r="AF49" s="6">
        <v>1.1200000000000001</v>
      </c>
      <c r="AG49" s="6">
        <v>1.19</v>
      </c>
      <c r="AH49" s="6">
        <v>1.18</v>
      </c>
      <c r="AI49" s="6">
        <v>1.56</v>
      </c>
      <c r="AJ49" s="7"/>
      <c r="AK49" s="6">
        <v>0.37140000000000001</v>
      </c>
      <c r="AL49" s="6">
        <v>0.51670000000000005</v>
      </c>
      <c r="AM49" s="6">
        <v>0.25069999999999998</v>
      </c>
      <c r="AN49" s="6">
        <v>0.628</v>
      </c>
      <c r="AO49" s="6">
        <v>0.63739999999999997</v>
      </c>
      <c r="AP49" s="6">
        <v>0.3881</v>
      </c>
      <c r="AQ49" s="6">
        <v>0.1062</v>
      </c>
      <c r="AR49" s="6">
        <v>0.64429999999999998</v>
      </c>
      <c r="AS49" s="6">
        <v>0.49149999999999999</v>
      </c>
      <c r="AT49" s="6">
        <v>0.56200000000000006</v>
      </c>
      <c r="AU49" s="6">
        <v>1.6000000000000001E-3</v>
      </c>
      <c r="AV49" s="6">
        <v>0.32600000000000001</v>
      </c>
      <c r="AW49" s="6">
        <v>0.1074</v>
      </c>
      <c r="AX49" s="6">
        <v>0.39279999999999998</v>
      </c>
      <c r="AY49" s="6">
        <v>0.2341</v>
      </c>
      <c r="AZ49" s="6">
        <v>0.48659999999999998</v>
      </c>
      <c r="BA49" s="6">
        <v>0.2447</v>
      </c>
      <c r="BB49" s="6">
        <v>0.83940000000000003</v>
      </c>
      <c r="BC49" s="6">
        <v>0.62990000000000002</v>
      </c>
      <c r="BD49" s="6">
        <v>0.61580000000000001</v>
      </c>
      <c r="BE49" s="6">
        <v>0.14680000000000001</v>
      </c>
      <c r="BF49" s="6">
        <v>0.55630000000000002</v>
      </c>
      <c r="BG49" s="6">
        <v>0.1129</v>
      </c>
      <c r="BH49" s="6">
        <v>0.7409</v>
      </c>
      <c r="BI49" s="6">
        <v>0.20749999999999999</v>
      </c>
      <c r="BJ49" s="6">
        <v>0.3236</v>
      </c>
      <c r="BK49" s="6">
        <v>1</v>
      </c>
      <c r="BL49" s="6">
        <v>1</v>
      </c>
      <c r="BM49" s="6">
        <v>1</v>
      </c>
      <c r="BN49" s="6">
        <v>1</v>
      </c>
      <c r="BO49" s="6">
        <v>1</v>
      </c>
      <c r="BP49" s="6">
        <v>1</v>
      </c>
      <c r="BQ49" s="6">
        <v>1</v>
      </c>
      <c r="BR49" s="6">
        <v>1</v>
      </c>
      <c r="BS49" s="6">
        <v>1</v>
      </c>
      <c r="BT49" s="6">
        <v>1</v>
      </c>
      <c r="BU49" s="6">
        <v>1</v>
      </c>
      <c r="BV49" s="6">
        <v>1</v>
      </c>
      <c r="BW49" s="6">
        <v>1</v>
      </c>
      <c r="BX49" s="6">
        <v>1</v>
      </c>
      <c r="BY49" s="6">
        <v>1</v>
      </c>
      <c r="BZ49" s="6">
        <v>1</v>
      </c>
      <c r="CA49" s="6">
        <v>1</v>
      </c>
      <c r="CB49" s="6">
        <v>1</v>
      </c>
      <c r="CC49" s="6">
        <v>1</v>
      </c>
      <c r="CD49" s="6">
        <v>1</v>
      </c>
      <c r="CE49" s="7"/>
      <c r="CF49" s="6">
        <v>1.0216000000000001</v>
      </c>
      <c r="CG49" s="6">
        <v>1.0548</v>
      </c>
      <c r="CH49" s="6">
        <v>1.0982000000000001</v>
      </c>
      <c r="CI49" s="6">
        <v>1.1151</v>
      </c>
      <c r="CJ49" s="6">
        <v>0.96789999999999998</v>
      </c>
      <c r="CK49" s="6">
        <v>0.91439999999999999</v>
      </c>
      <c r="CL49" s="6">
        <v>1.1074999999999999</v>
      </c>
      <c r="CM49" s="6">
        <v>0.79730000000000001</v>
      </c>
      <c r="CN49" s="6">
        <v>0.96299999999999997</v>
      </c>
      <c r="CO49" s="6">
        <v>1.1895</v>
      </c>
      <c r="CP49" s="6">
        <v>0.99860000000000004</v>
      </c>
      <c r="CQ49" s="8">
        <v>0.97119999999999995</v>
      </c>
      <c r="CR49" s="14">
        <v>1.2683</v>
      </c>
      <c r="CS49" s="6">
        <v>0.81399999999999995</v>
      </c>
      <c r="CT49" s="7"/>
      <c r="CU49" s="6">
        <v>100</v>
      </c>
      <c r="CV49" s="6">
        <v>100</v>
      </c>
      <c r="CW49" s="6">
        <v>100</v>
      </c>
      <c r="CX49" s="6">
        <v>100</v>
      </c>
      <c r="CY49" s="6">
        <v>100</v>
      </c>
      <c r="CZ49" s="6">
        <v>100</v>
      </c>
      <c r="DA49" s="6">
        <v>100</v>
      </c>
      <c r="DB49" s="6">
        <v>100</v>
      </c>
      <c r="DC49" s="6">
        <v>100</v>
      </c>
      <c r="DD49" s="6">
        <v>100</v>
      </c>
      <c r="DE49" s="6">
        <v>100</v>
      </c>
      <c r="DF49" s="8">
        <v>100</v>
      </c>
      <c r="DG49" s="14">
        <v>100</v>
      </c>
      <c r="DH49" s="6">
        <v>100</v>
      </c>
      <c r="DI49" s="7"/>
      <c r="DJ49" s="5" t="s">
        <v>6</v>
      </c>
      <c r="DK49" s="5" t="s">
        <v>9</v>
      </c>
      <c r="DL49" s="6">
        <v>920</v>
      </c>
      <c r="DM49" s="6" t="s">
        <v>29</v>
      </c>
      <c r="DN49" s="6">
        <v>1669.4</v>
      </c>
      <c r="DO49" s="6">
        <v>204</v>
      </c>
      <c r="DP49" s="13" t="s">
        <v>28</v>
      </c>
      <c r="DQ49" s="13" t="s">
        <v>27</v>
      </c>
      <c r="DR49" s="4">
        <v>19233</v>
      </c>
    </row>
    <row r="50" spans="1:122" ht="15">
      <c r="A50" s="12"/>
      <c r="B50" s="11">
        <v>487</v>
      </c>
      <c r="C50" s="58"/>
      <c r="D50" s="99"/>
      <c r="E50" s="9" t="s">
        <v>26</v>
      </c>
      <c r="F50" s="6" t="s">
        <v>1</v>
      </c>
      <c r="G50" s="6">
        <v>15053</v>
      </c>
      <c r="H50" s="15" t="s">
        <v>24</v>
      </c>
      <c r="I50" s="15" t="s">
        <v>23</v>
      </c>
      <c r="J50" s="4">
        <v>107428</v>
      </c>
      <c r="K50" s="7"/>
      <c r="L50" s="43">
        <v>1.1100000000000001</v>
      </c>
      <c r="M50" s="40">
        <v>1</v>
      </c>
      <c r="N50" s="41">
        <v>1.0900000000000001</v>
      </c>
      <c r="O50" s="43">
        <v>0.86</v>
      </c>
      <c r="P50" s="44">
        <v>0.84</v>
      </c>
      <c r="Q50" s="41">
        <v>0.99</v>
      </c>
      <c r="R50" s="54"/>
      <c r="S50" s="42">
        <v>0.92</v>
      </c>
      <c r="T50" s="40">
        <v>0.91</v>
      </c>
      <c r="U50" s="41">
        <v>0.99</v>
      </c>
      <c r="V50" s="54"/>
      <c r="W50" s="42">
        <v>1.47</v>
      </c>
      <c r="X50" s="40">
        <v>1.1399999999999999</v>
      </c>
      <c r="Y50" s="48">
        <v>1.33</v>
      </c>
      <c r="Z50" s="49">
        <v>1.23</v>
      </c>
      <c r="AA50" s="14">
        <v>0.76</v>
      </c>
      <c r="AB50" s="6">
        <v>0.7</v>
      </c>
      <c r="AC50" s="6">
        <v>0.7</v>
      </c>
      <c r="AD50" s="6">
        <v>0.76</v>
      </c>
      <c r="AE50" s="6">
        <v>1.26</v>
      </c>
      <c r="AF50" s="6">
        <v>1.1499999999999999</v>
      </c>
      <c r="AG50" s="6">
        <v>1.1499999999999999</v>
      </c>
      <c r="AH50" s="6">
        <v>1.25</v>
      </c>
      <c r="AI50" s="6">
        <v>1.65</v>
      </c>
      <c r="AJ50" s="7"/>
      <c r="AK50" s="6">
        <v>0.54220000000000002</v>
      </c>
      <c r="AL50" s="6">
        <v>0.56079999999999997</v>
      </c>
      <c r="AM50" s="6">
        <v>0.90210000000000001</v>
      </c>
      <c r="AN50" s="6">
        <v>0.8226</v>
      </c>
      <c r="AO50" s="6">
        <v>0.59470000000000001</v>
      </c>
      <c r="AP50" s="6">
        <v>0.3795</v>
      </c>
      <c r="AQ50" s="6">
        <v>0.33839999999999998</v>
      </c>
      <c r="AR50" s="6">
        <v>0.64429999999999998</v>
      </c>
      <c r="AS50" s="6">
        <v>0.18690000000000001</v>
      </c>
      <c r="AT50" s="6">
        <v>0.44569999999999999</v>
      </c>
      <c r="AU50" s="6">
        <v>0.96409999999999996</v>
      </c>
      <c r="AV50" s="6">
        <v>0.90439999999999998</v>
      </c>
      <c r="AW50" s="6">
        <v>7.3099999999999998E-2</v>
      </c>
      <c r="AX50" s="6">
        <v>0.38329999999999997</v>
      </c>
      <c r="AY50" s="6">
        <v>0.3337</v>
      </c>
      <c r="AZ50" s="6">
        <v>0.4929</v>
      </c>
      <c r="BA50" s="6">
        <v>0.89319999999999999</v>
      </c>
      <c r="BB50" s="6">
        <v>0.95250000000000001</v>
      </c>
      <c r="BC50" s="6">
        <v>9.9400000000000002E-2</v>
      </c>
      <c r="BD50" s="6">
        <v>0.44540000000000002</v>
      </c>
      <c r="BE50" s="6">
        <v>0.38669999999999999</v>
      </c>
      <c r="BF50" s="6">
        <v>0.63600000000000001</v>
      </c>
      <c r="BG50" s="6">
        <v>4.8800000000000003E-2</v>
      </c>
      <c r="BH50" s="6">
        <v>0.64080000000000004</v>
      </c>
      <c r="BI50" s="6">
        <v>3.4200000000000001E-2</v>
      </c>
      <c r="BJ50" s="6">
        <v>0.25369999999999998</v>
      </c>
      <c r="BK50" s="6">
        <v>1</v>
      </c>
      <c r="BL50" s="6">
        <v>1</v>
      </c>
      <c r="BM50" s="6">
        <v>1</v>
      </c>
      <c r="BN50" s="6">
        <v>1</v>
      </c>
      <c r="BO50" s="6">
        <v>1</v>
      </c>
      <c r="BP50" s="6">
        <v>1</v>
      </c>
      <c r="BQ50" s="6">
        <v>1</v>
      </c>
      <c r="BR50" s="6">
        <v>1</v>
      </c>
      <c r="BS50" s="6">
        <v>1</v>
      </c>
      <c r="BT50" s="6">
        <v>1</v>
      </c>
      <c r="BU50" s="6">
        <v>1</v>
      </c>
      <c r="BV50" s="6">
        <v>1</v>
      </c>
      <c r="BW50" s="6">
        <v>1</v>
      </c>
      <c r="BX50" s="6">
        <v>1</v>
      </c>
      <c r="BY50" s="6">
        <v>1</v>
      </c>
      <c r="BZ50" s="6">
        <v>1</v>
      </c>
      <c r="CA50" s="6">
        <v>1</v>
      </c>
      <c r="CB50" s="6">
        <v>1</v>
      </c>
      <c r="CC50" s="6">
        <v>1</v>
      </c>
      <c r="CD50" s="6">
        <v>1</v>
      </c>
      <c r="CE50" s="7"/>
      <c r="CF50" s="6">
        <v>0.83609999999999995</v>
      </c>
      <c r="CG50" s="6">
        <v>1.2255</v>
      </c>
      <c r="CH50" s="6">
        <v>1.1087</v>
      </c>
      <c r="CI50" s="6">
        <v>0.92579999999999996</v>
      </c>
      <c r="CJ50" s="6">
        <v>1.0598000000000001</v>
      </c>
      <c r="CK50" s="6">
        <v>1.0165</v>
      </c>
      <c r="CL50" s="6">
        <v>0.91080000000000005</v>
      </c>
      <c r="CM50" s="6">
        <v>1.2123999999999999</v>
      </c>
      <c r="CN50" s="6">
        <v>1.1017999999999999</v>
      </c>
      <c r="CO50" s="6">
        <v>0.83850000000000002</v>
      </c>
      <c r="CP50" s="6">
        <v>1.0319</v>
      </c>
      <c r="CQ50" s="8">
        <v>1.0121</v>
      </c>
      <c r="CR50" s="14">
        <v>1.4557</v>
      </c>
      <c r="CS50" s="6">
        <v>0.88219999999999998</v>
      </c>
      <c r="CT50" s="7"/>
      <c r="CU50" s="6">
        <v>100</v>
      </c>
      <c r="CV50" s="6">
        <v>100</v>
      </c>
      <c r="CW50" s="6">
        <v>100</v>
      </c>
      <c r="CX50" s="6">
        <v>100</v>
      </c>
      <c r="CY50" s="6">
        <v>100</v>
      </c>
      <c r="CZ50" s="6">
        <v>100</v>
      </c>
      <c r="DA50" s="6">
        <v>100</v>
      </c>
      <c r="DB50" s="6">
        <v>100</v>
      </c>
      <c r="DC50" s="6">
        <v>100</v>
      </c>
      <c r="DD50" s="6">
        <v>100</v>
      </c>
      <c r="DE50" s="6">
        <v>100</v>
      </c>
      <c r="DF50" s="8">
        <v>100</v>
      </c>
      <c r="DG50" s="14">
        <v>100</v>
      </c>
      <c r="DH50" s="6">
        <v>100</v>
      </c>
      <c r="DI50" s="7"/>
      <c r="DJ50" s="5" t="s">
        <v>6</v>
      </c>
      <c r="DK50" s="5" t="s">
        <v>9</v>
      </c>
      <c r="DL50" s="6">
        <v>506</v>
      </c>
      <c r="DM50" s="6" t="s">
        <v>25</v>
      </c>
      <c r="DN50" s="6">
        <v>1843</v>
      </c>
      <c r="DO50" s="6">
        <v>319.10000000000002</v>
      </c>
      <c r="DP50" s="13" t="s">
        <v>24</v>
      </c>
      <c r="DQ50" s="13" t="s">
        <v>23</v>
      </c>
      <c r="DR50" s="4">
        <v>107428</v>
      </c>
    </row>
    <row r="51" spans="1:122" ht="15">
      <c r="A51" s="12"/>
      <c r="B51" s="11">
        <v>490</v>
      </c>
      <c r="C51" s="58"/>
      <c r="D51" s="99"/>
      <c r="E51" s="9" t="s">
        <v>22</v>
      </c>
      <c r="F51" s="6" t="s">
        <v>0</v>
      </c>
      <c r="G51" s="6">
        <v>15960</v>
      </c>
      <c r="H51" s="15" t="s">
        <v>20</v>
      </c>
      <c r="I51" s="15" t="s">
        <v>19</v>
      </c>
      <c r="J51" s="4"/>
      <c r="K51" s="7"/>
      <c r="L51" s="42">
        <v>2.85</v>
      </c>
      <c r="M51" s="40">
        <v>1.78</v>
      </c>
      <c r="N51" s="41">
        <v>0.77</v>
      </c>
      <c r="O51" s="43">
        <v>2.64</v>
      </c>
      <c r="P51" s="44">
        <v>2.91</v>
      </c>
      <c r="Q51" s="45">
        <v>2.2200000000000002</v>
      </c>
      <c r="R51" s="55"/>
      <c r="S51" s="42">
        <v>2.39</v>
      </c>
      <c r="T51" s="40">
        <v>1.68</v>
      </c>
      <c r="U51" s="45">
        <v>2.02</v>
      </c>
      <c r="V51" s="55"/>
      <c r="W51" s="43">
        <v>0.84</v>
      </c>
      <c r="X51" s="40">
        <v>0.78</v>
      </c>
      <c r="Y51" s="44">
        <v>2.4300000000000002</v>
      </c>
      <c r="Z51" s="41">
        <v>1.37</v>
      </c>
      <c r="AA51" s="14">
        <v>3.88</v>
      </c>
      <c r="AB51" s="6">
        <v>9.2799999999999994</v>
      </c>
      <c r="AC51" s="6">
        <v>6.53</v>
      </c>
      <c r="AD51" s="6">
        <v>7.83</v>
      </c>
      <c r="AE51" s="6">
        <v>3.87</v>
      </c>
      <c r="AF51" s="6">
        <v>9.25</v>
      </c>
      <c r="AG51" s="6">
        <v>6.51</v>
      </c>
      <c r="AH51" s="6">
        <v>7.8</v>
      </c>
      <c r="AI51" s="6">
        <v>1</v>
      </c>
      <c r="AJ51" s="7"/>
      <c r="AK51" s="6">
        <v>9.5100000000000004E-2</v>
      </c>
      <c r="AL51" s="6">
        <v>0.4304</v>
      </c>
      <c r="AM51" s="6">
        <v>0.2601</v>
      </c>
      <c r="AN51" s="6">
        <v>0.64249999999999996</v>
      </c>
      <c r="AO51" s="6">
        <v>0.7349</v>
      </c>
      <c r="AP51" s="6">
        <v>0.4113</v>
      </c>
      <c r="AQ51" s="6">
        <v>0.22739999999999999</v>
      </c>
      <c r="AR51" s="6">
        <v>0.64429999999999998</v>
      </c>
      <c r="AS51" s="6">
        <v>9.1300000000000006E-2</v>
      </c>
      <c r="AT51" s="6">
        <v>0.36980000000000002</v>
      </c>
      <c r="AU51" s="6">
        <v>0.1409</v>
      </c>
      <c r="AV51" s="6">
        <v>0.62649999999999995</v>
      </c>
      <c r="AW51" s="6">
        <v>0.1138</v>
      </c>
      <c r="AX51" s="6">
        <v>0.39279999999999998</v>
      </c>
      <c r="AY51" s="6">
        <v>0.27650000000000002</v>
      </c>
      <c r="AZ51" s="6">
        <v>0.4929</v>
      </c>
      <c r="BA51" s="6">
        <v>5.33E-2</v>
      </c>
      <c r="BB51" s="6">
        <v>0.6694</v>
      </c>
      <c r="BC51" s="6">
        <v>0.82099999999999995</v>
      </c>
      <c r="BD51" s="6">
        <v>0.68120000000000003</v>
      </c>
      <c r="BE51" s="6">
        <v>0.43690000000000001</v>
      </c>
      <c r="BF51" s="6">
        <v>0.67059999999999997</v>
      </c>
      <c r="BG51" s="6">
        <v>0.1162</v>
      </c>
      <c r="BH51" s="6">
        <v>0.7409</v>
      </c>
      <c r="BI51" s="6">
        <v>0.56899999999999995</v>
      </c>
      <c r="BJ51" s="6">
        <v>0.50060000000000004</v>
      </c>
      <c r="BK51" s="6">
        <v>1</v>
      </c>
      <c r="BL51" s="6">
        <v>1</v>
      </c>
      <c r="BM51" s="6">
        <v>1</v>
      </c>
      <c r="BN51" s="6">
        <v>1</v>
      </c>
      <c r="BO51" s="6">
        <v>1</v>
      </c>
      <c r="BP51" s="6">
        <v>1</v>
      </c>
      <c r="BQ51" s="6">
        <v>1</v>
      </c>
      <c r="BR51" s="6">
        <v>1</v>
      </c>
      <c r="BS51" s="6">
        <v>1</v>
      </c>
      <c r="BT51" s="6">
        <v>1</v>
      </c>
      <c r="BU51" s="6">
        <v>1</v>
      </c>
      <c r="BV51" s="6">
        <v>1</v>
      </c>
      <c r="BW51" s="6">
        <v>1</v>
      </c>
      <c r="BX51" s="6">
        <v>1</v>
      </c>
      <c r="BY51" s="6">
        <v>1</v>
      </c>
      <c r="BZ51" s="6">
        <v>1</v>
      </c>
      <c r="CA51" s="6">
        <v>1</v>
      </c>
      <c r="CB51" s="6">
        <v>1</v>
      </c>
      <c r="CC51" s="6">
        <v>1</v>
      </c>
      <c r="CD51" s="6">
        <v>1</v>
      </c>
      <c r="CE51" s="7"/>
      <c r="CF51" s="6">
        <v>0.91490000000000005</v>
      </c>
      <c r="CG51" s="6">
        <v>0.76659999999999995</v>
      </c>
      <c r="CH51" s="6">
        <v>0.84589999999999999</v>
      </c>
      <c r="CI51" s="6">
        <v>2.6055999999999999</v>
      </c>
      <c r="CJ51" s="6">
        <v>2.0261999999999998</v>
      </c>
      <c r="CK51" s="6">
        <v>2.0219999999999998</v>
      </c>
      <c r="CL51" s="6">
        <v>0.70020000000000004</v>
      </c>
      <c r="CM51" s="6">
        <v>1.7039</v>
      </c>
      <c r="CN51" s="6">
        <v>1.7044999999999999</v>
      </c>
      <c r="CO51" s="6">
        <v>1.6282000000000001</v>
      </c>
      <c r="CP51" s="6">
        <v>2.2288999999999999</v>
      </c>
      <c r="CQ51" s="8">
        <v>1.4221999999999999</v>
      </c>
      <c r="CR51" s="14">
        <v>0.21779999999999999</v>
      </c>
      <c r="CS51" s="6">
        <v>0.21859999999999999</v>
      </c>
      <c r="CT51" s="7"/>
      <c r="CU51" s="6">
        <v>100</v>
      </c>
      <c r="CV51" s="6">
        <v>100</v>
      </c>
      <c r="CW51" s="6">
        <v>100</v>
      </c>
      <c r="CX51" s="6">
        <v>100</v>
      </c>
      <c r="CY51" s="6">
        <v>100</v>
      </c>
      <c r="CZ51" s="6">
        <v>100</v>
      </c>
      <c r="DA51" s="6">
        <v>100</v>
      </c>
      <c r="DB51" s="6">
        <v>100</v>
      </c>
      <c r="DC51" s="6">
        <v>100</v>
      </c>
      <c r="DD51" s="6">
        <v>100</v>
      </c>
      <c r="DE51" s="6">
        <v>100</v>
      </c>
      <c r="DF51" s="8">
        <v>100</v>
      </c>
      <c r="DG51" s="14">
        <v>100</v>
      </c>
      <c r="DH51" s="6">
        <v>100</v>
      </c>
      <c r="DI51" s="7"/>
      <c r="DJ51" s="5" t="s">
        <v>6</v>
      </c>
      <c r="DK51" s="5" t="s">
        <v>9</v>
      </c>
      <c r="DL51" s="6">
        <v>934</v>
      </c>
      <c r="DM51" s="6" t="s">
        <v>21</v>
      </c>
      <c r="DN51" s="6">
        <v>932</v>
      </c>
      <c r="DO51" s="6">
        <v>665.2</v>
      </c>
      <c r="DP51" s="13" t="s">
        <v>20</v>
      </c>
      <c r="DQ51" s="13" t="s">
        <v>19</v>
      </c>
      <c r="DR51" s="4"/>
    </row>
    <row r="52" spans="1:122" ht="15">
      <c r="A52" s="12"/>
      <c r="B52" s="11">
        <v>491</v>
      </c>
      <c r="C52" s="58"/>
      <c r="D52" s="99"/>
      <c r="E52" s="9" t="s">
        <v>18</v>
      </c>
      <c r="F52" s="6" t="s">
        <v>0</v>
      </c>
      <c r="G52" s="6">
        <v>1519</v>
      </c>
      <c r="H52" s="15" t="s">
        <v>16</v>
      </c>
      <c r="I52" s="15" t="s">
        <v>15</v>
      </c>
      <c r="J52" s="4">
        <v>5988</v>
      </c>
      <c r="K52" s="7"/>
      <c r="L52" s="42">
        <v>2.38</v>
      </c>
      <c r="M52" s="44">
        <v>2.04</v>
      </c>
      <c r="N52" s="45">
        <v>2.16</v>
      </c>
      <c r="O52" s="43">
        <v>1.1200000000000001</v>
      </c>
      <c r="P52" s="40">
        <v>1.03</v>
      </c>
      <c r="Q52" s="45">
        <v>1.1599999999999999</v>
      </c>
      <c r="R52" s="55"/>
      <c r="S52" s="46">
        <v>1.22</v>
      </c>
      <c r="T52" s="44">
        <v>1.19</v>
      </c>
      <c r="U52" s="41">
        <v>1.1299999999999999</v>
      </c>
      <c r="V52" s="54"/>
      <c r="W52" s="42">
        <v>2.1</v>
      </c>
      <c r="X52" s="40">
        <v>0.99</v>
      </c>
      <c r="Y52" s="40">
        <v>1.1299999999999999</v>
      </c>
      <c r="Z52" s="41">
        <v>1.06</v>
      </c>
      <c r="AA52" s="14">
        <v>1.26</v>
      </c>
      <c r="AB52" s="6">
        <v>1.54</v>
      </c>
      <c r="AC52" s="6">
        <v>1.49</v>
      </c>
      <c r="AD52" s="6">
        <v>1.42</v>
      </c>
      <c r="AE52" s="6">
        <v>1.1000000000000001</v>
      </c>
      <c r="AF52" s="6">
        <v>1.34</v>
      </c>
      <c r="AG52" s="6">
        <v>1.3</v>
      </c>
      <c r="AH52" s="6">
        <v>1.24</v>
      </c>
      <c r="AI52" s="6">
        <v>0.87</v>
      </c>
      <c r="AJ52" s="7"/>
      <c r="AK52" s="6">
        <v>9.8400000000000001E-2</v>
      </c>
      <c r="AL52" s="6">
        <v>0.4304</v>
      </c>
      <c r="AM52" s="6">
        <v>0.13800000000000001</v>
      </c>
      <c r="AN52" s="6">
        <v>0.56759999999999999</v>
      </c>
      <c r="AO52" s="6">
        <v>0.1236</v>
      </c>
      <c r="AP52" s="6">
        <v>0.31259999999999999</v>
      </c>
      <c r="AQ52" s="6">
        <v>0.25559999999999999</v>
      </c>
      <c r="AR52" s="6">
        <v>0.64429999999999998</v>
      </c>
      <c r="AS52" s="6">
        <v>0.83240000000000003</v>
      </c>
      <c r="AT52" s="6">
        <v>0.70479999999999998</v>
      </c>
      <c r="AU52" s="6">
        <v>0.19070000000000001</v>
      </c>
      <c r="AV52" s="6">
        <v>0.65620000000000001</v>
      </c>
      <c r="AW52" s="6">
        <v>2.8400000000000002E-2</v>
      </c>
      <c r="AX52" s="6">
        <v>0.37619999999999998</v>
      </c>
      <c r="AY52" s="6">
        <v>0.14280000000000001</v>
      </c>
      <c r="AZ52" s="6">
        <v>0.46029999999999999</v>
      </c>
      <c r="BA52" s="6">
        <v>0.33729999999999999</v>
      </c>
      <c r="BB52" s="6">
        <v>0.83940000000000003</v>
      </c>
      <c r="BC52" s="6">
        <v>0.13320000000000001</v>
      </c>
      <c r="BD52" s="6">
        <v>0.4582</v>
      </c>
      <c r="BE52" s="6">
        <v>0.98370000000000002</v>
      </c>
      <c r="BF52" s="6">
        <v>0.78569999999999995</v>
      </c>
      <c r="BG52" s="6">
        <v>0.32890000000000003</v>
      </c>
      <c r="BH52" s="6">
        <v>0.7681</v>
      </c>
      <c r="BI52" s="6">
        <v>0.70009999999999994</v>
      </c>
      <c r="BJ52" s="6">
        <v>0.56140000000000001</v>
      </c>
      <c r="BK52" s="6">
        <v>1</v>
      </c>
      <c r="BL52" s="6">
        <v>1</v>
      </c>
      <c r="BM52" s="6">
        <v>1</v>
      </c>
      <c r="BN52" s="6">
        <v>1</v>
      </c>
      <c r="BO52" s="6">
        <v>1</v>
      </c>
      <c r="BP52" s="6">
        <v>1</v>
      </c>
      <c r="BQ52" s="6">
        <v>1</v>
      </c>
      <c r="BR52" s="6">
        <v>1</v>
      </c>
      <c r="BS52" s="6">
        <v>1</v>
      </c>
      <c r="BT52" s="6">
        <v>1</v>
      </c>
      <c r="BU52" s="6">
        <v>1</v>
      </c>
      <c r="BV52" s="6">
        <v>1</v>
      </c>
      <c r="BW52" s="6">
        <v>1</v>
      </c>
      <c r="BX52" s="6">
        <v>1</v>
      </c>
      <c r="BY52" s="6">
        <v>1</v>
      </c>
      <c r="BZ52" s="6">
        <v>1</v>
      </c>
      <c r="CA52" s="6">
        <v>1</v>
      </c>
      <c r="CB52" s="6">
        <v>1</v>
      </c>
      <c r="CC52" s="6">
        <v>1</v>
      </c>
      <c r="CD52" s="6">
        <v>1</v>
      </c>
      <c r="CE52" s="7"/>
      <c r="CF52" s="6">
        <v>0.47989999999999999</v>
      </c>
      <c r="CG52" s="6">
        <v>1.0087999999999999</v>
      </c>
      <c r="CH52" s="6">
        <v>0.90590000000000004</v>
      </c>
      <c r="CI52" s="6">
        <v>1.1423000000000001</v>
      </c>
      <c r="CJ52" s="6">
        <v>1.1332</v>
      </c>
      <c r="CK52" s="6">
        <v>1.1052999999999999</v>
      </c>
      <c r="CL52" s="6">
        <v>1.0388999999999999</v>
      </c>
      <c r="CM52" s="6">
        <v>1.1725000000000001</v>
      </c>
      <c r="CN52" s="6">
        <v>1.024</v>
      </c>
      <c r="CO52" s="6">
        <v>0.97729999999999995</v>
      </c>
      <c r="CP52" s="6">
        <v>1.0375000000000001</v>
      </c>
      <c r="CQ52" s="8">
        <v>1.0743</v>
      </c>
      <c r="CR52" s="14">
        <v>0.71889999999999998</v>
      </c>
      <c r="CS52" s="6">
        <v>0.82469999999999999</v>
      </c>
      <c r="CT52" s="7"/>
      <c r="CU52" s="6">
        <v>100</v>
      </c>
      <c r="CV52" s="6">
        <v>100</v>
      </c>
      <c r="CW52" s="6">
        <v>100</v>
      </c>
      <c r="CX52" s="6">
        <v>100</v>
      </c>
      <c r="CY52" s="6">
        <v>100</v>
      </c>
      <c r="CZ52" s="6">
        <v>100</v>
      </c>
      <c r="DA52" s="6">
        <v>100</v>
      </c>
      <c r="DB52" s="6">
        <v>100</v>
      </c>
      <c r="DC52" s="6">
        <v>100</v>
      </c>
      <c r="DD52" s="6">
        <v>100</v>
      </c>
      <c r="DE52" s="6">
        <v>100</v>
      </c>
      <c r="DF52" s="8">
        <v>100</v>
      </c>
      <c r="DG52" s="14">
        <v>100</v>
      </c>
      <c r="DH52" s="6">
        <v>100</v>
      </c>
      <c r="DI52" s="7"/>
      <c r="DJ52" s="5" t="s">
        <v>6</v>
      </c>
      <c r="DK52" s="5" t="s">
        <v>9</v>
      </c>
      <c r="DL52" s="6">
        <v>935</v>
      </c>
      <c r="DM52" s="6" t="s">
        <v>17</v>
      </c>
      <c r="DN52" s="6">
        <v>875</v>
      </c>
      <c r="DO52" s="6">
        <v>341.2</v>
      </c>
      <c r="DP52" s="13" t="s">
        <v>16</v>
      </c>
      <c r="DQ52" s="13" t="s">
        <v>15</v>
      </c>
      <c r="DR52" s="4">
        <v>5988</v>
      </c>
    </row>
    <row r="53" spans="1:122" ht="15">
      <c r="A53" s="12"/>
      <c r="B53" s="11">
        <v>494</v>
      </c>
      <c r="C53" s="58"/>
      <c r="D53" s="99"/>
      <c r="E53" s="9" t="s">
        <v>14</v>
      </c>
      <c r="F53" s="6" t="s">
        <v>1</v>
      </c>
      <c r="G53" s="6">
        <v>15573</v>
      </c>
      <c r="H53" s="15" t="s">
        <v>12</v>
      </c>
      <c r="I53" s="15" t="s">
        <v>11</v>
      </c>
      <c r="J53" s="4">
        <v>7427</v>
      </c>
      <c r="K53" s="7"/>
      <c r="L53" s="43">
        <v>1.06</v>
      </c>
      <c r="M53" s="40">
        <v>0.91</v>
      </c>
      <c r="N53" s="41">
        <v>1.25</v>
      </c>
      <c r="O53" s="43">
        <v>1.01</v>
      </c>
      <c r="P53" s="44">
        <v>1.28</v>
      </c>
      <c r="Q53" s="41">
        <v>1.02</v>
      </c>
      <c r="R53" s="54"/>
      <c r="S53" s="43">
        <v>1.07</v>
      </c>
      <c r="T53" s="40">
        <v>1.03</v>
      </c>
      <c r="U53" s="41">
        <v>1.03</v>
      </c>
      <c r="V53" s="54"/>
      <c r="W53" s="43">
        <v>1.2</v>
      </c>
      <c r="X53" s="40">
        <v>1.1599999999999999</v>
      </c>
      <c r="Y53" s="40">
        <v>0.98</v>
      </c>
      <c r="Z53" s="45">
        <v>1.7</v>
      </c>
      <c r="AA53" s="14">
        <v>1.25</v>
      </c>
      <c r="AB53" s="6">
        <v>1.33</v>
      </c>
      <c r="AC53" s="6">
        <v>1.28</v>
      </c>
      <c r="AD53" s="6">
        <v>1.28</v>
      </c>
      <c r="AE53" s="6">
        <v>0.84</v>
      </c>
      <c r="AF53" s="6">
        <v>0.89</v>
      </c>
      <c r="AG53" s="6">
        <v>0.86</v>
      </c>
      <c r="AH53" s="6">
        <v>0.86</v>
      </c>
      <c r="AI53" s="6">
        <v>0.67</v>
      </c>
      <c r="AJ53" s="7"/>
      <c r="AK53" s="6">
        <v>0.68669999999999998</v>
      </c>
      <c r="AL53" s="6">
        <v>0.6139</v>
      </c>
      <c r="AM53" s="6">
        <v>0.66510000000000002</v>
      </c>
      <c r="AN53" s="6">
        <v>0.76659999999999995</v>
      </c>
      <c r="AO53" s="6">
        <v>0.23100000000000001</v>
      </c>
      <c r="AP53" s="6">
        <v>0.31259999999999999</v>
      </c>
      <c r="AQ53" s="6">
        <v>0.97750000000000004</v>
      </c>
      <c r="AR53" s="6">
        <v>0.72760000000000002</v>
      </c>
      <c r="AS53" s="6">
        <v>0.1167</v>
      </c>
      <c r="AT53" s="6">
        <v>0.38250000000000001</v>
      </c>
      <c r="AU53" s="6">
        <v>0.88229999999999997</v>
      </c>
      <c r="AV53" s="6">
        <v>0.89810000000000001</v>
      </c>
      <c r="AW53" s="6">
        <v>0.50439999999999996</v>
      </c>
      <c r="AX53" s="6">
        <v>0.54120000000000001</v>
      </c>
      <c r="AY53" s="6">
        <v>0.75160000000000005</v>
      </c>
      <c r="AZ53" s="6">
        <v>0.58830000000000005</v>
      </c>
      <c r="BA53" s="6">
        <v>0.76839999999999997</v>
      </c>
      <c r="BB53" s="6">
        <v>0.95250000000000001</v>
      </c>
      <c r="BC53" s="6">
        <v>0.33910000000000001</v>
      </c>
      <c r="BD53" s="6">
        <v>0.49399999999999999</v>
      </c>
      <c r="BE53" s="6">
        <v>0.46800000000000003</v>
      </c>
      <c r="BF53" s="6">
        <v>0.67889999999999995</v>
      </c>
      <c r="BG53" s="6">
        <v>0.83709999999999996</v>
      </c>
      <c r="BH53" s="6">
        <v>0.98770000000000002</v>
      </c>
      <c r="BI53" s="6">
        <v>9.3799999999999994E-2</v>
      </c>
      <c r="BJ53" s="6">
        <v>0.29199999999999998</v>
      </c>
      <c r="BK53" s="6">
        <v>1</v>
      </c>
      <c r="BL53" s="6">
        <v>1</v>
      </c>
      <c r="BM53" s="6">
        <v>1</v>
      </c>
      <c r="BN53" s="6">
        <v>1</v>
      </c>
      <c r="BO53" s="6">
        <v>1</v>
      </c>
      <c r="BP53" s="6">
        <v>1</v>
      </c>
      <c r="BQ53" s="6">
        <v>1</v>
      </c>
      <c r="BR53" s="6">
        <v>1</v>
      </c>
      <c r="BS53" s="6">
        <v>1</v>
      </c>
      <c r="BT53" s="6">
        <v>1</v>
      </c>
      <c r="BU53" s="6">
        <v>1</v>
      </c>
      <c r="BV53" s="6">
        <v>1</v>
      </c>
      <c r="BW53" s="6">
        <v>1</v>
      </c>
      <c r="BX53" s="6">
        <v>1</v>
      </c>
      <c r="BY53" s="6">
        <v>1</v>
      </c>
      <c r="BZ53" s="6">
        <v>1</v>
      </c>
      <c r="CA53" s="6">
        <v>1</v>
      </c>
      <c r="CB53" s="6">
        <v>1</v>
      </c>
      <c r="CC53" s="6">
        <v>1</v>
      </c>
      <c r="CD53" s="6">
        <v>1</v>
      </c>
      <c r="CE53" s="7"/>
      <c r="CF53" s="6">
        <v>0.83240000000000003</v>
      </c>
      <c r="CG53" s="6">
        <v>1.0009999999999999</v>
      </c>
      <c r="CH53" s="6">
        <v>1.018</v>
      </c>
      <c r="CI53" s="6">
        <v>0.87829999999999997</v>
      </c>
      <c r="CJ53" s="6">
        <v>1.0150999999999999</v>
      </c>
      <c r="CK53" s="6">
        <v>1.0874999999999999</v>
      </c>
      <c r="CL53" s="6">
        <v>1.0392999999999999</v>
      </c>
      <c r="CM53" s="6">
        <v>1.0216000000000001</v>
      </c>
      <c r="CN53" s="6">
        <v>1.0485</v>
      </c>
      <c r="CO53" s="6">
        <v>0.75460000000000005</v>
      </c>
      <c r="CP53" s="6">
        <v>1.2824</v>
      </c>
      <c r="CQ53" s="8">
        <v>1.0485</v>
      </c>
      <c r="CR53" s="14">
        <v>0.81689999999999996</v>
      </c>
      <c r="CS53" s="6">
        <v>1.2174</v>
      </c>
      <c r="CT53" s="7"/>
      <c r="CU53" s="6">
        <v>100</v>
      </c>
      <c r="CV53" s="6">
        <v>100</v>
      </c>
      <c r="CW53" s="6">
        <v>100</v>
      </c>
      <c r="CX53" s="6">
        <v>100</v>
      </c>
      <c r="CY53" s="6">
        <v>100</v>
      </c>
      <c r="CZ53" s="6">
        <v>100</v>
      </c>
      <c r="DA53" s="6">
        <v>100</v>
      </c>
      <c r="DB53" s="6">
        <v>100</v>
      </c>
      <c r="DC53" s="6">
        <v>100</v>
      </c>
      <c r="DD53" s="6">
        <v>100</v>
      </c>
      <c r="DE53" s="6">
        <v>100</v>
      </c>
      <c r="DF53" s="8">
        <v>100</v>
      </c>
      <c r="DG53" s="14">
        <v>100</v>
      </c>
      <c r="DH53" s="6">
        <v>100</v>
      </c>
      <c r="DI53" s="7"/>
      <c r="DJ53" s="5" t="s">
        <v>6</v>
      </c>
      <c r="DK53" s="5" t="s">
        <v>9</v>
      </c>
      <c r="DL53" s="6">
        <v>915</v>
      </c>
      <c r="DM53" s="6" t="s">
        <v>13</v>
      </c>
      <c r="DN53" s="6">
        <v>2174.9</v>
      </c>
      <c r="DO53" s="6">
        <v>361.2</v>
      </c>
      <c r="DP53" s="13" t="s">
        <v>12</v>
      </c>
      <c r="DQ53" s="13" t="s">
        <v>11</v>
      </c>
      <c r="DR53" s="4">
        <v>7427</v>
      </c>
    </row>
    <row r="54" spans="1:122">
      <c r="A54" s="12"/>
      <c r="B54" s="11">
        <v>512</v>
      </c>
      <c r="C54" s="58"/>
      <c r="D54" s="100"/>
      <c r="E54" s="9" t="s">
        <v>10</v>
      </c>
      <c r="F54" s="6" t="s">
        <v>2</v>
      </c>
      <c r="G54" s="6">
        <v>40480</v>
      </c>
      <c r="H54" s="5"/>
      <c r="I54" s="5"/>
      <c r="J54" s="4">
        <v>2108</v>
      </c>
      <c r="K54" s="7"/>
      <c r="L54" s="43">
        <v>0.45</v>
      </c>
      <c r="M54" s="40">
        <v>0.48</v>
      </c>
      <c r="N54" s="41">
        <v>0.66</v>
      </c>
      <c r="O54" s="43">
        <v>0.76</v>
      </c>
      <c r="P54" s="44">
        <v>0.82</v>
      </c>
      <c r="Q54" s="41">
        <v>1.03</v>
      </c>
      <c r="R54" s="54"/>
      <c r="S54" s="43">
        <v>0.83</v>
      </c>
      <c r="T54" s="40">
        <v>1</v>
      </c>
      <c r="U54" s="41">
        <v>0.75</v>
      </c>
      <c r="V54" s="54"/>
      <c r="W54" s="43">
        <v>1.02</v>
      </c>
      <c r="X54" s="40">
        <v>1.74</v>
      </c>
      <c r="Y54" s="40">
        <v>1.6</v>
      </c>
      <c r="Z54" s="45">
        <v>1.74</v>
      </c>
      <c r="AA54" s="14">
        <v>1.59</v>
      </c>
      <c r="AB54" s="6">
        <v>1.31</v>
      </c>
      <c r="AC54" s="6">
        <v>1.59</v>
      </c>
      <c r="AD54" s="6">
        <v>1.19</v>
      </c>
      <c r="AE54" s="6">
        <v>1.01</v>
      </c>
      <c r="AF54" s="6">
        <v>0.84</v>
      </c>
      <c r="AG54" s="6">
        <v>1.01</v>
      </c>
      <c r="AH54" s="6">
        <v>0.76</v>
      </c>
      <c r="AI54" s="6">
        <v>0.64</v>
      </c>
      <c r="AJ54" s="7"/>
      <c r="AK54" s="6">
        <v>0.58460000000000001</v>
      </c>
      <c r="AL54" s="6">
        <v>0.58389999999999997</v>
      </c>
      <c r="AM54" s="6">
        <v>0.61080000000000001</v>
      </c>
      <c r="AN54" s="6">
        <v>0.76280000000000003</v>
      </c>
      <c r="AO54" s="6">
        <v>0.84870000000000001</v>
      </c>
      <c r="AP54" s="6">
        <v>0.43109999999999998</v>
      </c>
      <c r="AQ54" s="6">
        <v>0.43940000000000001</v>
      </c>
      <c r="AR54" s="6">
        <v>0.64429999999999998</v>
      </c>
      <c r="AS54" s="6">
        <v>0.1394</v>
      </c>
      <c r="AT54" s="6">
        <v>0.39850000000000002</v>
      </c>
      <c r="AU54" s="6">
        <v>0.87019999999999997</v>
      </c>
      <c r="AV54" s="6">
        <v>0.89729999999999999</v>
      </c>
      <c r="AW54" s="6">
        <v>0.49990000000000001</v>
      </c>
      <c r="AX54" s="6">
        <v>0.53990000000000005</v>
      </c>
      <c r="AY54" s="6">
        <v>0.90459999999999996</v>
      </c>
      <c r="AZ54" s="6">
        <v>0.63009999999999999</v>
      </c>
      <c r="BA54" s="6">
        <v>0.30680000000000002</v>
      </c>
      <c r="BB54" s="6">
        <v>0.83940000000000003</v>
      </c>
      <c r="BC54" s="6">
        <v>0.62309999999999999</v>
      </c>
      <c r="BD54" s="6">
        <v>0.61580000000000001</v>
      </c>
      <c r="BE54" s="6">
        <v>0.48230000000000001</v>
      </c>
      <c r="BF54" s="6">
        <v>0.68840000000000001</v>
      </c>
      <c r="BG54" s="6">
        <v>0.26190000000000002</v>
      </c>
      <c r="BH54" s="6">
        <v>0.7409</v>
      </c>
      <c r="BI54" s="6">
        <v>0.17899999999999999</v>
      </c>
      <c r="BJ54" s="6">
        <v>0.3236</v>
      </c>
      <c r="BK54" s="6">
        <v>1</v>
      </c>
      <c r="BL54" s="6">
        <v>1</v>
      </c>
      <c r="BM54" s="6">
        <v>1</v>
      </c>
      <c r="BN54" s="6">
        <v>1</v>
      </c>
      <c r="BO54" s="6">
        <v>1</v>
      </c>
      <c r="BP54" s="6">
        <v>1</v>
      </c>
      <c r="BQ54" s="6">
        <v>1</v>
      </c>
      <c r="BR54" s="6">
        <v>1</v>
      </c>
      <c r="BS54" s="6">
        <v>1</v>
      </c>
      <c r="BT54" s="6">
        <v>1</v>
      </c>
      <c r="BU54" s="6">
        <v>1</v>
      </c>
      <c r="BV54" s="6">
        <v>1</v>
      </c>
      <c r="BW54" s="6">
        <v>1</v>
      </c>
      <c r="BX54" s="6">
        <v>1</v>
      </c>
      <c r="BY54" s="6">
        <v>1</v>
      </c>
      <c r="BZ54" s="6">
        <v>1</v>
      </c>
      <c r="CA54" s="6">
        <v>1</v>
      </c>
      <c r="CB54" s="6">
        <v>1</v>
      </c>
      <c r="CC54" s="6">
        <v>1</v>
      </c>
      <c r="CD54" s="6">
        <v>1</v>
      </c>
      <c r="CE54" s="7"/>
      <c r="CF54" s="6">
        <v>1.2060999999999999</v>
      </c>
      <c r="CG54" s="6">
        <v>1.2302999999999999</v>
      </c>
      <c r="CH54" s="6">
        <v>1.232</v>
      </c>
      <c r="CI54" s="6">
        <v>0.53769999999999996</v>
      </c>
      <c r="CJ54" s="6">
        <v>0.93589999999999995</v>
      </c>
      <c r="CK54" s="6">
        <v>1.0206</v>
      </c>
      <c r="CL54" s="6">
        <v>0.79090000000000005</v>
      </c>
      <c r="CM54" s="6">
        <v>1.2643</v>
      </c>
      <c r="CN54" s="6">
        <v>0.92510000000000003</v>
      </c>
      <c r="CO54" s="6">
        <v>0.58079999999999998</v>
      </c>
      <c r="CP54" s="6">
        <v>1.0105999999999999</v>
      </c>
      <c r="CQ54" s="8">
        <v>1.2337</v>
      </c>
      <c r="CR54" s="14">
        <v>0.77639999999999998</v>
      </c>
      <c r="CS54" s="6">
        <v>1.2185999999999999</v>
      </c>
      <c r="CT54" s="7"/>
      <c r="CU54" s="6">
        <v>100</v>
      </c>
      <c r="CV54" s="6">
        <v>100</v>
      </c>
      <c r="CW54" s="6">
        <v>100</v>
      </c>
      <c r="CX54" s="6">
        <v>100</v>
      </c>
      <c r="CY54" s="6">
        <v>100</v>
      </c>
      <c r="CZ54" s="6">
        <v>100</v>
      </c>
      <c r="DA54" s="6">
        <v>100</v>
      </c>
      <c r="DB54" s="6">
        <v>100</v>
      </c>
      <c r="DC54" s="6">
        <v>100</v>
      </c>
      <c r="DD54" s="6">
        <v>100</v>
      </c>
      <c r="DE54" s="6">
        <v>100</v>
      </c>
      <c r="DF54" s="8">
        <v>100</v>
      </c>
      <c r="DG54" s="14">
        <v>100</v>
      </c>
      <c r="DH54" s="6">
        <v>100</v>
      </c>
      <c r="DI54" s="7"/>
      <c r="DJ54" s="5" t="s">
        <v>6</v>
      </c>
      <c r="DK54" s="5" t="s">
        <v>9</v>
      </c>
      <c r="DL54" s="6">
        <v>100003693</v>
      </c>
      <c r="DM54" s="6" t="s">
        <v>8</v>
      </c>
      <c r="DN54" s="6">
        <v>1094.3</v>
      </c>
      <c r="DO54" s="6">
        <v>212.1</v>
      </c>
      <c r="DP54" s="5"/>
      <c r="DQ54" s="5"/>
      <c r="DR54" s="4">
        <v>2108</v>
      </c>
    </row>
    <row r="55" spans="1:122" ht="15">
      <c r="A55" s="12"/>
      <c r="B55" s="11">
        <v>514</v>
      </c>
      <c r="C55" s="59"/>
      <c r="D55" s="10" t="s">
        <v>5</v>
      </c>
      <c r="E55" s="9" t="s">
        <v>7</v>
      </c>
      <c r="F55" s="6" t="s">
        <v>1</v>
      </c>
      <c r="G55" s="6">
        <v>22158</v>
      </c>
      <c r="H55" s="15" t="s">
        <v>3</v>
      </c>
      <c r="I55" s="5"/>
      <c r="J55" s="4">
        <v>1081</v>
      </c>
      <c r="K55" s="7"/>
      <c r="L55" s="43">
        <v>1.06</v>
      </c>
      <c r="M55" s="40">
        <v>0.99</v>
      </c>
      <c r="N55" s="41">
        <v>0.94</v>
      </c>
      <c r="O55" s="43">
        <v>0.84</v>
      </c>
      <c r="P55" s="40">
        <v>0.77</v>
      </c>
      <c r="Q55" s="41">
        <v>0.95</v>
      </c>
      <c r="R55" s="54"/>
      <c r="S55" s="42">
        <v>0.88</v>
      </c>
      <c r="T55" s="40">
        <v>0.94</v>
      </c>
      <c r="U55" s="41">
        <v>0.97</v>
      </c>
      <c r="V55" s="54"/>
      <c r="W55" s="43">
        <v>0.74</v>
      </c>
      <c r="X55" s="44">
        <v>0.59</v>
      </c>
      <c r="Y55" s="40">
        <v>0.75</v>
      </c>
      <c r="Z55" s="50">
        <v>0.56999999999999995</v>
      </c>
      <c r="AA55" s="14">
        <v>1.21</v>
      </c>
      <c r="AB55" s="6">
        <v>1.06</v>
      </c>
      <c r="AC55" s="6">
        <v>1.1299999999999999</v>
      </c>
      <c r="AD55" s="6">
        <v>1.17</v>
      </c>
      <c r="AE55" s="6">
        <v>1.1399999999999999</v>
      </c>
      <c r="AF55" s="6">
        <v>1</v>
      </c>
      <c r="AG55" s="6">
        <v>1.07</v>
      </c>
      <c r="AH55" s="6">
        <v>1.1100000000000001</v>
      </c>
      <c r="AI55" s="6">
        <v>0.94</v>
      </c>
      <c r="AJ55" s="7"/>
      <c r="AK55" s="6">
        <v>0.66839999999999999</v>
      </c>
      <c r="AL55" s="6">
        <v>0.6139</v>
      </c>
      <c r="AM55" s="6">
        <v>0.96079999999999999</v>
      </c>
      <c r="AN55" s="6">
        <v>0.83509999999999995</v>
      </c>
      <c r="AO55" s="6">
        <v>0.77780000000000005</v>
      </c>
      <c r="AP55" s="6">
        <v>0.41249999999999998</v>
      </c>
      <c r="AQ55" s="6">
        <v>0.37390000000000001</v>
      </c>
      <c r="AR55" s="6">
        <v>0.64429999999999998</v>
      </c>
      <c r="AS55" s="6">
        <v>0.20100000000000001</v>
      </c>
      <c r="AT55" s="6">
        <v>0.44569999999999999</v>
      </c>
      <c r="AU55" s="6">
        <v>0.34300000000000003</v>
      </c>
      <c r="AV55" s="6">
        <v>0.72970000000000002</v>
      </c>
      <c r="AW55" s="6">
        <v>0.1235</v>
      </c>
      <c r="AX55" s="6">
        <v>0.39279999999999998</v>
      </c>
      <c r="AY55" s="6">
        <v>0.53339999999999999</v>
      </c>
      <c r="AZ55" s="6">
        <v>0.50660000000000005</v>
      </c>
      <c r="BA55" s="6">
        <v>0.68210000000000004</v>
      </c>
      <c r="BB55" s="6">
        <v>0.95250000000000001</v>
      </c>
      <c r="BC55" s="6">
        <v>0.2039</v>
      </c>
      <c r="BD55" s="6">
        <v>0.46479999999999999</v>
      </c>
      <c r="BE55" s="6">
        <v>7.8299999999999995E-2</v>
      </c>
      <c r="BF55" s="6">
        <v>0.46210000000000001</v>
      </c>
      <c r="BG55" s="6">
        <v>0.25109999999999999</v>
      </c>
      <c r="BH55" s="6">
        <v>0.7409</v>
      </c>
      <c r="BI55" s="6">
        <v>4.7500000000000001E-2</v>
      </c>
      <c r="BJ55" s="6">
        <v>0.25369999999999998</v>
      </c>
      <c r="BK55" s="6">
        <v>1</v>
      </c>
      <c r="BL55" s="6">
        <v>1</v>
      </c>
      <c r="BM55" s="6">
        <v>1</v>
      </c>
      <c r="BN55" s="6">
        <v>1</v>
      </c>
      <c r="BO55" s="6">
        <v>1</v>
      </c>
      <c r="BP55" s="6">
        <v>1</v>
      </c>
      <c r="BQ55" s="6">
        <v>1</v>
      </c>
      <c r="BR55" s="6">
        <v>1</v>
      </c>
      <c r="BS55" s="6">
        <v>1</v>
      </c>
      <c r="BT55" s="6">
        <v>1</v>
      </c>
      <c r="BU55" s="6">
        <v>1</v>
      </c>
      <c r="BV55" s="6">
        <v>1</v>
      </c>
      <c r="BW55" s="6">
        <v>1</v>
      </c>
      <c r="BX55" s="6">
        <v>1</v>
      </c>
      <c r="BY55" s="6">
        <v>1</v>
      </c>
      <c r="BZ55" s="6">
        <v>1</v>
      </c>
      <c r="CA55" s="6">
        <v>1</v>
      </c>
      <c r="CB55" s="6">
        <v>1</v>
      </c>
      <c r="CC55" s="6">
        <v>1</v>
      </c>
      <c r="CD55" s="6">
        <v>1</v>
      </c>
      <c r="CE55" s="7"/>
      <c r="CF55" s="6">
        <v>1.3106</v>
      </c>
      <c r="CG55" s="6">
        <v>0.9748</v>
      </c>
      <c r="CH55" s="6">
        <v>1.1064000000000001</v>
      </c>
      <c r="CI55" s="6">
        <v>1.3838999999999999</v>
      </c>
      <c r="CJ55" s="6">
        <v>0.82320000000000004</v>
      </c>
      <c r="CK55" s="6">
        <v>0.96879999999999999</v>
      </c>
      <c r="CL55" s="6">
        <v>1.2302999999999999</v>
      </c>
      <c r="CM55" s="6">
        <v>0.92330000000000001</v>
      </c>
      <c r="CN55" s="6">
        <v>1.0725</v>
      </c>
      <c r="CO55" s="6">
        <v>1.3008</v>
      </c>
      <c r="CP55" s="6">
        <v>0.74729999999999996</v>
      </c>
      <c r="CQ55" s="8">
        <v>1.0377000000000001</v>
      </c>
      <c r="CR55" s="14">
        <v>0.91490000000000005</v>
      </c>
      <c r="CS55" s="6">
        <v>0.97009999999999996</v>
      </c>
      <c r="CT55" s="7"/>
      <c r="CU55" s="6">
        <v>100</v>
      </c>
      <c r="CV55" s="6">
        <v>100</v>
      </c>
      <c r="CW55" s="6">
        <v>100</v>
      </c>
      <c r="CX55" s="6">
        <v>100</v>
      </c>
      <c r="CY55" s="6">
        <v>100</v>
      </c>
      <c r="CZ55" s="6">
        <v>100</v>
      </c>
      <c r="DA55" s="6">
        <v>100</v>
      </c>
      <c r="DB55" s="6">
        <v>100</v>
      </c>
      <c r="DC55" s="6">
        <v>100</v>
      </c>
      <c r="DD55" s="6">
        <v>100</v>
      </c>
      <c r="DE55" s="6">
        <v>100</v>
      </c>
      <c r="DF55" s="8">
        <v>100</v>
      </c>
      <c r="DG55" s="14">
        <v>100</v>
      </c>
      <c r="DH55" s="6">
        <v>100</v>
      </c>
      <c r="DI55" s="7"/>
      <c r="DJ55" s="5" t="s">
        <v>6</v>
      </c>
      <c r="DK55" s="5" t="s">
        <v>5</v>
      </c>
      <c r="DL55" s="6">
        <v>100000998</v>
      </c>
      <c r="DM55" s="6" t="s">
        <v>4</v>
      </c>
      <c r="DN55" s="6">
        <v>1490.7</v>
      </c>
      <c r="DO55" s="6">
        <v>247</v>
      </c>
      <c r="DP55" s="13" t="s">
        <v>3</v>
      </c>
      <c r="DQ55" s="5"/>
      <c r="DR55" s="4">
        <v>1081</v>
      </c>
    </row>
    <row r="56" spans="1:122">
      <c r="J56" s="1" t="s">
        <v>282</v>
      </c>
      <c r="L56" s="51">
        <v>2</v>
      </c>
      <c r="M56" s="51">
        <v>3</v>
      </c>
      <c r="N56" s="51">
        <v>6</v>
      </c>
      <c r="O56" s="51">
        <v>1</v>
      </c>
      <c r="P56" s="51">
        <v>5</v>
      </c>
      <c r="Q56" s="51">
        <v>2</v>
      </c>
      <c r="R56" s="51"/>
      <c r="S56" s="51">
        <v>4</v>
      </c>
      <c r="T56" s="51">
        <v>3</v>
      </c>
      <c r="U56" s="51">
        <v>5</v>
      </c>
      <c r="V56" s="51"/>
      <c r="W56" s="51">
        <v>5</v>
      </c>
      <c r="X56" s="51">
        <v>2</v>
      </c>
      <c r="Y56" s="51">
        <v>5</v>
      </c>
      <c r="Z56" s="51">
        <v>8</v>
      </c>
    </row>
    <row r="57" spans="1:122">
      <c r="J57" s="1" t="s">
        <v>280</v>
      </c>
      <c r="L57" s="51">
        <v>5</v>
      </c>
      <c r="M57" s="51">
        <v>5</v>
      </c>
      <c r="N57" s="51">
        <v>5</v>
      </c>
      <c r="O57" s="51">
        <v>5</v>
      </c>
      <c r="P57" s="51">
        <v>5</v>
      </c>
      <c r="Q57" s="51">
        <v>5</v>
      </c>
      <c r="R57" s="51"/>
      <c r="S57" s="51">
        <v>5</v>
      </c>
      <c r="T57" s="51">
        <v>5</v>
      </c>
      <c r="U57" s="51">
        <v>5</v>
      </c>
      <c r="V57" s="51"/>
      <c r="W57" s="51">
        <v>5</v>
      </c>
      <c r="X57" s="51">
        <v>5</v>
      </c>
      <c r="Y57" s="51">
        <v>5</v>
      </c>
      <c r="Z57" s="51">
        <v>5</v>
      </c>
    </row>
    <row r="58" spans="1:122">
      <c r="J58" s="1" t="s">
        <v>283</v>
      </c>
      <c r="L58" s="51">
        <v>49</v>
      </c>
      <c r="M58" s="51">
        <v>49</v>
      </c>
      <c r="N58" s="51">
        <v>49</v>
      </c>
      <c r="O58" s="51">
        <v>49</v>
      </c>
      <c r="P58" s="51">
        <v>49</v>
      </c>
      <c r="Q58" s="51">
        <v>49</v>
      </c>
      <c r="R58" s="51"/>
      <c r="S58" s="51">
        <v>49</v>
      </c>
      <c r="T58" s="51">
        <v>49</v>
      </c>
      <c r="U58" s="51">
        <v>49</v>
      </c>
      <c r="V58" s="51"/>
      <c r="W58" s="51">
        <v>49</v>
      </c>
      <c r="X58" s="51">
        <v>49</v>
      </c>
      <c r="Y58" s="51">
        <v>49</v>
      </c>
      <c r="Z58" s="51">
        <v>49</v>
      </c>
    </row>
    <row r="59" spans="1:122">
      <c r="J59" s="1" t="s">
        <v>281</v>
      </c>
      <c r="L59" s="51">
        <v>100</v>
      </c>
      <c r="M59" s="51">
        <v>100</v>
      </c>
      <c r="N59" s="51">
        <v>100</v>
      </c>
      <c r="O59" s="51">
        <v>100</v>
      </c>
      <c r="P59" s="51">
        <v>100</v>
      </c>
      <c r="Q59" s="51">
        <v>100</v>
      </c>
      <c r="R59" s="51"/>
      <c r="S59" s="51">
        <v>100</v>
      </c>
      <c r="T59" s="51">
        <v>100</v>
      </c>
      <c r="U59" s="51">
        <v>100</v>
      </c>
      <c r="V59" s="51"/>
      <c r="W59" s="51">
        <v>100</v>
      </c>
      <c r="X59" s="51">
        <v>100</v>
      </c>
      <c r="Y59" s="51">
        <v>100</v>
      </c>
      <c r="Z59" s="51">
        <v>100</v>
      </c>
    </row>
    <row r="60" spans="1:122">
      <c r="J60" s="1" t="s">
        <v>279</v>
      </c>
      <c r="L60" s="1" t="b">
        <v>0</v>
      </c>
      <c r="M60" s="1" t="b">
        <v>0</v>
      </c>
      <c r="N60" s="1" t="b">
        <v>0</v>
      </c>
      <c r="O60" s="1" t="b">
        <v>0</v>
      </c>
      <c r="P60" s="1" t="b">
        <v>0</v>
      </c>
      <c r="Q60" s="1" t="b">
        <v>0</v>
      </c>
      <c r="S60" s="1" t="b">
        <v>0</v>
      </c>
      <c r="T60" s="1" t="b">
        <v>0</v>
      </c>
      <c r="U60" s="1" t="b">
        <v>0</v>
      </c>
      <c r="W60" s="1" t="b">
        <v>0</v>
      </c>
      <c r="X60" s="1" t="b">
        <v>0</v>
      </c>
      <c r="Y60" s="1" t="b">
        <v>0</v>
      </c>
      <c r="Z60" s="1" t="b">
        <v>0</v>
      </c>
    </row>
    <row r="61" spans="1:122" ht="30">
      <c r="C61" s="3" t="s">
        <v>285</v>
      </c>
      <c r="J61" s="1" t="s">
        <v>284</v>
      </c>
      <c r="L61" s="52">
        <f>_xlfn.HYPGEOM.DIST(L56,L58,L57,L59,L60)</f>
        <v>0.32528897219618863</v>
      </c>
      <c r="M61" s="52">
        <f t="shared" ref="M61:Z61" si="0">_xlfn.HYPGEOM.DIST(M56,M58,M57,M59,M60)</f>
        <v>0.31201187129022179</v>
      </c>
      <c r="N61" s="52">
        <f t="shared" si="0"/>
        <v>0</v>
      </c>
      <c r="O61" s="52">
        <f t="shared" si="0"/>
        <v>0.16264448609809437</v>
      </c>
      <c r="P61" s="52">
        <f t="shared" si="0"/>
        <v>2.532802249297094E-2</v>
      </c>
      <c r="Q61" s="52">
        <f t="shared" si="0"/>
        <v>0.32528897219618863</v>
      </c>
      <c r="R61" s="52"/>
      <c r="S61" s="52">
        <f t="shared" si="0"/>
        <v>0.14352546079350204</v>
      </c>
      <c r="T61" s="52">
        <f t="shared" si="0"/>
        <v>0.31201187129022179</v>
      </c>
      <c r="U61" s="52">
        <f t="shared" si="0"/>
        <v>2.532802249297094E-2</v>
      </c>
      <c r="V61" s="52"/>
      <c r="W61" s="52">
        <f t="shared" si="0"/>
        <v>2.532802249297094E-2</v>
      </c>
      <c r="X61" s="52">
        <f t="shared" si="0"/>
        <v>0.32528897219618863</v>
      </c>
      <c r="Y61" s="52">
        <f t="shared" si="0"/>
        <v>2.532802249297094E-2</v>
      </c>
      <c r="Z61" s="52">
        <f t="shared" si="0"/>
        <v>0</v>
      </c>
    </row>
    <row r="63" spans="1:122">
      <c r="Q63" s="1" t="s">
        <v>288</v>
      </c>
      <c r="R63" s="1">
        <f>COUNTIF(R8:R55,Q63)</f>
        <v>2</v>
      </c>
      <c r="U63" s="1" t="s">
        <v>288</v>
      </c>
      <c r="V63" s="1">
        <f>COUNTIF(V8:V55,U63)</f>
        <v>5</v>
      </c>
    </row>
    <row r="64" spans="1:122">
      <c r="Q64" s="1" t="s">
        <v>289</v>
      </c>
      <c r="R64" s="1">
        <f>COUNTIF(R8:R55,Q64)</f>
        <v>5</v>
      </c>
      <c r="U64" s="1" t="s">
        <v>289</v>
      </c>
      <c r="V64" s="1">
        <f>COUNTIF(V8:V55,U64)</f>
        <v>3</v>
      </c>
    </row>
  </sheetData>
  <mergeCells count="56">
    <mergeCell ref="AA2:AI2"/>
    <mergeCell ref="B2:J2"/>
    <mergeCell ref="L2:N2"/>
    <mergeCell ref="O2:Q2"/>
    <mergeCell ref="S2:U2"/>
    <mergeCell ref="W2:Z2"/>
    <mergeCell ref="AM2:AN2"/>
    <mergeCell ref="AO2:AP2"/>
    <mergeCell ref="AQ2:AR2"/>
    <mergeCell ref="AS2:AT2"/>
    <mergeCell ref="AU2:AV2"/>
    <mergeCell ref="BI2:BJ2"/>
    <mergeCell ref="B3:J4"/>
    <mergeCell ref="L3:AI3"/>
    <mergeCell ref="AK3:CD3"/>
    <mergeCell ref="CF3:CS4"/>
    <mergeCell ref="AY4:AZ4"/>
    <mergeCell ref="BA4:BB4"/>
    <mergeCell ref="BC4:BD4"/>
    <mergeCell ref="BE4:BF4"/>
    <mergeCell ref="AW2:AX2"/>
    <mergeCell ref="AY2:AZ2"/>
    <mergeCell ref="BA2:BB2"/>
    <mergeCell ref="BC2:BD2"/>
    <mergeCell ref="BE2:BF2"/>
    <mergeCell ref="BG2:BH2"/>
    <mergeCell ref="AK2:AL2"/>
    <mergeCell ref="DJ3:DR4"/>
    <mergeCell ref="A4:A5"/>
    <mergeCell ref="K4:K5"/>
    <mergeCell ref="AK4:AL4"/>
    <mergeCell ref="AM4:AN4"/>
    <mergeCell ref="AO4:AP4"/>
    <mergeCell ref="AQ4:AR4"/>
    <mergeCell ref="AS4:AT4"/>
    <mergeCell ref="AU4:AV4"/>
    <mergeCell ref="AW4:AX4"/>
    <mergeCell ref="CU3:DH4"/>
    <mergeCell ref="CC4:CD4"/>
    <mergeCell ref="BG4:BH4"/>
    <mergeCell ref="BI4:BJ4"/>
    <mergeCell ref="BK4:BL4"/>
    <mergeCell ref="BM4:BN4"/>
    <mergeCell ref="BY4:BZ4"/>
    <mergeCell ref="CA4:CB4"/>
    <mergeCell ref="C7:C55"/>
    <mergeCell ref="D7:D14"/>
    <mergeCell ref="D15:D21"/>
    <mergeCell ref="D23:D37"/>
    <mergeCell ref="D38:D39"/>
    <mergeCell ref="D40:D54"/>
    <mergeCell ref="BO4:BP4"/>
    <mergeCell ref="BQ4:BR4"/>
    <mergeCell ref="BS4:BT4"/>
    <mergeCell ref="BU4:BV4"/>
    <mergeCell ref="BW4:BX4"/>
  </mergeCells>
  <conditionalFormatting sqref="CU7:DH55">
    <cfRule type="cellIs" dxfId="15" priority="29" stopIfTrue="1" operator="equal">
      <formula>0</formula>
    </cfRule>
  </conditionalFormatting>
  <conditionalFormatting sqref="AK7:BJ55">
    <cfRule type="cellIs" dxfId="14" priority="28" operator="lessThanOrEqual">
      <formula>0.05</formula>
    </cfRule>
  </conditionalFormatting>
  <conditionalFormatting sqref="L7:P11">
    <cfRule type="cellIs" dxfId="13" priority="27" operator="lessThanOrEqual">
      <formula>0.05</formula>
    </cfRule>
  </conditionalFormatting>
  <conditionalFormatting sqref="T29">
    <cfRule type="cellIs" dxfId="12" priority="6" operator="lessThanOrEqual">
      <formula>0.05</formula>
    </cfRule>
  </conditionalFormatting>
  <conditionalFormatting sqref="P46">
    <cfRule type="cellIs" dxfId="11" priority="5" operator="lessThanOrEqual">
      <formula>0.05</formula>
    </cfRule>
  </conditionalFormatting>
  <conditionalFormatting sqref="Q49:R49">
    <cfRule type="cellIs" dxfId="10" priority="4" operator="lessThanOrEqual">
      <formula>0.05</formula>
    </cfRule>
  </conditionalFormatting>
  <conditionalFormatting sqref="Z55">
    <cfRule type="cellIs" dxfId="9" priority="3" operator="lessThanOrEqual">
      <formula>0.05</formula>
    </cfRule>
  </conditionalFormatting>
  <conditionalFormatting sqref="U12:V12">
    <cfRule type="cellIs" dxfId="8" priority="13" operator="lessThanOrEqual">
      <formula>0.05</formula>
    </cfRule>
  </conditionalFormatting>
  <conditionalFormatting sqref="Z19">
    <cfRule type="cellIs" dxfId="7" priority="12" operator="lessThanOrEqual">
      <formula>0.05</formula>
    </cfRule>
  </conditionalFormatting>
  <conditionalFormatting sqref="Z20">
    <cfRule type="cellIs" dxfId="6" priority="11" operator="lessThanOrEqual">
      <formula>0.05</formula>
    </cfRule>
  </conditionalFormatting>
  <conditionalFormatting sqref="Y17">
    <cfRule type="cellIs" dxfId="5" priority="10" operator="lessThanOrEqual">
      <formula>0.05</formula>
    </cfRule>
  </conditionalFormatting>
  <conditionalFormatting sqref="T14">
    <cfRule type="cellIs" dxfId="4" priority="9" operator="lessThanOrEqual">
      <formula>0.05</formula>
    </cfRule>
  </conditionalFormatting>
  <conditionalFormatting sqref="U14:V14">
    <cfRule type="cellIs" dxfId="3" priority="8" operator="lessThanOrEqual">
      <formula>0.05</formula>
    </cfRule>
  </conditionalFormatting>
  <conditionalFormatting sqref="P24">
    <cfRule type="cellIs" dxfId="2" priority="7" operator="lessThanOrEqual">
      <formula>0.05</formula>
    </cfRule>
  </conditionalFormatting>
  <conditionalFormatting sqref="L61:Z61">
    <cfRule type="cellIs" dxfId="1" priority="2" operator="lessThan">
      <formula>0.05</formula>
    </cfRule>
  </conditionalFormatting>
  <conditionalFormatting sqref="P43">
    <cfRule type="cellIs" dxfId="0" priority="1" operator="lessThanOrEqual">
      <formula>0.05</formula>
    </cfRule>
  </conditionalFormatting>
  <hyperlinks>
    <hyperlink ref="DP55" r:id="rId1" xr:uid="{C68584AF-CA42-1B45-BF95-D55C20B0544E}"/>
    <hyperlink ref="DQ53" r:id="rId2" xr:uid="{7A01591B-C6B6-8243-B564-44D2F59D4D7E}"/>
    <hyperlink ref="DP53" r:id="rId3" xr:uid="{7D098045-D38A-5946-A29C-2206DCABC60B}"/>
    <hyperlink ref="DQ52" r:id="rId4" xr:uid="{B081B18D-BEFD-B844-B48A-961EF1F81DA0}"/>
    <hyperlink ref="DP52" r:id="rId5" xr:uid="{6DB71F47-F7F9-FB44-B2A7-7C3171AFE5F9}"/>
    <hyperlink ref="DQ51" r:id="rId6" xr:uid="{B16D613B-62E3-B449-8ACE-08282844A7B4}"/>
    <hyperlink ref="DP51" r:id="rId7" xr:uid="{2181FA04-D34E-6445-8DA0-86A4B564092D}"/>
    <hyperlink ref="DQ50" r:id="rId8" xr:uid="{78951E20-F19D-204F-8559-B2C0BD89AE98}"/>
    <hyperlink ref="DP50" r:id="rId9" xr:uid="{4CA25C49-85CE-9D43-9307-390C51C7E062}"/>
    <hyperlink ref="DQ49" r:id="rId10" xr:uid="{B6730FE7-C102-8644-A761-15FCC0662F5C}"/>
    <hyperlink ref="DP49" r:id="rId11" xr:uid="{E50395D1-D990-A243-8B97-490346032AA7}"/>
    <hyperlink ref="DQ48" r:id="rId12" xr:uid="{2E2E45BF-1F92-5D4C-8010-D5CBF80BE47C}"/>
    <hyperlink ref="DP48" r:id="rId13" xr:uid="{7C04E3B4-F885-1747-A106-B2587FECF703}"/>
    <hyperlink ref="DQ47" r:id="rId14" xr:uid="{71F74822-F0A2-744F-B47A-FD6EA6AC9191}"/>
    <hyperlink ref="DP47" r:id="rId15" xr:uid="{FE28B1F8-6D1C-914E-87FF-629070F5F2DA}"/>
    <hyperlink ref="DQ46" r:id="rId16" xr:uid="{DB8771CC-37BE-1848-9678-8961F506DE96}"/>
    <hyperlink ref="DP46" r:id="rId17" xr:uid="{774AC34B-CF70-6945-A8CC-AC871F656067}"/>
    <hyperlink ref="DQ44" r:id="rId18" xr:uid="{B5DA9723-827F-B848-94B0-A3CB8B6D21A0}"/>
    <hyperlink ref="DP44" r:id="rId19" xr:uid="{17D6932C-3BF4-2645-B3B3-82A7B59FA758}"/>
    <hyperlink ref="DP43" r:id="rId20" xr:uid="{F7651174-96D3-C84F-98D7-E98404433C5C}"/>
    <hyperlink ref="DQ42" r:id="rId21" xr:uid="{6AC85411-4088-0B4C-96C7-427D4E8AB74A}"/>
    <hyperlink ref="DP42" r:id="rId22" xr:uid="{D6896D57-129C-9F45-9209-AFE9D5B080A1}"/>
    <hyperlink ref="DQ41" r:id="rId23" xr:uid="{86089A2D-1F52-E448-A539-DC8C3F8FA365}"/>
    <hyperlink ref="DP41" r:id="rId24" xr:uid="{669E7511-3160-0143-8EA5-4AEC91C735BE}"/>
    <hyperlink ref="DQ40" r:id="rId25" xr:uid="{F27C4832-4A14-F941-A754-6FE97BBB3EB1}"/>
    <hyperlink ref="DQ39" r:id="rId26" xr:uid="{98B7740A-CBF8-0747-8585-041FC379F954}"/>
    <hyperlink ref="DP39" r:id="rId27" xr:uid="{AF44C78C-618F-904E-9C0A-FD6C0134AF6C}"/>
    <hyperlink ref="DQ38" r:id="rId28" xr:uid="{D3D4257F-AF20-0D4D-9737-97799BA52277}"/>
    <hyperlink ref="DP38" r:id="rId29" xr:uid="{38C34285-E07F-BA4F-AE1C-DD5E2D8F416F}"/>
    <hyperlink ref="DQ37" r:id="rId30" xr:uid="{E7659BD9-F057-C048-AF91-72B8439A02DD}"/>
    <hyperlink ref="DP37" r:id="rId31" xr:uid="{16AD924A-CFDA-4B47-82E0-DB8015708418}"/>
    <hyperlink ref="DQ36" r:id="rId32" xr:uid="{9976036E-F808-2C40-B62F-00464592CBE9}"/>
    <hyperlink ref="DP36" r:id="rId33" xr:uid="{1840B416-073F-FC42-8923-FC55B3D9BF2D}"/>
    <hyperlink ref="DQ35" r:id="rId34" xr:uid="{81F07B71-AD7B-3D4E-A554-2C19DAB485F4}"/>
    <hyperlink ref="DP35" r:id="rId35" xr:uid="{3920B1DA-F519-8A47-9A4A-335561524C90}"/>
    <hyperlink ref="DP34" r:id="rId36" xr:uid="{9F149EA4-7D66-2F41-8135-231A13E1259C}"/>
    <hyperlink ref="DQ33" r:id="rId37" xr:uid="{56A5D6EC-091A-7744-BF07-72DD1C093BCC}"/>
    <hyperlink ref="DP33" r:id="rId38" xr:uid="{2D9D3745-DD9B-B84D-B9CE-80274A9BD555}"/>
    <hyperlink ref="DQ32" r:id="rId39" xr:uid="{B80E5CE9-1AE7-B544-BB09-8DCB1A2F5260}"/>
    <hyperlink ref="DP32" r:id="rId40" xr:uid="{527DD714-C491-8143-9953-27E9CD495421}"/>
    <hyperlink ref="DQ31" r:id="rId41" xr:uid="{A5F1F24D-B6B1-0B4D-9CA2-149FEDF21A1D}"/>
    <hyperlink ref="DP31" r:id="rId42" xr:uid="{727ED38C-8866-2142-B603-8B6E478C3F45}"/>
    <hyperlink ref="DP30" r:id="rId43" xr:uid="{58A067EA-A7B4-6C42-A94B-9678FD52C9B6}"/>
    <hyperlink ref="DQ29" r:id="rId44" xr:uid="{DDD0CE40-44F3-2A4A-9D30-664406460DCA}"/>
    <hyperlink ref="DP29" r:id="rId45" xr:uid="{B14E11F8-70D7-7140-83B9-888ED313B272}"/>
    <hyperlink ref="DP28" r:id="rId46" xr:uid="{9172C2AB-22F3-AF4D-9A96-CE29F06886AD}"/>
    <hyperlink ref="DQ26" r:id="rId47" xr:uid="{458FAC13-F45E-9947-9C34-A8912F573E91}"/>
    <hyperlink ref="DP26" r:id="rId48" xr:uid="{74C959D3-30DA-A443-9734-D642E5919664}"/>
    <hyperlink ref="DP25" r:id="rId49" xr:uid="{18B3BD24-8509-604D-BCAA-984E40676DFD}"/>
    <hyperlink ref="DP24" r:id="rId50" xr:uid="{518304A0-B2B6-2749-877B-91EC0CEF7782}"/>
    <hyperlink ref="DQ23" r:id="rId51" xr:uid="{323F777A-6D51-D44C-8DC8-D2E3C83C42A4}"/>
    <hyperlink ref="DP23" r:id="rId52" xr:uid="{71226DE0-3667-1A4F-A35F-D461F8A0456D}"/>
    <hyperlink ref="DQ22" r:id="rId53" xr:uid="{C1FC5435-6508-1948-A731-9F285415813F}"/>
    <hyperlink ref="DP22" r:id="rId54" xr:uid="{8E4C3A94-B801-2349-BB9C-28BF95D6E81E}"/>
    <hyperlink ref="DQ21" r:id="rId55" xr:uid="{EAE22683-8F9A-3F47-B3C8-50A89598C8CD}"/>
    <hyperlink ref="DP21" r:id="rId56" xr:uid="{D4EBF928-4AD5-B844-93D7-EC18D91660AE}"/>
    <hyperlink ref="DQ20" r:id="rId57" xr:uid="{C160A7AF-DF38-1949-A6B4-B51A219B146D}"/>
    <hyperlink ref="DP20" r:id="rId58" xr:uid="{79E4CF80-C25C-C546-9B4E-50E8BE5AE80A}"/>
    <hyperlink ref="DQ19" r:id="rId59" xr:uid="{2B70D80A-44B5-1943-9B8A-5D0F96392A11}"/>
    <hyperlink ref="DP19" r:id="rId60" xr:uid="{97194376-4521-864D-8D68-734E87A588A1}"/>
    <hyperlink ref="DQ18" r:id="rId61" xr:uid="{7663E754-B6C8-AC4B-9445-70A723072163}"/>
    <hyperlink ref="DP18" r:id="rId62" xr:uid="{8768F037-E8DF-A94D-AFEC-430D5D740629}"/>
    <hyperlink ref="DQ17" r:id="rId63" xr:uid="{FB807261-C411-8D42-94E5-917E992701FF}"/>
    <hyperlink ref="DP17" r:id="rId64" xr:uid="{04A8B864-8C4B-1E44-BC98-FE7CA1554A5E}"/>
    <hyperlink ref="DQ16" r:id="rId65" xr:uid="{D3BA8A76-BA82-154C-A150-DF7C67323193}"/>
    <hyperlink ref="DP16" r:id="rId66" xr:uid="{FDEAEB70-7294-4B49-9EE4-351C9F162538}"/>
    <hyperlink ref="DQ15" r:id="rId67" xr:uid="{9CBC7EB4-E320-6442-95CA-4175963106F7}"/>
    <hyperlink ref="DP15" r:id="rId68" xr:uid="{3E15FB70-CFBA-D947-AA2A-E2E242C3931A}"/>
    <hyperlink ref="DQ14" r:id="rId69" xr:uid="{4D9AB20F-14FD-1442-8E98-BB53A5ECE7BD}"/>
    <hyperlink ref="DP14" r:id="rId70" xr:uid="{ACBE5D37-3089-3249-8355-5A9F43D2B522}"/>
    <hyperlink ref="DQ13" r:id="rId71" xr:uid="{2FCE3AE0-E75C-6040-8ECA-36FFDC976677}"/>
    <hyperlink ref="DQ12" r:id="rId72" xr:uid="{74D09433-8E65-4141-A3DD-FC80A63E7ECD}"/>
    <hyperlink ref="DP12" r:id="rId73" xr:uid="{2866EB41-3D9E-2A4E-BE95-4F089D40E099}"/>
    <hyperlink ref="DQ11" r:id="rId74" xr:uid="{70434C88-5B4F-8043-BD4B-181AE8268F11}"/>
    <hyperlink ref="DP11" r:id="rId75" xr:uid="{3397FB10-7749-EC49-944E-509CACF61166}"/>
    <hyperlink ref="DQ10" r:id="rId76" xr:uid="{8F245AEB-9D09-094B-8059-A8200194F350}"/>
    <hyperlink ref="DP10" r:id="rId77" xr:uid="{D51E3611-A2E3-FD45-AA5B-C44F583A5337}"/>
    <hyperlink ref="DQ9" r:id="rId78" xr:uid="{B9239D9A-048A-AD47-975E-F512D6266D0F}"/>
    <hyperlink ref="DP9" r:id="rId79" xr:uid="{8D07FFE7-0788-104D-93F4-1FD3AF04ABE0}"/>
    <hyperlink ref="DP7" r:id="rId80" xr:uid="{E5C3EBFA-4EF7-444D-AC01-BA745C0F358A}"/>
    <hyperlink ref="H55" r:id="rId81" xr:uid="{F68747F7-A5CC-EA4A-BEA0-97BB83036E32}"/>
    <hyperlink ref="I53" r:id="rId82" xr:uid="{67219D72-1B0C-9F4E-AFD7-B3CEA2457ECA}"/>
    <hyperlink ref="H53" r:id="rId83" xr:uid="{76206B16-82E8-E04B-BC94-CDC010440880}"/>
    <hyperlink ref="I52" r:id="rId84" xr:uid="{1E526B9E-8151-B846-B009-932AAE7747DE}"/>
    <hyperlink ref="H52" r:id="rId85" xr:uid="{36CAD077-C208-0C44-8CAD-26BD55A28125}"/>
    <hyperlink ref="I51" r:id="rId86" xr:uid="{57A7916C-ADED-D348-B154-8B102230155B}"/>
    <hyperlink ref="H51" r:id="rId87" xr:uid="{A4F52146-FE08-844A-905B-817E584CE22B}"/>
    <hyperlink ref="I50" r:id="rId88" xr:uid="{FC25008E-7CC1-B24A-A91F-B3EEFD2A3D43}"/>
    <hyperlink ref="H50" r:id="rId89" xr:uid="{0E5A1B4C-BAEA-C640-949D-C1D1BE0A8169}"/>
    <hyperlink ref="I49" r:id="rId90" xr:uid="{A95879E6-A97B-B643-B2E0-F4471BE99A47}"/>
    <hyperlink ref="H49" r:id="rId91" xr:uid="{0E5C009E-E369-7F40-B25C-783A755910B5}"/>
    <hyperlink ref="I48" r:id="rId92" xr:uid="{2197E0CC-1373-E94F-84A6-135817FE7859}"/>
    <hyperlink ref="H48" r:id="rId93" xr:uid="{B52A5DCA-8E33-E742-964B-78EBEA03D46B}"/>
    <hyperlink ref="I47" r:id="rId94" xr:uid="{84B136E1-97E1-604D-8F72-17F9392E318E}"/>
    <hyperlink ref="H47" r:id="rId95" xr:uid="{4F495365-9116-6341-9566-C86370D990BF}"/>
    <hyperlink ref="I46" r:id="rId96" xr:uid="{14018EC0-DFC4-4948-BE97-85AA0A732BB5}"/>
    <hyperlink ref="H46" r:id="rId97" xr:uid="{94E29EC7-E0ED-564A-A247-FA9FC4986D94}"/>
    <hyperlink ref="I44" r:id="rId98" xr:uid="{7AC15B63-D738-D542-B4BA-58ECA6749615}"/>
    <hyperlink ref="H44" r:id="rId99" xr:uid="{C392E6B5-C85B-D34C-9954-AA53EFF888DE}"/>
    <hyperlink ref="H43" r:id="rId100" xr:uid="{4EF4C6F0-12C1-8F45-8B9E-6020A8272A67}"/>
    <hyperlink ref="I42" r:id="rId101" xr:uid="{5D1B4942-CCB5-9448-8E50-6DDBBB921072}"/>
    <hyperlink ref="H42" r:id="rId102" xr:uid="{D44DF541-59FA-974C-80DA-AF450EC80D3E}"/>
    <hyperlink ref="I41" r:id="rId103" xr:uid="{F4349BAC-9BD6-3C46-BA1E-02A602F2407F}"/>
    <hyperlink ref="H41" r:id="rId104" xr:uid="{836F6255-5241-CF49-930B-123A3ED1F28F}"/>
    <hyperlink ref="I40" r:id="rId105" xr:uid="{67117684-B169-784C-8F98-C63667F8B1DE}"/>
    <hyperlink ref="I39" r:id="rId106" xr:uid="{314BAF40-1D04-4C49-9083-7103417EB7ED}"/>
    <hyperlink ref="H39" r:id="rId107" xr:uid="{399E1ADB-10E0-564F-BF99-665097AA752F}"/>
    <hyperlink ref="I38" r:id="rId108" xr:uid="{2434B99C-FCD9-A547-A67C-BA57CC6F1D80}"/>
    <hyperlink ref="H38" r:id="rId109" xr:uid="{417C5E64-78C7-5A43-AF50-57D6BC69ABA8}"/>
    <hyperlink ref="I37" r:id="rId110" xr:uid="{A608C616-D0F9-5F40-B45E-DE813A826CA1}"/>
    <hyperlink ref="H37" r:id="rId111" xr:uid="{666DCE55-D808-6746-B7F7-23710B500828}"/>
    <hyperlink ref="I36" r:id="rId112" xr:uid="{74D55C92-E82B-1547-BA8D-B695D5DA17E3}"/>
    <hyperlink ref="H36" r:id="rId113" xr:uid="{9DC7F49C-A6AC-9D46-A771-1DD1CF9D9067}"/>
    <hyperlink ref="I35" r:id="rId114" xr:uid="{F417C30F-EC59-FD48-9103-E05503E7B81A}"/>
    <hyperlink ref="H35" r:id="rId115" xr:uid="{2B64B35C-67C9-7B43-994F-F8FE4CB77BD1}"/>
    <hyperlink ref="H34" r:id="rId116" xr:uid="{69CBBC7E-9877-3548-A84F-1B60DF170599}"/>
    <hyperlink ref="I33" r:id="rId117" xr:uid="{78548555-8FE2-4F49-8418-2F61689F94EB}"/>
    <hyperlink ref="H33" r:id="rId118" xr:uid="{AB7E235E-A506-3948-8715-110977EB3875}"/>
    <hyperlink ref="I32" r:id="rId119" xr:uid="{A9269A4B-2754-9F48-B509-3987CF80004F}"/>
    <hyperlink ref="H32" r:id="rId120" xr:uid="{52120F57-547B-6F42-B98D-B069AE5CE019}"/>
    <hyperlink ref="I31" r:id="rId121" xr:uid="{9E924F5B-BC47-0549-A01E-8972F4BF223C}"/>
    <hyperlink ref="H31" r:id="rId122" xr:uid="{3DFA0AE0-088C-B74E-81F2-2C045475626D}"/>
    <hyperlink ref="H30" r:id="rId123" xr:uid="{DA3C2B06-B7E1-0446-A5E2-ABFA8407CFBF}"/>
    <hyperlink ref="I29" r:id="rId124" xr:uid="{5A5DF1A3-6205-2D47-ACB1-35DDB5140AC7}"/>
    <hyperlink ref="H29" r:id="rId125" xr:uid="{2464D7AC-5ADB-494B-94A3-4A9AA14CE567}"/>
    <hyperlink ref="H28" r:id="rId126" xr:uid="{D2B157D3-2060-5547-97AC-36BCBAD7870B}"/>
    <hyperlink ref="I26" r:id="rId127" xr:uid="{C8E2281E-1498-DF4F-A133-460417493599}"/>
    <hyperlink ref="H26" r:id="rId128" xr:uid="{226ACE7A-C903-6F45-9473-899FDAB91545}"/>
    <hyperlink ref="H25" r:id="rId129" xr:uid="{1E351859-AF81-2449-8A2E-850A5A10F4E7}"/>
    <hyperlink ref="H24" r:id="rId130" xr:uid="{46AA04B5-0DF4-F641-83B8-E01533EC839D}"/>
    <hyperlink ref="I23" r:id="rId131" xr:uid="{EFF827A7-F949-8544-9612-B6E294AFF98C}"/>
    <hyperlink ref="H23" r:id="rId132" xr:uid="{181D7FB1-CAEF-F543-9F22-F60271FBE0A9}"/>
    <hyperlink ref="I22" r:id="rId133" xr:uid="{887AE4AF-02EC-774D-A3E0-53D3EB0B4334}"/>
    <hyperlink ref="H22" r:id="rId134" xr:uid="{257F223F-B015-7440-A8B4-B052AB3A387D}"/>
    <hyperlink ref="I21" r:id="rId135" xr:uid="{39F7D457-41F6-764A-908A-721D23FCCC1A}"/>
    <hyperlink ref="H21" r:id="rId136" xr:uid="{40BC6315-AFD4-B64D-9B24-85F1A89B2B2D}"/>
    <hyperlink ref="I20" r:id="rId137" xr:uid="{7E057874-FCE2-0E48-BA6D-E31488000894}"/>
    <hyperlink ref="H20" r:id="rId138" xr:uid="{1CFF9F8A-D3B5-4540-A190-8659A3CEF481}"/>
    <hyperlink ref="I19" r:id="rId139" xr:uid="{ECB49706-9FD4-7A4E-8F69-2F01C9648F1A}"/>
    <hyperlink ref="H19" r:id="rId140" xr:uid="{899900CD-2641-E14C-A00A-AE568E1434E3}"/>
    <hyperlink ref="I18" r:id="rId141" xr:uid="{9DB9456C-641A-D246-8670-200EA9274AEA}"/>
    <hyperlink ref="H18" r:id="rId142" xr:uid="{A7AD71CE-EB09-2443-85AD-F4B000DD8935}"/>
    <hyperlink ref="I17" r:id="rId143" xr:uid="{C0FBD41B-848D-314F-B707-AEAB5AB76BDC}"/>
    <hyperlink ref="H17" r:id="rId144" xr:uid="{00EFA15C-D96D-CB4A-B7F4-429AB6500EAD}"/>
    <hyperlink ref="I16" r:id="rId145" xr:uid="{28F218C3-650A-D44F-9F88-76392C933E19}"/>
    <hyperlink ref="H16" r:id="rId146" xr:uid="{9C3D06DA-67CC-2741-A28E-6743E54BC1BF}"/>
    <hyperlink ref="I15" r:id="rId147" xr:uid="{D88FD1EC-7FCE-6E4D-A52F-4D3C5035B25A}"/>
    <hyperlink ref="H15" r:id="rId148" xr:uid="{82F15AD1-64E3-5B41-8CF9-C3138BA22FA9}"/>
    <hyperlink ref="I14" r:id="rId149" xr:uid="{E2E0617B-06ED-934B-8C19-589624817E38}"/>
    <hyperlink ref="H14" r:id="rId150" xr:uid="{D031B24E-7F6E-A34C-806C-93BEDC29259E}"/>
    <hyperlink ref="I13" r:id="rId151" xr:uid="{9F1770DF-CDF0-0A49-8EF4-1AE48BA487BA}"/>
    <hyperlink ref="I12" r:id="rId152" xr:uid="{E654FDBD-E550-FE46-94DC-4809C4B8BEBB}"/>
    <hyperlink ref="H12" r:id="rId153" xr:uid="{D60BA162-49BB-E340-B4DE-7F5A1C1822D7}"/>
    <hyperlink ref="I11" r:id="rId154" xr:uid="{1F26AE21-6414-5348-BD9B-ED8003074F3B}"/>
    <hyperlink ref="H11" r:id="rId155" xr:uid="{A309019E-52F8-1840-9DB9-9FE333B97D6E}"/>
    <hyperlink ref="I10" r:id="rId156" xr:uid="{D99E997D-4262-4B43-9D90-F7EE0879280E}"/>
    <hyperlink ref="H10" r:id="rId157" xr:uid="{5BF916C4-471F-0848-98CE-5A51E8B57A1C}"/>
    <hyperlink ref="I9" r:id="rId158" xr:uid="{FF0221F2-43DF-C047-9F9F-B3F28DB2F3A5}"/>
    <hyperlink ref="H9" r:id="rId159" xr:uid="{08A79CFE-A938-0148-B5FD-2E95BBEDF2F2}"/>
    <hyperlink ref="H7" r:id="rId160" xr:uid="{446C617E-C1CC-354B-A63F-FD3FF1D4EEEA}"/>
  </hyperlink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Pathway Heat Map xw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xuewen</dc:creator>
  <cp:lastModifiedBy>Microsoft Office User</cp:lastModifiedBy>
  <dcterms:created xsi:type="dcterms:W3CDTF">2015-06-05T18:17:20Z</dcterms:created>
  <dcterms:modified xsi:type="dcterms:W3CDTF">2019-11-01T21:59:08Z</dcterms:modified>
</cp:coreProperties>
</file>