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480" yWindow="210" windowWidth="14085" windowHeight="79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H204" i="1" l="1"/>
  <c r="G204" i="1"/>
  <c r="H201" i="1"/>
  <c r="G201" i="1"/>
  <c r="H198" i="1"/>
  <c r="G198" i="1"/>
  <c r="H196" i="1"/>
  <c r="G196" i="1"/>
  <c r="H194" i="1"/>
  <c r="G194" i="1"/>
  <c r="H189" i="1"/>
  <c r="G189" i="1"/>
  <c r="H183" i="1"/>
  <c r="G183" i="1"/>
  <c r="H179" i="1"/>
  <c r="G179" i="1"/>
  <c r="H169" i="1"/>
  <c r="G169" i="1"/>
  <c r="H158" i="1"/>
  <c r="G158" i="1"/>
  <c r="H154" i="1"/>
  <c r="G154" i="1"/>
  <c r="H149" i="1"/>
  <c r="G149" i="1"/>
  <c r="H144" i="1"/>
  <c r="G144" i="1"/>
  <c r="H142" i="1"/>
  <c r="G142" i="1"/>
  <c r="H133" i="1"/>
  <c r="G133" i="1"/>
  <c r="H131" i="1"/>
  <c r="G131" i="1"/>
  <c r="H119" i="1"/>
  <c r="G119" i="1"/>
  <c r="H102" i="1"/>
  <c r="G102" i="1"/>
  <c r="H70" i="1"/>
  <c r="G70" i="1"/>
  <c r="H66" i="1"/>
  <c r="G66" i="1"/>
  <c r="H55" i="1"/>
  <c r="G55" i="1"/>
  <c r="H211" i="1"/>
  <c r="G211" i="1"/>
  <c r="H213" i="1"/>
  <c r="G213" i="1"/>
  <c r="H218" i="1"/>
  <c r="G218" i="1"/>
  <c r="H235" i="1"/>
  <c r="G235" i="1"/>
  <c r="H239" i="1"/>
  <c r="G239" i="1"/>
  <c r="H247" i="1"/>
  <c r="G247" i="1"/>
  <c r="H252" i="1"/>
  <c r="G252" i="1"/>
  <c r="H261" i="1"/>
  <c r="G261" i="1"/>
  <c r="H263" i="1"/>
  <c r="G263" i="1"/>
  <c r="H267" i="1"/>
  <c r="G267" i="1"/>
  <c r="H278" i="1"/>
  <c r="G278" i="1"/>
  <c r="H284" i="1"/>
  <c r="G284" i="1"/>
  <c r="H287" i="1"/>
  <c r="G287" i="1"/>
  <c r="H293" i="1"/>
  <c r="G293" i="1"/>
  <c r="H305" i="1"/>
  <c r="H303" i="1"/>
  <c r="G303" i="1"/>
  <c r="G305" i="1"/>
  <c r="H309" i="1"/>
  <c r="G309" i="1"/>
  <c r="H326" i="1"/>
  <c r="G326" i="1"/>
  <c r="H335" i="1"/>
  <c r="G335" i="1"/>
  <c r="H350" i="1"/>
  <c r="G350" i="1"/>
  <c r="H38" i="1"/>
  <c r="G38" i="1"/>
  <c r="H32" i="1"/>
  <c r="G32" i="1"/>
  <c r="H30" i="1"/>
  <c r="G30" i="1"/>
  <c r="H19" i="1"/>
  <c r="G19" i="1"/>
  <c r="H14" i="1"/>
  <c r="G14" i="1"/>
  <c r="H4" i="1"/>
  <c r="G4" i="1"/>
</calcChain>
</file>

<file path=xl/sharedStrings.xml><?xml version="1.0" encoding="utf-8"?>
<sst xmlns="http://schemas.openxmlformats.org/spreadsheetml/2006/main" count="460" uniqueCount="411">
  <si>
    <t>miR_family</t>
  </si>
  <si>
    <t>Member number</t>
    <phoneticPr fontId="6" type="noConversion"/>
  </si>
  <si>
    <t>miR_name</t>
  </si>
  <si>
    <t>Reads number (count)</t>
    <phoneticPr fontId="6" type="noConversion"/>
  </si>
  <si>
    <t>SAM</t>
    <phoneticPr fontId="6" type="noConversion"/>
  </si>
  <si>
    <t>Leaf</t>
    <phoneticPr fontId="6" type="noConversion"/>
  </si>
  <si>
    <t>ptc-miR156b</t>
  </si>
  <si>
    <t>ptc-miR156c</t>
  </si>
  <si>
    <t>ptc-miR156d</t>
  </si>
  <si>
    <t>ptc-miR156e</t>
  </si>
  <si>
    <t>ptc-miR156f</t>
  </si>
  <si>
    <t>ptc-miR156g</t>
  </si>
  <si>
    <t>ptc-miR156h</t>
  </si>
  <si>
    <t>ptc-miR156i</t>
  </si>
  <si>
    <t>ptc-miR156j</t>
  </si>
  <si>
    <t>ptc-miR156a</t>
    <phoneticPr fontId="1" type="noConversion"/>
  </si>
  <si>
    <t>sum (count)</t>
    <phoneticPr fontId="6" type="noConversion"/>
  </si>
  <si>
    <t>ptc-miR156</t>
    <phoneticPr fontId="1" type="noConversion"/>
  </si>
  <si>
    <t>ptc-miR166a</t>
  </si>
  <si>
    <t>ptc-miR166c</t>
  </si>
  <si>
    <t>ptc-miR166d</t>
  </si>
  <si>
    <t>ptc-miR166e</t>
  </si>
  <si>
    <t>ptc-miR166f</t>
  </si>
  <si>
    <t>ptc-miR166g</t>
  </si>
  <si>
    <t>ptc-miR166h</t>
  </si>
  <si>
    <t>ptc-miR166i</t>
  </si>
  <si>
    <t>ptc-miR166j</t>
  </si>
  <si>
    <t>ptc-miR166k</t>
  </si>
  <si>
    <t>ptc-miR166l</t>
  </si>
  <si>
    <t>ptc-miR166m</t>
  </si>
  <si>
    <t>ptc-miR166n</t>
  </si>
  <si>
    <t>ptc-miR166o</t>
  </si>
  <si>
    <t>ptc-miR166p</t>
  </si>
  <si>
    <t>ptc-miR166q</t>
  </si>
  <si>
    <t>ptc-miR166</t>
    <phoneticPr fontId="1" type="noConversion"/>
  </si>
  <si>
    <t>ptc-miR396b</t>
  </si>
  <si>
    <t>ptc-miR396c</t>
  </si>
  <si>
    <t>ptc-miR396d</t>
  </si>
  <si>
    <t>ptc-miR396e-3p</t>
  </si>
  <si>
    <t>ptc-miR396e-5p</t>
  </si>
  <si>
    <t>ptc-miR396f</t>
  </si>
  <si>
    <t>ptc-miR396g-3p</t>
  </si>
  <si>
    <t>ptc-miR396g-5p</t>
  </si>
  <si>
    <t>ptc-miR159b</t>
  </si>
  <si>
    <t>ptc-miR159c</t>
  </si>
  <si>
    <t>ptc-miR159d</t>
  </si>
  <si>
    <t>ptc-miR159e</t>
  </si>
  <si>
    <t>ptc-miR1444b</t>
  </si>
  <si>
    <t>ptc-miR1444c</t>
  </si>
  <si>
    <t>ptc-miR1444d</t>
  </si>
  <si>
    <t>ptc-miR1444e</t>
  </si>
  <si>
    <t>ptc-miR398b</t>
  </si>
  <si>
    <t>ptc-miR398c-3p</t>
  </si>
  <si>
    <t>ptc-miR398c-5p</t>
  </si>
  <si>
    <t>ptc-miR472b</t>
  </si>
  <si>
    <t>ptc-miR167b</t>
  </si>
  <si>
    <t>ptc-miR167c</t>
  </si>
  <si>
    <t>ptc-miR167d</t>
  </si>
  <si>
    <t>ptc-miR167e</t>
  </si>
  <si>
    <t>ptc-miR167f-3p</t>
  </si>
  <si>
    <t>ptc-miR167f-5p</t>
  </si>
  <si>
    <t>ptc-miR167g-3p</t>
  </si>
  <si>
    <t>ptc-miR167g-5p</t>
  </si>
  <si>
    <t>ptc-miR167h-3p</t>
  </si>
  <si>
    <t>ptc-miR167h-5p</t>
  </si>
  <si>
    <t>ptc-miR482a.2</t>
  </si>
  <si>
    <t>ptc-miR482b-3p</t>
  </si>
  <si>
    <t>ptc-miR482b-5p</t>
  </si>
  <si>
    <t>ptc-miR482c-3p</t>
  </si>
  <si>
    <t>ptc-miR482c-5p</t>
  </si>
  <si>
    <t>ptc-miR482d-3p</t>
  </si>
  <si>
    <t>ptc-miR482d-5p</t>
  </si>
  <si>
    <t>ptc-miR162b</t>
  </si>
  <si>
    <t>ptc-miR1447</t>
  </si>
  <si>
    <t>ptc-miR1448</t>
  </si>
  <si>
    <t>ptc-miR408-5p</t>
  </si>
  <si>
    <t>ptc-miR1450</t>
  </si>
  <si>
    <t>ptc-miR394a-5p</t>
  </si>
  <si>
    <t>ptc-miR394b-3p</t>
  </si>
  <si>
    <t>ptc-miR394b-5p</t>
  </si>
  <si>
    <t>ptc-miR164b</t>
  </si>
  <si>
    <t>ptc-miR164c</t>
  </si>
  <si>
    <t>ptc-miR164d</t>
  </si>
  <si>
    <t>ptc-miR164e</t>
  </si>
  <si>
    <t>ptc-miR164f</t>
  </si>
  <si>
    <t>ptc-miR319b</t>
  </si>
  <si>
    <t>ptc-miR319c</t>
  </si>
  <si>
    <t>ptc-miR319d</t>
  </si>
  <si>
    <t>ptc-miR319e</t>
  </si>
  <si>
    <t>ptc-miR319f</t>
  </si>
  <si>
    <t>ptc-miR319g</t>
  </si>
  <si>
    <t>ptc-miR319h</t>
  </si>
  <si>
    <t>ptc-miR319i</t>
  </si>
  <si>
    <t>ptc-miR6445b</t>
  </si>
  <si>
    <t>ptc-miR403b</t>
  </si>
  <si>
    <t>ptc-miR403c-3p</t>
  </si>
  <si>
    <t>ptc-miR403c-5p</t>
  </si>
  <si>
    <t>ptc-miR403d</t>
  </si>
  <si>
    <t>ptc-miR475a-5p</t>
  </si>
  <si>
    <t>ptc-miR475b-3p</t>
  </si>
  <si>
    <t>ptc-miR475b-5p</t>
  </si>
  <si>
    <t>ptc-miR475c</t>
  </si>
  <si>
    <t>ptc-miR475d-3p</t>
  </si>
  <si>
    <t>ptc-miR475d-5p</t>
  </si>
  <si>
    <t>ptc-miR172b-3p</t>
  </si>
  <si>
    <t>ptc-miR172b-5p</t>
  </si>
  <si>
    <t>ptc-miR172c</t>
  </si>
  <si>
    <t>ptc-miR172d</t>
  </si>
  <si>
    <t>ptc-miR172e</t>
  </si>
  <si>
    <t>ptc-miR172f</t>
  </si>
  <si>
    <t>ptc-miR172g-3p</t>
  </si>
  <si>
    <t>ptc-miR172g-5p</t>
  </si>
  <si>
    <t>ptc-miR172h-3p</t>
  </si>
  <si>
    <t>ptc-miR172h-5p</t>
  </si>
  <si>
    <t>ptc-miR172i</t>
  </si>
  <si>
    <t>ptc-miR168a-5p</t>
  </si>
  <si>
    <t>ptc-miR168b-3p</t>
  </si>
  <si>
    <t>ptc-miR168b-5p</t>
  </si>
  <si>
    <t>ptc-miR6421-5p</t>
  </si>
  <si>
    <t>ptc-miR1446b</t>
  </si>
  <si>
    <t>ptc-miR1446c</t>
  </si>
  <si>
    <t>ptc-miR1446d</t>
  </si>
  <si>
    <t>ptc-miR1446e</t>
  </si>
  <si>
    <t>ptc-miR6476b</t>
  </si>
  <si>
    <t>ptc-miR6476c</t>
  </si>
  <si>
    <t>ptc-miR6478</t>
  </si>
  <si>
    <t>ptc-miR6459a-5p</t>
  </si>
  <si>
    <t>ptc-miR6459b</t>
  </si>
  <si>
    <t>ptc-miR160b-3p</t>
  </si>
  <si>
    <t>ptc-miR160b-5p</t>
  </si>
  <si>
    <t>ptc-miR160c-3p</t>
  </si>
  <si>
    <t>ptc-miR160c-5p</t>
  </si>
  <si>
    <t>ptc-miR160d</t>
  </si>
  <si>
    <t>ptc-miR160e-3p</t>
  </si>
  <si>
    <t>ptc-miR160e-5p</t>
  </si>
  <si>
    <t>ptc-miR160f</t>
  </si>
  <si>
    <t>ptc-miR160g</t>
  </si>
  <si>
    <t>ptc-miR160h</t>
  </si>
  <si>
    <t>ptc-miR171a-5p</t>
  </si>
  <si>
    <t>ptc-miR171b</t>
  </si>
  <si>
    <t>ptc-miR171c</t>
  </si>
  <si>
    <t>ptc-miR171d</t>
  </si>
  <si>
    <t>ptc-miR171e</t>
  </si>
  <si>
    <t>ptc-miR171f</t>
  </si>
  <si>
    <t>ptc-miR171g-3p</t>
  </si>
  <si>
    <t>ptc-miR171g-5p</t>
  </si>
  <si>
    <t>ptc-miR171h-3p</t>
  </si>
  <si>
    <t>ptc-miR171h-5p</t>
  </si>
  <si>
    <t>ptc-miR171i</t>
  </si>
  <si>
    <t>ptc-miR171j</t>
  </si>
  <si>
    <t>ptc-miR171k</t>
  </si>
  <si>
    <t>ptc-miR171l-3p</t>
  </si>
  <si>
    <t>ptc-miR171l-5p</t>
  </si>
  <si>
    <t>ptc-miR171m</t>
  </si>
  <si>
    <t>ptc-miR530b</t>
  </si>
  <si>
    <t>ptc-miR6457b</t>
  </si>
  <si>
    <t>ptc-miR390b</t>
  </si>
  <si>
    <t>ptc-miR390c</t>
  </si>
  <si>
    <t>ptc-miR390d-3p</t>
  </si>
  <si>
    <t>ptc-miR390d-5p</t>
  </si>
  <si>
    <t>ptc-miR395b</t>
  </si>
  <si>
    <t>ptc-miR395c</t>
  </si>
  <si>
    <t>ptc-miR395d</t>
  </si>
  <si>
    <t>ptc-miR395e</t>
  </si>
  <si>
    <t>ptc-miR395f</t>
  </si>
  <si>
    <t>ptc-miR395g</t>
  </si>
  <si>
    <t>ptc-miR395h</t>
  </si>
  <si>
    <t>ptc-miR395i</t>
  </si>
  <si>
    <t>ptc-miR395j</t>
  </si>
  <si>
    <t>ptc-miR395k</t>
  </si>
  <si>
    <t>ptc-miR6462b</t>
  </si>
  <si>
    <t>ptc-miR6462c-3p</t>
  </si>
  <si>
    <t>ptc-miR6462c-5p</t>
  </si>
  <si>
    <t>ptc-miR6462d</t>
  </si>
  <si>
    <t>ptc-miR6462e</t>
  </si>
  <si>
    <t>ptc-miR6462f</t>
  </si>
  <si>
    <t>ptc-miR6427-5p</t>
  </si>
  <si>
    <t>ptc-miR393a-5p</t>
  </si>
  <si>
    <t>ptc-miR393b-3p</t>
  </si>
  <si>
    <t>ptc-miR393b-5p</t>
  </si>
  <si>
    <t>ptc-miR393c</t>
  </si>
  <si>
    <t>ptc-miR473a-5p</t>
  </si>
  <si>
    <t>ptc-miR473b</t>
  </si>
  <si>
    <t>ptc-miR6473</t>
  </si>
  <si>
    <t>ptc-miR399d</t>
  </si>
  <si>
    <t>ptc-miR399e</t>
  </si>
  <si>
    <t>ptc-miR399f</t>
  </si>
  <si>
    <t>ptc-miR399g</t>
  </si>
  <si>
    <t>ptc-miR399i</t>
  </si>
  <si>
    <t>ptc-miR169aa</t>
  </si>
  <si>
    <t>ptc-miR169ac</t>
  </si>
  <si>
    <t>ptc-miR169ad</t>
  </si>
  <si>
    <t>ptc-miR169ae</t>
  </si>
  <si>
    <t>ptc-miR169af</t>
  </si>
  <si>
    <t>ptc-miR169b-3p</t>
  </si>
  <si>
    <t>ptc-miR169b-5p</t>
  </si>
  <si>
    <t>ptc-miR169c</t>
  </si>
  <si>
    <t>ptc-miR169d</t>
  </si>
  <si>
    <t>ptc-miR169e</t>
  </si>
  <si>
    <t>ptc-miR169f</t>
  </si>
  <si>
    <t>ptc-miR169g</t>
  </si>
  <si>
    <t>ptc-miR169h</t>
  </si>
  <si>
    <t>ptc-miR169i</t>
  </si>
  <si>
    <t>ptc-miR169j</t>
  </si>
  <si>
    <t>ptc-miR169k</t>
  </si>
  <si>
    <t>ptc-miR169l</t>
  </si>
  <si>
    <t>ptc-miR169m</t>
  </si>
  <si>
    <t>ptc-miR169n-3p</t>
  </si>
  <si>
    <t>ptc-miR169n-5p</t>
  </si>
  <si>
    <t>ptc-miR169p</t>
  </si>
  <si>
    <t>ptc-miR169q</t>
  </si>
  <si>
    <t>ptc-miR169s</t>
  </si>
  <si>
    <t>ptc-miR169t</t>
  </si>
  <si>
    <t>ptc-miR169u-3p</t>
  </si>
  <si>
    <t>ptc-miR169u-5p</t>
  </si>
  <si>
    <t>ptc-miR169v</t>
  </si>
  <si>
    <t>ptc-miR169w</t>
  </si>
  <si>
    <t>ptc-miR169x</t>
  </si>
  <si>
    <t>ptc-miR169y</t>
  </si>
  <si>
    <t>ptc-miR169z</t>
  </si>
  <si>
    <t>ptc-miR3627b</t>
  </si>
  <si>
    <t>ptc-miR481b</t>
  </si>
  <si>
    <t>ptc-miR481c</t>
  </si>
  <si>
    <t>ptc-miR481d</t>
  </si>
  <si>
    <t>ptc-miR2111b</t>
  </si>
  <si>
    <t>ptc-miR474b</t>
  </si>
  <si>
    <t>ptc-miR474c</t>
  </si>
  <si>
    <t>ptc-miR476b</t>
  </si>
  <si>
    <t>ptc-miR477a-5p</t>
  </si>
  <si>
    <t>ptc-miR477b</t>
  </si>
  <si>
    <t>ptc-miR477c</t>
  </si>
  <si>
    <t>ptc-miR477d-5p</t>
  </si>
  <si>
    <t>ptc-miR478b</t>
  </si>
  <si>
    <t>ptc-miR478c</t>
  </si>
  <si>
    <t>ptc-miR478e</t>
  </si>
  <si>
    <t>ptc-miR478f</t>
  </si>
  <si>
    <t>ptc-miR478h</t>
  </si>
  <si>
    <t>ptc-miR478i</t>
  </si>
  <si>
    <t>ptc-miR478j</t>
  </si>
  <si>
    <t>ptc-miR478k</t>
  </si>
  <si>
    <t>ptc-miR478l</t>
  </si>
  <si>
    <t>ptc-miR478m</t>
  </si>
  <si>
    <t>ptc-miR478n</t>
  </si>
  <si>
    <t>ptc-miR478o</t>
  </si>
  <si>
    <t>ptc-miR478p</t>
  </si>
  <si>
    <t>ptc-miR478q</t>
  </si>
  <si>
    <t>ptc-miR478r</t>
  </si>
  <si>
    <t>ptc-miR478s</t>
  </si>
  <si>
    <t>ptc-miR1449</t>
  </si>
  <si>
    <t>ptc-miR6424</t>
  </si>
  <si>
    <t>ptc-miR6425a-5p</t>
  </si>
  <si>
    <t>ptc-miR6425b-3p</t>
  </si>
  <si>
    <t>ptc-miR6425b-5p</t>
  </si>
  <si>
    <t>ptc-miR6425c-3p</t>
  </si>
  <si>
    <t>ptc-miR6425c-5p</t>
  </si>
  <si>
    <t>ptc-miR6425d-3p</t>
  </si>
  <si>
    <t>ptc-miR6425d-5p</t>
  </si>
  <si>
    <t>ptc-miR6425e</t>
  </si>
  <si>
    <t>ptc-miR6426b</t>
  </si>
  <si>
    <t>ptc-miR6428</t>
  </si>
  <si>
    <t>ptc-miR6430</t>
  </si>
  <si>
    <t>ptc-miR6432</t>
  </si>
  <si>
    <t>ptc-miR6434</t>
  </si>
  <si>
    <t>ptc-miR6437b</t>
  </si>
  <si>
    <t>ptc-miR6440b</t>
  </si>
  <si>
    <t>ptc-miR6440c</t>
  </si>
  <si>
    <t>ptc-miR6440d</t>
  </si>
  <si>
    <t>ptc-miR6443</t>
  </si>
  <si>
    <t>ptc-miR6446</t>
  </si>
  <si>
    <t>ptc-miR6450b</t>
  </si>
  <si>
    <t>ptc-miR6451</t>
  </si>
  <si>
    <t>ptc-miR6452</t>
  </si>
  <si>
    <t>ptc-miR6454</t>
  </si>
  <si>
    <t>ptc-miR6455</t>
  </si>
  <si>
    <t>ptc-miR6456</t>
  </si>
  <si>
    <t>ptc-miR6460</t>
  </si>
  <si>
    <t>ptc-miR6463</t>
  </si>
  <si>
    <t>ptc-miR6465</t>
  </si>
  <si>
    <t>ptc-miR6469</t>
  </si>
  <si>
    <t>ptc-miR6470</t>
  </si>
  <si>
    <t>ptc-miR6471</t>
  </si>
  <si>
    <t>ptc-miR6472</t>
  </si>
  <si>
    <t>ptc-miR6474</t>
  </si>
  <si>
    <t>ptc-miR6477</t>
  </si>
  <si>
    <t>ptc-miR6479</t>
  </si>
  <si>
    <t>ptc-miR7812</t>
  </si>
  <si>
    <t>ptc-miR7813</t>
  </si>
  <si>
    <t>ptc-miR7814</t>
  </si>
  <si>
    <t>ptc-miR7817b</t>
  </si>
  <si>
    <t>ptc-miR7821</t>
  </si>
  <si>
    <t>ptc-miR7823</t>
  </si>
  <si>
    <t>ptc-miR7827</t>
  </si>
  <si>
    <t>ptc-miR7828</t>
  </si>
  <si>
    <t>ptc-miR7831</t>
  </si>
  <si>
    <t>ptc-miR7835</t>
  </si>
  <si>
    <t>ptc-miR7836</t>
  </si>
  <si>
    <t>ptc-miR7837</t>
  </si>
  <si>
    <t>ptc-miR7838</t>
  </si>
  <si>
    <t>ptc-miR7839</t>
  </si>
  <si>
    <t>ptc-miR7840</t>
  </si>
  <si>
    <t>ptc-miR7841</t>
  </si>
  <si>
    <t>ptc-miR827</t>
  </si>
  <si>
    <t>ptc-miR828b-3p</t>
  </si>
  <si>
    <t>ptc-miR828b-5p</t>
  </si>
  <si>
    <t>ptc-miR159a</t>
    <phoneticPr fontId="1" type="noConversion"/>
  </si>
  <si>
    <t>ptc-miR159</t>
    <phoneticPr fontId="1" type="noConversion"/>
  </si>
  <si>
    <t>ptc-miR160a</t>
    <phoneticPr fontId="1" type="noConversion"/>
  </si>
  <si>
    <t>ptc-miR160</t>
    <phoneticPr fontId="1" type="noConversion"/>
  </si>
  <si>
    <t>ptc-miR162a</t>
    <phoneticPr fontId="1" type="noConversion"/>
  </si>
  <si>
    <t>ptc-miR162</t>
    <phoneticPr fontId="1" type="noConversion"/>
  </si>
  <si>
    <t>ptc-miR164a</t>
    <phoneticPr fontId="1" type="noConversion"/>
  </si>
  <si>
    <t>ptc-miR164</t>
    <phoneticPr fontId="1" type="noConversion"/>
  </si>
  <si>
    <t>ptc-miR166b</t>
    <phoneticPr fontId="1" type="noConversion"/>
  </si>
  <si>
    <t>ptc-miR167a</t>
    <phoneticPr fontId="1" type="noConversion"/>
  </si>
  <si>
    <t>ptc-miR167</t>
    <phoneticPr fontId="1" type="noConversion"/>
  </si>
  <si>
    <t>ptc-miR168a-3p</t>
    <phoneticPr fontId="1" type="noConversion"/>
  </si>
  <si>
    <t>ptc-miR168</t>
    <phoneticPr fontId="1" type="noConversion"/>
  </si>
  <si>
    <t>ptc-miR169a</t>
    <phoneticPr fontId="1" type="noConversion"/>
  </si>
  <si>
    <t>ptc-miR169</t>
    <phoneticPr fontId="1" type="noConversion"/>
  </si>
  <si>
    <t>ptc-miR171a-3p</t>
    <phoneticPr fontId="1" type="noConversion"/>
  </si>
  <si>
    <t>ptc-miR171</t>
    <phoneticPr fontId="1" type="noConversion"/>
  </si>
  <si>
    <t>ptc-miR172a</t>
    <phoneticPr fontId="1" type="noConversion"/>
  </si>
  <si>
    <t>ptc-miR172</t>
    <phoneticPr fontId="1" type="noConversion"/>
  </si>
  <si>
    <t>ptc-miR2111a</t>
    <phoneticPr fontId="1" type="noConversion"/>
  </si>
  <si>
    <t>ptc-miR2111</t>
    <phoneticPr fontId="1" type="noConversion"/>
  </si>
  <si>
    <t>ptc-miR319a</t>
    <phoneticPr fontId="1" type="noConversion"/>
  </si>
  <si>
    <t>ptc-miR319</t>
    <phoneticPr fontId="1" type="noConversion"/>
  </si>
  <si>
    <t>ptc-miR3627a</t>
    <phoneticPr fontId="1" type="noConversion"/>
  </si>
  <si>
    <t>ptc-miR3627</t>
    <phoneticPr fontId="1" type="noConversion"/>
  </si>
  <si>
    <t>ptc-miR390a</t>
    <phoneticPr fontId="1" type="noConversion"/>
  </si>
  <si>
    <t>ptc-miR390</t>
    <phoneticPr fontId="1" type="noConversion"/>
  </si>
  <si>
    <t>ptc-miR393a-3p</t>
    <phoneticPr fontId="1" type="noConversion"/>
  </si>
  <si>
    <t>ptc-miR393</t>
    <phoneticPr fontId="1" type="noConversion"/>
  </si>
  <si>
    <t>ptc-miR394a-3p</t>
    <phoneticPr fontId="1" type="noConversion"/>
  </si>
  <si>
    <t>ptc-miR394</t>
    <phoneticPr fontId="1" type="noConversion"/>
  </si>
  <si>
    <t>ptc-miR395a</t>
    <phoneticPr fontId="1" type="noConversion"/>
  </si>
  <si>
    <t>ptc-miR395</t>
    <phoneticPr fontId="1" type="noConversion"/>
  </si>
  <si>
    <t>ptc-miR396a</t>
    <phoneticPr fontId="1" type="noConversion"/>
  </si>
  <si>
    <t>ptc-miR396</t>
    <phoneticPr fontId="1" type="noConversion"/>
  </si>
  <si>
    <t>ptc-miR397a</t>
    <phoneticPr fontId="1" type="noConversion"/>
  </si>
  <si>
    <t>ptc-miR397</t>
    <phoneticPr fontId="1" type="noConversion"/>
  </si>
  <si>
    <t>ptc-miR398a</t>
    <phoneticPr fontId="1" type="noConversion"/>
  </si>
  <si>
    <t>ptc-miR398</t>
    <phoneticPr fontId="1" type="noConversion"/>
  </si>
  <si>
    <t>ptc-miR399a</t>
    <phoneticPr fontId="1" type="noConversion"/>
  </si>
  <si>
    <t>ptc-miR399</t>
    <phoneticPr fontId="1" type="noConversion"/>
  </si>
  <si>
    <t>ptc-miR403a</t>
    <phoneticPr fontId="1" type="noConversion"/>
  </si>
  <si>
    <t>ptc-miR403</t>
    <phoneticPr fontId="1" type="noConversion"/>
  </si>
  <si>
    <t>ptc-miR408-3p</t>
    <phoneticPr fontId="1" type="noConversion"/>
  </si>
  <si>
    <t>ptc-miR408</t>
  </si>
  <si>
    <t>ptc-miR472a</t>
    <phoneticPr fontId="1" type="noConversion"/>
  </si>
  <si>
    <t>ptc-miR472</t>
    <phoneticPr fontId="1" type="noConversion"/>
  </si>
  <si>
    <t>ptc-miR473a-3p</t>
    <phoneticPr fontId="1" type="noConversion"/>
  </si>
  <si>
    <t>ptc-miR473</t>
  </si>
  <si>
    <t>ptc-miR474a</t>
    <phoneticPr fontId="1" type="noConversion"/>
  </si>
  <si>
    <t>ptc-miR474</t>
  </si>
  <si>
    <t>ptc-miR475a-3p</t>
    <phoneticPr fontId="1" type="noConversion"/>
  </si>
  <si>
    <t>ptc-miR475</t>
    <phoneticPr fontId="1" type="noConversion"/>
  </si>
  <si>
    <t>ptc-miR476a</t>
    <phoneticPr fontId="1" type="noConversion"/>
  </si>
  <si>
    <t>ptc-miR476</t>
    <phoneticPr fontId="1" type="noConversion"/>
  </si>
  <si>
    <t>ptc-miR477a-3p</t>
    <phoneticPr fontId="1" type="noConversion"/>
  </si>
  <si>
    <t>ptc-miR477</t>
  </si>
  <si>
    <t>ptc-miR478a</t>
    <phoneticPr fontId="1" type="noConversion"/>
  </si>
  <si>
    <t>ptc-miR478</t>
  </si>
  <si>
    <t>ptc-miR481a</t>
    <phoneticPr fontId="1" type="noConversion"/>
  </si>
  <si>
    <t>ptc-miR481</t>
  </si>
  <si>
    <t>ptc-miR482a.1</t>
    <phoneticPr fontId="1" type="noConversion"/>
  </si>
  <si>
    <t>ptc-miR482</t>
    <phoneticPr fontId="1" type="noConversion"/>
  </si>
  <si>
    <t>ptc-miR1444a</t>
    <phoneticPr fontId="1" type="noConversion"/>
  </si>
  <si>
    <t>ptc-miR1444</t>
    <phoneticPr fontId="1" type="noConversion"/>
  </si>
  <si>
    <t>ptc-miR1446a</t>
    <phoneticPr fontId="1" type="noConversion"/>
  </si>
  <si>
    <t>ptc-miR1446</t>
    <phoneticPr fontId="1" type="noConversion"/>
  </si>
  <si>
    <t>ptc-miR1447</t>
    <phoneticPr fontId="1" type="noConversion"/>
  </si>
  <si>
    <t>ptc-miR530a</t>
    <phoneticPr fontId="1" type="noConversion"/>
  </si>
  <si>
    <t>ptc-miR530</t>
    <phoneticPr fontId="1" type="noConversion"/>
  </si>
  <si>
    <t>ptc-miR6421-3p</t>
    <phoneticPr fontId="1" type="noConversion"/>
  </si>
  <si>
    <t>ptc-miR6421</t>
  </si>
  <si>
    <t>ptc-miR6423</t>
    <phoneticPr fontId="1" type="noConversion"/>
  </si>
  <si>
    <t>ptc-miR6425a-3p</t>
    <phoneticPr fontId="1" type="noConversion"/>
  </si>
  <si>
    <t>ptc-miR6425</t>
  </si>
  <si>
    <t>ptc-miR6426a</t>
    <phoneticPr fontId="1" type="noConversion"/>
  </si>
  <si>
    <t>ptc-miR6426</t>
  </si>
  <si>
    <t>ptc-miR6427-3p</t>
    <phoneticPr fontId="1" type="noConversion"/>
  </si>
  <si>
    <t>ptc-miR6427</t>
  </si>
  <si>
    <t>ptc-miR6437a</t>
    <phoneticPr fontId="1" type="noConversion"/>
  </si>
  <si>
    <t>ptc-miR6437</t>
  </si>
  <si>
    <t>ptc-miR6439b</t>
    <phoneticPr fontId="1" type="noConversion"/>
  </si>
  <si>
    <t>ptc-miR6439</t>
  </si>
  <si>
    <t>ptc-miR6440a</t>
    <phoneticPr fontId="1" type="noConversion"/>
  </si>
  <si>
    <t>ptc-miR6440</t>
  </si>
  <si>
    <t>ptc-miR6441</t>
    <phoneticPr fontId="1" type="noConversion"/>
  </si>
  <si>
    <t>ptc-miR6445a</t>
    <phoneticPr fontId="1" type="noConversion"/>
  </si>
  <si>
    <t>ptc-miR6445</t>
  </si>
  <si>
    <t>ptc-miR6450a</t>
    <phoneticPr fontId="1" type="noConversion"/>
  </si>
  <si>
    <t>ptc-miR6450</t>
  </si>
  <si>
    <t>ptc-miR6457a</t>
    <phoneticPr fontId="1" type="noConversion"/>
  </si>
  <si>
    <t>ptc-miR6457</t>
  </si>
  <si>
    <t>ptc-miR6459a-3p</t>
    <phoneticPr fontId="1" type="noConversion"/>
  </si>
  <si>
    <t>ptc-miR6459</t>
  </si>
  <si>
    <t>ptc-miR6462a</t>
    <phoneticPr fontId="1" type="noConversion"/>
  </si>
  <si>
    <t>ptc-miR6462</t>
  </si>
  <si>
    <t>ptc-miR6466-5p</t>
    <phoneticPr fontId="1" type="noConversion"/>
  </si>
  <si>
    <t>ptc-miR6466</t>
  </si>
  <si>
    <t>ptc-miR6468-5p</t>
    <phoneticPr fontId="1" type="noConversion"/>
  </si>
  <si>
    <t>ptc-miR6468</t>
  </si>
  <si>
    <t>ptc-miR6476a</t>
    <phoneticPr fontId="1" type="noConversion"/>
  </si>
  <si>
    <t>ptc-miR6476</t>
  </si>
  <si>
    <t>ptc-miR7817a</t>
    <phoneticPr fontId="1" type="noConversion"/>
  </si>
  <si>
    <t>ptc-miR7817</t>
  </si>
  <si>
    <t>ptc-miR828a</t>
    <phoneticPr fontId="1" type="noConversion"/>
  </si>
  <si>
    <t>ptc-miR828</t>
  </si>
  <si>
    <r>
      <rPr>
        <b/>
        <sz val="11"/>
        <color theme="1"/>
        <rFont val="Times New Roman"/>
        <family val="1"/>
      </rPr>
      <t>Table S3</t>
    </r>
    <r>
      <rPr>
        <sz val="11"/>
        <color theme="1"/>
        <rFont val="Times New Roman"/>
        <family val="1"/>
      </rPr>
      <t xml:space="preserve">. Known miRNAs belonging to different families expressed in the SAM and leaf of </t>
    </r>
    <r>
      <rPr>
        <i/>
        <sz val="11"/>
        <color theme="1"/>
        <rFont val="Times New Roman"/>
        <family val="1"/>
      </rPr>
      <t>P. tomentosa</t>
    </r>
    <r>
      <rPr>
        <sz val="11"/>
        <color theme="1"/>
        <rFont val="Times New Roman"/>
        <family val="1"/>
      </rPr>
      <t>.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</si>
</sst>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i/>
      <sz val="11"/>
      <color theme="1"/>
      <name val="Times New Roman"/>
      <family val="1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0" xfId="0" applyBorder="1"/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2"/>
  <sheetViews>
    <sheetView tabSelected="1" workbookViewId="0">
      <selection activeCell="C4" sqref="C4:C13"/>
    </sheetView>
  </sheetViews>
  <sheetFormatPr defaultRowHeight="15" x14ac:dyDescent="0.25"/>
  <cols>
    <col min="1" max="1" width="12.75" style="3" customWidth="1"/>
    <col min="2" max="2" width="9" style="3"/>
    <col min="3" max="3" width="13.75" style="3" customWidth="1"/>
    <col min="4" max="4" width="19.625" style="15" customWidth="1"/>
    <col min="5" max="5" width="9" style="2"/>
    <col min="6" max="6" width="13.875" style="2" customWidth="1"/>
    <col min="7" max="7" width="12.375" style="3" customWidth="1"/>
    <col min="8" max="8" width="9" style="3"/>
  </cols>
  <sheetData>
    <row r="1" spans="1:16" ht="15.75" thickBot="1" x14ac:dyDescent="0.3">
      <c r="A1" s="21" t="s">
        <v>410</v>
      </c>
      <c r="B1" s="21"/>
      <c r="C1" s="21"/>
      <c r="D1" s="21"/>
      <c r="E1" s="21"/>
      <c r="F1" s="21"/>
      <c r="G1" s="21"/>
      <c r="H1" s="21"/>
      <c r="I1" s="21"/>
      <c r="J1" s="21"/>
    </row>
    <row r="2" spans="1:16" s="1" customFormat="1" thickBot="1" x14ac:dyDescent="0.2">
      <c r="A2" s="22" t="s">
        <v>0</v>
      </c>
      <c r="B2" s="24" t="s">
        <v>1</v>
      </c>
      <c r="C2" s="24"/>
      <c r="D2" s="22" t="s">
        <v>2</v>
      </c>
      <c r="E2" s="24" t="s">
        <v>3</v>
      </c>
      <c r="F2" s="24"/>
      <c r="G2" s="24" t="s">
        <v>16</v>
      </c>
      <c r="H2" s="24"/>
    </row>
    <row r="3" spans="1:16" s="1" customFormat="1" thickBot="1" x14ac:dyDescent="0.2">
      <c r="A3" s="23"/>
      <c r="B3" s="9" t="s">
        <v>4</v>
      </c>
      <c r="C3" s="9" t="s">
        <v>5</v>
      </c>
      <c r="D3" s="23"/>
      <c r="E3" s="9" t="s">
        <v>4</v>
      </c>
      <c r="F3" s="9" t="s">
        <v>5</v>
      </c>
      <c r="G3" s="9" t="s">
        <v>4</v>
      </c>
      <c r="H3" s="9" t="s">
        <v>5</v>
      </c>
    </row>
    <row r="4" spans="1:16" x14ac:dyDescent="0.15">
      <c r="A4" s="17" t="s">
        <v>17</v>
      </c>
      <c r="B4" s="19">
        <v>10</v>
      </c>
      <c r="C4" s="19">
        <v>10</v>
      </c>
      <c r="D4" s="10" t="s">
        <v>15</v>
      </c>
      <c r="E4" s="6">
        <v>49.5</v>
      </c>
      <c r="F4" s="6">
        <v>55.5</v>
      </c>
      <c r="G4" s="17">
        <f>SUM(E4:E13)</f>
        <v>333</v>
      </c>
      <c r="H4" s="17">
        <f>SUM(F4:F13)</f>
        <v>429</v>
      </c>
      <c r="I4" s="5"/>
      <c r="J4" s="5"/>
      <c r="K4" s="5"/>
      <c r="L4" s="5"/>
      <c r="M4" s="5"/>
      <c r="N4" s="5"/>
      <c r="O4" s="5"/>
      <c r="P4" s="5"/>
    </row>
    <row r="5" spans="1:16" x14ac:dyDescent="0.15">
      <c r="A5" s="17"/>
      <c r="B5" s="19"/>
      <c r="C5" s="19"/>
      <c r="D5" s="10" t="s">
        <v>6</v>
      </c>
      <c r="E5" s="6">
        <v>48.5</v>
      </c>
      <c r="F5" s="6">
        <v>48.5</v>
      </c>
      <c r="G5" s="17"/>
      <c r="H5" s="17"/>
      <c r="I5" s="5"/>
      <c r="J5" s="5"/>
      <c r="K5" s="5"/>
      <c r="L5" s="5"/>
      <c r="M5" s="5"/>
      <c r="N5" s="5"/>
      <c r="O5" s="5"/>
      <c r="P5" s="5"/>
    </row>
    <row r="6" spans="1:16" x14ac:dyDescent="0.15">
      <c r="A6" s="17"/>
      <c r="B6" s="19"/>
      <c r="C6" s="19"/>
      <c r="D6" s="10" t="s">
        <v>7</v>
      </c>
      <c r="E6" s="6">
        <v>49.5</v>
      </c>
      <c r="F6" s="6">
        <v>55.5</v>
      </c>
      <c r="G6" s="17"/>
      <c r="H6" s="17"/>
      <c r="I6" s="5"/>
      <c r="J6" s="5"/>
      <c r="K6" s="5"/>
      <c r="L6" s="5"/>
      <c r="M6" s="5"/>
      <c r="N6" s="5"/>
      <c r="O6" s="5"/>
      <c r="P6" s="5"/>
    </row>
    <row r="7" spans="1:16" x14ac:dyDescent="0.15">
      <c r="A7" s="17"/>
      <c r="B7" s="19"/>
      <c r="C7" s="19"/>
      <c r="D7" s="10" t="s">
        <v>8</v>
      </c>
      <c r="E7" s="6">
        <v>50</v>
      </c>
      <c r="F7" s="6">
        <v>58.5</v>
      </c>
      <c r="G7" s="17"/>
      <c r="H7" s="17"/>
      <c r="I7" s="5"/>
      <c r="J7" s="5"/>
      <c r="K7" s="5"/>
      <c r="L7" s="5"/>
      <c r="M7" s="5"/>
      <c r="N7" s="5"/>
      <c r="O7" s="5"/>
      <c r="P7" s="5"/>
    </row>
    <row r="8" spans="1:16" x14ac:dyDescent="0.15">
      <c r="A8" s="17"/>
      <c r="B8" s="19"/>
      <c r="C8" s="19"/>
      <c r="D8" s="10" t="s">
        <v>9</v>
      </c>
      <c r="E8" s="6">
        <v>50</v>
      </c>
      <c r="F8" s="6">
        <v>58.5</v>
      </c>
      <c r="G8" s="17"/>
      <c r="H8" s="17"/>
      <c r="I8" s="5"/>
      <c r="J8" s="5"/>
      <c r="K8" s="5"/>
      <c r="L8" s="5"/>
      <c r="M8" s="5"/>
      <c r="N8" s="5"/>
      <c r="O8" s="5"/>
      <c r="P8" s="5"/>
    </row>
    <row r="9" spans="1:16" x14ac:dyDescent="0.15">
      <c r="A9" s="17"/>
      <c r="B9" s="19"/>
      <c r="C9" s="19"/>
      <c r="D9" s="10" t="s">
        <v>10</v>
      </c>
      <c r="E9" s="6">
        <v>49.5</v>
      </c>
      <c r="F9" s="6">
        <v>55.5</v>
      </c>
      <c r="G9" s="17"/>
      <c r="H9" s="17"/>
      <c r="I9" s="5"/>
      <c r="J9" s="5"/>
      <c r="K9" s="5"/>
      <c r="L9" s="5"/>
      <c r="M9" s="5"/>
      <c r="N9" s="5"/>
      <c r="O9" s="5"/>
      <c r="P9" s="5"/>
    </row>
    <row r="10" spans="1:16" x14ac:dyDescent="0.15">
      <c r="A10" s="17"/>
      <c r="B10" s="19"/>
      <c r="C10" s="19"/>
      <c r="D10" s="10" t="s">
        <v>11</v>
      </c>
      <c r="E10" s="6">
        <v>9</v>
      </c>
      <c r="F10" s="6">
        <v>22.5</v>
      </c>
      <c r="G10" s="17"/>
      <c r="H10" s="17"/>
      <c r="I10" s="5"/>
      <c r="J10" s="5"/>
      <c r="K10" s="5"/>
      <c r="L10" s="5"/>
      <c r="M10" s="5"/>
      <c r="N10" s="5"/>
      <c r="O10" s="5"/>
      <c r="P10" s="5"/>
    </row>
    <row r="11" spans="1:16" x14ac:dyDescent="0.15">
      <c r="A11" s="17"/>
      <c r="B11" s="19"/>
      <c r="C11" s="19"/>
      <c r="D11" s="10" t="s">
        <v>12</v>
      </c>
      <c r="E11" s="6">
        <v>9</v>
      </c>
      <c r="F11" s="6">
        <v>29.5</v>
      </c>
      <c r="G11" s="17"/>
      <c r="H11" s="17"/>
      <c r="I11" s="5"/>
      <c r="J11" s="5"/>
      <c r="K11" s="5"/>
      <c r="L11" s="5"/>
      <c r="M11" s="5"/>
      <c r="N11" s="5"/>
      <c r="O11" s="5"/>
      <c r="P11" s="5"/>
    </row>
    <row r="12" spans="1:16" x14ac:dyDescent="0.15">
      <c r="A12" s="17"/>
      <c r="B12" s="19"/>
      <c r="C12" s="19"/>
      <c r="D12" s="10" t="s">
        <v>13</v>
      </c>
      <c r="E12" s="6">
        <v>9</v>
      </c>
      <c r="F12" s="6">
        <v>22.5</v>
      </c>
      <c r="G12" s="17"/>
      <c r="H12" s="17"/>
      <c r="I12" s="5"/>
      <c r="J12" s="5"/>
      <c r="K12" s="5"/>
      <c r="L12" s="5"/>
      <c r="M12" s="5"/>
      <c r="N12" s="5"/>
      <c r="O12" s="5"/>
      <c r="P12" s="5"/>
    </row>
    <row r="13" spans="1:16" ht="15.75" thickBot="1" x14ac:dyDescent="0.2">
      <c r="A13" s="18"/>
      <c r="B13" s="20"/>
      <c r="C13" s="20"/>
      <c r="D13" s="11" t="s">
        <v>14</v>
      </c>
      <c r="E13" s="4">
        <v>9</v>
      </c>
      <c r="F13" s="4">
        <v>22.5</v>
      </c>
      <c r="G13" s="18"/>
      <c r="H13" s="18"/>
      <c r="I13" s="5"/>
      <c r="J13" s="5"/>
      <c r="K13" s="5"/>
      <c r="L13" s="5"/>
      <c r="M13" s="5"/>
      <c r="N13" s="5"/>
      <c r="O13" s="5"/>
      <c r="P13" s="5"/>
    </row>
    <row r="14" spans="1:16" ht="13.5" customHeight="1" x14ac:dyDescent="0.15">
      <c r="A14" s="16" t="s">
        <v>305</v>
      </c>
      <c r="B14" s="16">
        <v>5</v>
      </c>
      <c r="C14" s="16">
        <v>5</v>
      </c>
      <c r="D14" s="12" t="s">
        <v>304</v>
      </c>
      <c r="E14" s="3">
        <v>361809</v>
      </c>
      <c r="F14" s="3">
        <v>87124</v>
      </c>
      <c r="G14" s="16">
        <f>SUM(E14:E18)</f>
        <v>726455.5</v>
      </c>
      <c r="H14" s="16">
        <f>SUM(F14:F18)</f>
        <v>174789.5</v>
      </c>
      <c r="I14" s="5"/>
      <c r="J14" s="5"/>
      <c r="K14" s="5"/>
      <c r="L14" s="5"/>
      <c r="M14" s="5"/>
      <c r="N14" s="5"/>
      <c r="O14" s="5"/>
      <c r="P14" s="5"/>
    </row>
    <row r="15" spans="1:16" ht="13.5" customHeight="1" x14ac:dyDescent="0.15">
      <c r="A15" s="17"/>
      <c r="B15" s="17"/>
      <c r="C15" s="17"/>
      <c r="D15" s="12" t="s">
        <v>43</v>
      </c>
      <c r="E15" s="3">
        <v>361824.5</v>
      </c>
      <c r="F15" s="3">
        <v>87132.5</v>
      </c>
      <c r="G15" s="17"/>
      <c r="H15" s="17"/>
      <c r="I15" s="5"/>
      <c r="J15" s="5"/>
      <c r="K15" s="5"/>
      <c r="L15" s="5"/>
      <c r="M15" s="5"/>
      <c r="N15" s="5"/>
      <c r="O15" s="5"/>
      <c r="P15" s="5"/>
    </row>
    <row r="16" spans="1:16" ht="13.5" customHeight="1" x14ac:dyDescent="0.15">
      <c r="A16" s="17"/>
      <c r="B16" s="17"/>
      <c r="C16" s="17"/>
      <c r="D16" s="12" t="s">
        <v>44</v>
      </c>
      <c r="E16" s="3">
        <v>500</v>
      </c>
      <c r="F16" s="3">
        <v>68.5</v>
      </c>
      <c r="G16" s="17"/>
      <c r="H16" s="17"/>
      <c r="I16" s="5"/>
      <c r="J16" s="5"/>
      <c r="K16" s="5"/>
      <c r="L16" s="5"/>
      <c r="M16" s="5"/>
      <c r="N16" s="5"/>
      <c r="O16" s="5"/>
      <c r="P16" s="5"/>
    </row>
    <row r="17" spans="1:16" ht="13.5" customHeight="1" x14ac:dyDescent="0.15">
      <c r="A17" s="17"/>
      <c r="B17" s="17"/>
      <c r="C17" s="17"/>
      <c r="D17" s="12" t="s">
        <v>45</v>
      </c>
      <c r="E17" s="3">
        <v>2127.5</v>
      </c>
      <c r="F17" s="3">
        <v>460</v>
      </c>
      <c r="G17" s="17"/>
      <c r="H17" s="17"/>
      <c r="I17" s="5"/>
      <c r="J17" s="5"/>
      <c r="K17" s="5"/>
      <c r="L17" s="5"/>
      <c r="M17" s="5"/>
      <c r="N17" s="5"/>
      <c r="O17" s="5"/>
      <c r="P17" s="5"/>
    </row>
    <row r="18" spans="1:16" ht="13.5" customHeight="1" thickBot="1" x14ac:dyDescent="0.2">
      <c r="A18" s="18"/>
      <c r="B18" s="18"/>
      <c r="C18" s="18"/>
      <c r="D18" s="11" t="s">
        <v>46</v>
      </c>
      <c r="E18" s="4">
        <v>194.5</v>
      </c>
      <c r="F18" s="4">
        <v>4.5</v>
      </c>
      <c r="G18" s="18"/>
      <c r="H18" s="18"/>
      <c r="I18" s="5"/>
      <c r="J18" s="5"/>
      <c r="K18" s="5"/>
      <c r="L18" s="5"/>
      <c r="M18" s="5"/>
      <c r="N18" s="5"/>
      <c r="O18" s="5"/>
      <c r="P18" s="5"/>
    </row>
    <row r="19" spans="1:16" ht="13.5" customHeight="1" x14ac:dyDescent="0.15">
      <c r="A19" s="16" t="s">
        <v>307</v>
      </c>
      <c r="B19" s="16">
        <v>11</v>
      </c>
      <c r="C19" s="16">
        <v>11</v>
      </c>
      <c r="D19" s="13" t="s">
        <v>306</v>
      </c>
      <c r="E19" s="7">
        <v>304</v>
      </c>
      <c r="F19" s="7">
        <v>104.5</v>
      </c>
      <c r="G19" s="16">
        <f>SUM(E19:E29)</f>
        <v>1443.5</v>
      </c>
      <c r="H19" s="16">
        <f>SUM(F19:F29)</f>
        <v>740.5</v>
      </c>
      <c r="I19" s="5"/>
      <c r="J19" s="5"/>
      <c r="K19" s="5"/>
      <c r="L19" s="5"/>
      <c r="M19" s="5"/>
      <c r="N19" s="5"/>
      <c r="O19" s="5"/>
      <c r="P19" s="5"/>
    </row>
    <row r="20" spans="1:16" ht="13.5" customHeight="1" x14ac:dyDescent="0.15">
      <c r="A20" s="17"/>
      <c r="B20" s="17"/>
      <c r="C20" s="17"/>
      <c r="D20" s="10" t="s">
        <v>128</v>
      </c>
      <c r="E20" s="6">
        <v>3.5</v>
      </c>
      <c r="F20" s="6">
        <v>0</v>
      </c>
      <c r="G20" s="17"/>
      <c r="H20" s="17"/>
      <c r="I20" s="5"/>
      <c r="J20" s="5"/>
      <c r="K20" s="5"/>
      <c r="L20" s="5"/>
      <c r="M20" s="5"/>
      <c r="N20" s="5"/>
      <c r="O20" s="5"/>
      <c r="P20" s="5"/>
    </row>
    <row r="21" spans="1:16" ht="13.5" customHeight="1" x14ac:dyDescent="0.15">
      <c r="A21" s="17"/>
      <c r="B21" s="17"/>
      <c r="C21" s="17"/>
      <c r="D21" s="10" t="s">
        <v>129</v>
      </c>
      <c r="E21" s="6">
        <v>325.5</v>
      </c>
      <c r="F21" s="6">
        <v>115</v>
      </c>
      <c r="G21" s="17"/>
      <c r="H21" s="17"/>
      <c r="I21" s="5"/>
      <c r="J21" s="5"/>
      <c r="K21" s="5"/>
      <c r="L21" s="5"/>
      <c r="M21" s="5"/>
      <c r="N21" s="5"/>
      <c r="O21" s="5"/>
      <c r="P21" s="5"/>
    </row>
    <row r="22" spans="1:16" ht="13.5" customHeight="1" x14ac:dyDescent="0.15">
      <c r="A22" s="17"/>
      <c r="B22" s="17"/>
      <c r="C22" s="17"/>
      <c r="D22" s="10" t="s">
        <v>130</v>
      </c>
      <c r="E22" s="6">
        <v>3.5</v>
      </c>
      <c r="F22" s="6">
        <v>0</v>
      </c>
      <c r="G22" s="17"/>
      <c r="H22" s="17"/>
      <c r="I22" s="5"/>
      <c r="J22" s="5"/>
      <c r="K22" s="5"/>
      <c r="L22" s="5"/>
      <c r="M22" s="5"/>
      <c r="N22" s="5"/>
      <c r="O22" s="5"/>
      <c r="P22" s="5"/>
    </row>
    <row r="23" spans="1:16" ht="13.5" customHeight="1" x14ac:dyDescent="0.15">
      <c r="A23" s="17"/>
      <c r="B23" s="17"/>
      <c r="C23" s="17"/>
      <c r="D23" s="10" t="s">
        <v>131</v>
      </c>
      <c r="E23" s="6">
        <v>325.5</v>
      </c>
      <c r="F23" s="6">
        <v>115</v>
      </c>
      <c r="G23" s="17"/>
      <c r="H23" s="17"/>
      <c r="I23" s="5"/>
      <c r="J23" s="5"/>
      <c r="K23" s="5"/>
      <c r="L23" s="5"/>
      <c r="M23" s="5"/>
      <c r="N23" s="5"/>
      <c r="O23" s="5"/>
      <c r="P23" s="5"/>
    </row>
    <row r="24" spans="1:16" ht="13.5" customHeight="1" x14ac:dyDescent="0.15">
      <c r="A24" s="17"/>
      <c r="B24" s="17"/>
      <c r="C24" s="17"/>
      <c r="D24" s="10" t="s">
        <v>132</v>
      </c>
      <c r="E24" s="6">
        <v>303</v>
      </c>
      <c r="F24" s="6">
        <v>104.5</v>
      </c>
      <c r="G24" s="17"/>
      <c r="H24" s="17"/>
      <c r="I24" s="5"/>
      <c r="J24" s="5"/>
      <c r="K24" s="5"/>
      <c r="L24" s="5"/>
      <c r="M24" s="5"/>
      <c r="N24" s="5"/>
      <c r="O24" s="5"/>
      <c r="P24" s="5"/>
    </row>
    <row r="25" spans="1:16" ht="13.5" customHeight="1" x14ac:dyDescent="0.15">
      <c r="A25" s="17"/>
      <c r="B25" s="17"/>
      <c r="C25" s="17"/>
      <c r="D25" s="10" t="s">
        <v>133</v>
      </c>
      <c r="E25" s="6">
        <v>1</v>
      </c>
      <c r="F25" s="6">
        <v>0.5</v>
      </c>
      <c r="G25" s="17"/>
      <c r="H25" s="17"/>
      <c r="I25" s="5"/>
      <c r="J25" s="5"/>
      <c r="K25" s="5"/>
      <c r="L25" s="5"/>
      <c r="M25" s="5"/>
      <c r="N25" s="5"/>
      <c r="O25" s="5"/>
      <c r="P25" s="5"/>
    </row>
    <row r="26" spans="1:16" ht="13.5" customHeight="1" x14ac:dyDescent="0.15">
      <c r="A26" s="17"/>
      <c r="B26" s="17"/>
      <c r="C26" s="17"/>
      <c r="D26" s="10" t="s">
        <v>134</v>
      </c>
      <c r="E26" s="6">
        <v>83.5</v>
      </c>
      <c r="F26" s="6">
        <v>148</v>
      </c>
      <c r="G26" s="17"/>
      <c r="H26" s="17"/>
      <c r="I26" s="5"/>
      <c r="J26" s="5"/>
      <c r="K26" s="5"/>
      <c r="L26" s="5"/>
      <c r="M26" s="5"/>
      <c r="N26" s="5"/>
      <c r="O26" s="5"/>
      <c r="P26" s="5"/>
    </row>
    <row r="27" spans="1:16" ht="13.5" customHeight="1" x14ac:dyDescent="0.15">
      <c r="A27" s="17"/>
      <c r="B27" s="17"/>
      <c r="C27" s="17"/>
      <c r="D27" s="10" t="s">
        <v>135</v>
      </c>
      <c r="E27" s="6">
        <v>87.5</v>
      </c>
      <c r="F27" s="6">
        <v>151.5</v>
      </c>
      <c r="G27" s="17"/>
      <c r="H27" s="17"/>
      <c r="I27" s="5"/>
      <c r="J27" s="5"/>
      <c r="K27" s="5"/>
      <c r="L27" s="5"/>
      <c r="M27" s="5"/>
      <c r="N27" s="5"/>
      <c r="O27" s="5"/>
      <c r="P27" s="5"/>
    </row>
    <row r="28" spans="1:16" ht="13.5" customHeight="1" x14ac:dyDescent="0.15">
      <c r="A28" s="17"/>
      <c r="B28" s="17"/>
      <c r="C28" s="17"/>
      <c r="D28" s="10" t="s">
        <v>136</v>
      </c>
      <c r="E28" s="6">
        <v>5.5</v>
      </c>
      <c r="F28" s="6">
        <v>0.5</v>
      </c>
      <c r="G28" s="17"/>
      <c r="H28" s="17"/>
      <c r="I28" s="5"/>
      <c r="J28" s="5"/>
      <c r="K28" s="5"/>
      <c r="L28" s="5"/>
      <c r="M28" s="5"/>
      <c r="N28" s="5"/>
      <c r="O28" s="5"/>
      <c r="P28" s="5"/>
    </row>
    <row r="29" spans="1:16" ht="13.5" customHeight="1" thickBot="1" x14ac:dyDescent="0.2">
      <c r="A29" s="18"/>
      <c r="B29" s="18"/>
      <c r="C29" s="18"/>
      <c r="D29" s="11" t="s">
        <v>137</v>
      </c>
      <c r="E29" s="4">
        <v>1</v>
      </c>
      <c r="F29" s="4">
        <v>1</v>
      </c>
      <c r="G29" s="18"/>
      <c r="H29" s="18"/>
      <c r="I29" s="5"/>
      <c r="J29" s="5"/>
      <c r="K29" s="5"/>
      <c r="L29" s="5"/>
      <c r="M29" s="5"/>
      <c r="N29" s="5"/>
      <c r="O29" s="5"/>
      <c r="P29" s="5"/>
    </row>
    <row r="30" spans="1:16" ht="13.5" customHeight="1" x14ac:dyDescent="0.15">
      <c r="A30" s="16" t="s">
        <v>309</v>
      </c>
      <c r="B30" s="16">
        <v>2</v>
      </c>
      <c r="C30" s="16">
        <v>2</v>
      </c>
      <c r="D30" s="13" t="s">
        <v>308</v>
      </c>
      <c r="E30" s="7">
        <v>9126</v>
      </c>
      <c r="F30" s="7">
        <v>7623.5</v>
      </c>
      <c r="G30" s="16">
        <f>SUM(E30:E31)</f>
        <v>18574.5</v>
      </c>
      <c r="H30" s="16">
        <f>SUM(F30:F31)</f>
        <v>15439</v>
      </c>
      <c r="I30" s="5"/>
      <c r="J30" s="5"/>
      <c r="K30" s="5"/>
      <c r="L30" s="5"/>
      <c r="M30" s="5"/>
      <c r="N30" s="5"/>
      <c r="O30" s="5"/>
      <c r="P30" s="5"/>
    </row>
    <row r="31" spans="1:16" ht="15.75" thickBot="1" x14ac:dyDescent="0.2">
      <c r="A31" s="18"/>
      <c r="B31" s="18"/>
      <c r="C31" s="18"/>
      <c r="D31" s="11" t="s">
        <v>72</v>
      </c>
      <c r="E31" s="4">
        <v>9448.5</v>
      </c>
      <c r="F31" s="4">
        <v>7815.5</v>
      </c>
      <c r="G31" s="18"/>
      <c r="H31" s="18"/>
      <c r="I31" s="5"/>
      <c r="J31" s="5"/>
      <c r="K31" s="5"/>
      <c r="L31" s="5"/>
      <c r="M31" s="5"/>
      <c r="N31" s="5"/>
      <c r="O31" s="5"/>
      <c r="P31" s="5"/>
    </row>
    <row r="32" spans="1:16" x14ac:dyDescent="0.15">
      <c r="A32" s="16" t="s">
        <v>311</v>
      </c>
      <c r="B32" s="16">
        <v>6</v>
      </c>
      <c r="C32" s="16">
        <v>6</v>
      </c>
      <c r="D32" s="13" t="s">
        <v>310</v>
      </c>
      <c r="E32" s="7">
        <v>179.5</v>
      </c>
      <c r="F32" s="7">
        <v>1165.5</v>
      </c>
      <c r="G32" s="16">
        <f>SUM(E32:E37)</f>
        <v>901</v>
      </c>
      <c r="H32" s="16">
        <f>SUM(F32:F37)</f>
        <v>5903.5</v>
      </c>
      <c r="I32" s="5"/>
      <c r="J32" s="5"/>
      <c r="K32" s="5"/>
      <c r="L32" s="5"/>
      <c r="M32" s="5"/>
      <c r="N32" s="5"/>
      <c r="O32" s="5"/>
      <c r="P32" s="5"/>
    </row>
    <row r="33" spans="1:16" x14ac:dyDescent="0.15">
      <c r="A33" s="17"/>
      <c r="B33" s="17"/>
      <c r="C33" s="17"/>
      <c r="D33" s="10" t="s">
        <v>80</v>
      </c>
      <c r="E33" s="6">
        <v>179.5</v>
      </c>
      <c r="F33" s="6">
        <v>1197</v>
      </c>
      <c r="G33" s="17"/>
      <c r="H33" s="17"/>
      <c r="I33" s="5"/>
      <c r="J33" s="5"/>
      <c r="K33" s="5"/>
      <c r="L33" s="5"/>
      <c r="M33" s="5"/>
      <c r="N33" s="5"/>
      <c r="O33" s="5"/>
      <c r="P33" s="5"/>
    </row>
    <row r="34" spans="1:16" x14ac:dyDescent="0.15">
      <c r="A34" s="17"/>
      <c r="B34" s="17"/>
      <c r="C34" s="17"/>
      <c r="D34" s="10" t="s">
        <v>81</v>
      </c>
      <c r="E34" s="6">
        <v>179.5</v>
      </c>
      <c r="F34" s="6">
        <v>1164.5</v>
      </c>
      <c r="G34" s="17"/>
      <c r="H34" s="17"/>
      <c r="I34" s="5"/>
      <c r="J34" s="5"/>
      <c r="K34" s="5"/>
      <c r="L34" s="5"/>
      <c r="M34" s="5"/>
      <c r="N34" s="5"/>
      <c r="O34" s="5"/>
      <c r="P34" s="5"/>
    </row>
    <row r="35" spans="1:16" x14ac:dyDescent="0.15">
      <c r="A35" s="17"/>
      <c r="B35" s="17"/>
      <c r="C35" s="17"/>
      <c r="D35" s="10" t="s">
        <v>82</v>
      </c>
      <c r="E35" s="6">
        <v>179.5</v>
      </c>
      <c r="F35" s="6">
        <v>1165.5</v>
      </c>
      <c r="G35" s="17"/>
      <c r="H35" s="17"/>
      <c r="I35" s="5"/>
      <c r="J35" s="5"/>
      <c r="K35" s="5"/>
      <c r="L35" s="5"/>
      <c r="M35" s="5"/>
      <c r="N35" s="5"/>
      <c r="O35" s="5"/>
      <c r="P35" s="5"/>
    </row>
    <row r="36" spans="1:16" x14ac:dyDescent="0.15">
      <c r="A36" s="17"/>
      <c r="B36" s="17"/>
      <c r="C36" s="17"/>
      <c r="D36" s="10" t="s">
        <v>83</v>
      </c>
      <c r="E36" s="6">
        <v>181</v>
      </c>
      <c r="F36" s="6">
        <v>1208.5</v>
      </c>
      <c r="G36" s="17"/>
      <c r="H36" s="17"/>
      <c r="I36" s="5"/>
      <c r="J36" s="5"/>
      <c r="K36" s="5"/>
      <c r="L36" s="5"/>
      <c r="M36" s="5"/>
      <c r="N36" s="5"/>
      <c r="O36" s="5"/>
      <c r="P36" s="5"/>
    </row>
    <row r="37" spans="1:16" ht="15.75" thickBot="1" x14ac:dyDescent="0.2">
      <c r="A37" s="18"/>
      <c r="B37" s="18"/>
      <c r="C37" s="18"/>
      <c r="D37" s="11" t="s">
        <v>84</v>
      </c>
      <c r="E37" s="4">
        <v>2</v>
      </c>
      <c r="F37" s="4">
        <v>2.5</v>
      </c>
      <c r="G37" s="18"/>
      <c r="H37" s="18"/>
      <c r="I37" s="5"/>
      <c r="J37" s="5"/>
      <c r="K37" s="5"/>
      <c r="L37" s="5"/>
      <c r="M37" s="5"/>
      <c r="N37" s="5"/>
      <c r="O37" s="5"/>
      <c r="P37" s="5"/>
    </row>
    <row r="38" spans="1:16" x14ac:dyDescent="0.15">
      <c r="A38" s="16" t="s">
        <v>34</v>
      </c>
      <c r="B38" s="16">
        <v>17</v>
      </c>
      <c r="C38" s="16">
        <v>17</v>
      </c>
      <c r="D38" s="13" t="s">
        <v>18</v>
      </c>
      <c r="E38" s="7">
        <v>99837</v>
      </c>
      <c r="F38" s="7">
        <v>72676</v>
      </c>
      <c r="G38" s="16">
        <f>SUM(E38:E54)</f>
        <v>1422348.5</v>
      </c>
      <c r="H38" s="16">
        <f>SUM(F38:F54)</f>
        <v>1092946</v>
      </c>
      <c r="I38" s="5"/>
      <c r="J38" s="5"/>
      <c r="K38" s="5"/>
      <c r="L38" s="5"/>
      <c r="M38" s="5"/>
      <c r="N38" s="5"/>
      <c r="O38" s="5"/>
      <c r="P38" s="5"/>
    </row>
    <row r="39" spans="1:16" x14ac:dyDescent="0.15">
      <c r="A39" s="17"/>
      <c r="B39" s="17"/>
      <c r="C39" s="17"/>
      <c r="D39" s="10" t="s">
        <v>312</v>
      </c>
      <c r="E39" s="6">
        <v>101206.5</v>
      </c>
      <c r="F39" s="6">
        <v>73525</v>
      </c>
      <c r="G39" s="17"/>
      <c r="H39" s="17"/>
      <c r="I39" s="5"/>
      <c r="J39" s="5"/>
      <c r="K39" s="5"/>
      <c r="L39" s="5"/>
      <c r="M39" s="5"/>
      <c r="N39" s="5"/>
      <c r="O39" s="5"/>
      <c r="P39" s="5"/>
    </row>
    <row r="40" spans="1:16" x14ac:dyDescent="0.15">
      <c r="A40" s="17"/>
      <c r="B40" s="17"/>
      <c r="C40" s="17"/>
      <c r="D40" s="10" t="s">
        <v>19</v>
      </c>
      <c r="E40" s="6">
        <v>99815.5</v>
      </c>
      <c r="F40" s="6">
        <v>72667</v>
      </c>
      <c r="G40" s="17"/>
      <c r="H40" s="17"/>
      <c r="I40" s="5"/>
      <c r="J40" s="5"/>
      <c r="K40" s="5"/>
      <c r="L40" s="5"/>
      <c r="M40" s="5"/>
      <c r="N40" s="5"/>
      <c r="O40" s="5"/>
      <c r="P40" s="5"/>
    </row>
    <row r="41" spans="1:16" x14ac:dyDescent="0.15">
      <c r="A41" s="17"/>
      <c r="B41" s="17"/>
      <c r="C41" s="17"/>
      <c r="D41" s="10" t="s">
        <v>20</v>
      </c>
      <c r="E41" s="6">
        <v>106950.5</v>
      </c>
      <c r="F41" s="6">
        <v>79635</v>
      </c>
      <c r="G41" s="17"/>
      <c r="H41" s="17"/>
      <c r="I41" s="5"/>
      <c r="J41" s="5"/>
      <c r="K41" s="5"/>
      <c r="L41" s="5"/>
      <c r="M41" s="5"/>
      <c r="N41" s="5"/>
      <c r="O41" s="5"/>
      <c r="P41" s="5"/>
    </row>
    <row r="42" spans="1:16" x14ac:dyDescent="0.15">
      <c r="A42" s="17"/>
      <c r="B42" s="17"/>
      <c r="C42" s="17"/>
      <c r="D42" s="10" t="s">
        <v>21</v>
      </c>
      <c r="E42" s="6">
        <v>101206.5</v>
      </c>
      <c r="F42" s="6">
        <v>73524.5</v>
      </c>
      <c r="G42" s="17"/>
      <c r="H42" s="17"/>
      <c r="I42" s="5"/>
      <c r="J42" s="5"/>
      <c r="K42" s="5"/>
      <c r="L42" s="5"/>
      <c r="M42" s="5"/>
      <c r="N42" s="5"/>
      <c r="O42" s="5"/>
      <c r="P42" s="5"/>
    </row>
    <row r="43" spans="1:16" x14ac:dyDescent="0.15">
      <c r="A43" s="17"/>
      <c r="B43" s="17"/>
      <c r="C43" s="17"/>
      <c r="D43" s="10" t="s">
        <v>22</v>
      </c>
      <c r="E43" s="6">
        <v>106950</v>
      </c>
      <c r="F43" s="6">
        <v>79623.5</v>
      </c>
      <c r="G43" s="17"/>
      <c r="H43" s="17"/>
      <c r="I43" s="5"/>
      <c r="J43" s="5"/>
      <c r="K43" s="5"/>
      <c r="L43" s="5"/>
      <c r="M43" s="5"/>
      <c r="N43" s="5"/>
      <c r="O43" s="5"/>
      <c r="P43" s="5"/>
    </row>
    <row r="44" spans="1:16" x14ac:dyDescent="0.15">
      <c r="A44" s="17"/>
      <c r="B44" s="17"/>
      <c r="C44" s="17"/>
      <c r="D44" s="10" t="s">
        <v>23</v>
      </c>
      <c r="E44" s="6">
        <v>104338.5</v>
      </c>
      <c r="F44" s="6">
        <v>87330.5</v>
      </c>
      <c r="G44" s="17"/>
      <c r="H44" s="17"/>
      <c r="I44" s="5"/>
      <c r="J44" s="5"/>
      <c r="K44" s="5"/>
      <c r="L44" s="5"/>
      <c r="M44" s="5"/>
      <c r="N44" s="5"/>
      <c r="O44" s="5"/>
      <c r="P44" s="5"/>
    </row>
    <row r="45" spans="1:16" x14ac:dyDescent="0.15">
      <c r="A45" s="17"/>
      <c r="B45" s="17"/>
      <c r="C45" s="17"/>
      <c r="D45" s="10" t="s">
        <v>24</v>
      </c>
      <c r="E45" s="6">
        <v>104338.5</v>
      </c>
      <c r="F45" s="6">
        <v>87331.5</v>
      </c>
      <c r="G45" s="17"/>
      <c r="H45" s="17"/>
      <c r="I45" s="5"/>
      <c r="J45" s="5"/>
      <c r="K45" s="5"/>
      <c r="L45" s="5"/>
      <c r="M45" s="5"/>
      <c r="N45" s="5"/>
      <c r="O45" s="5"/>
      <c r="P45" s="5"/>
    </row>
    <row r="46" spans="1:16" x14ac:dyDescent="0.15">
      <c r="A46" s="17"/>
      <c r="B46" s="17"/>
      <c r="C46" s="17"/>
      <c r="D46" s="10" t="s">
        <v>25</v>
      </c>
      <c r="E46" s="6">
        <v>105627</v>
      </c>
      <c r="F46" s="6">
        <v>78952</v>
      </c>
      <c r="G46" s="17"/>
      <c r="H46" s="17"/>
      <c r="I46" s="5"/>
      <c r="J46" s="5"/>
      <c r="K46" s="5"/>
      <c r="L46" s="5"/>
      <c r="M46" s="5"/>
      <c r="N46" s="5"/>
      <c r="O46" s="5"/>
      <c r="P46" s="5"/>
    </row>
    <row r="47" spans="1:16" x14ac:dyDescent="0.15">
      <c r="A47" s="17"/>
      <c r="B47" s="17"/>
      <c r="C47" s="17"/>
      <c r="D47" s="10" t="s">
        <v>26</v>
      </c>
      <c r="E47" s="6">
        <v>99824</v>
      </c>
      <c r="F47" s="6">
        <v>72672</v>
      </c>
      <c r="G47" s="17"/>
      <c r="H47" s="17"/>
      <c r="I47" s="5"/>
      <c r="J47" s="5"/>
      <c r="K47" s="5"/>
      <c r="L47" s="5"/>
      <c r="M47" s="5"/>
      <c r="N47" s="5"/>
      <c r="O47" s="5"/>
      <c r="P47" s="5"/>
    </row>
    <row r="48" spans="1:16" x14ac:dyDescent="0.15">
      <c r="A48" s="17"/>
      <c r="B48" s="17"/>
      <c r="C48" s="17"/>
      <c r="D48" s="10" t="s">
        <v>27</v>
      </c>
      <c r="E48" s="6">
        <v>99824</v>
      </c>
      <c r="F48" s="6">
        <v>72672</v>
      </c>
      <c r="G48" s="17"/>
      <c r="H48" s="17"/>
      <c r="I48" s="5"/>
      <c r="J48" s="5"/>
      <c r="K48" s="5"/>
      <c r="L48" s="5"/>
      <c r="M48" s="5"/>
      <c r="N48" s="5"/>
      <c r="O48" s="5"/>
      <c r="P48" s="5"/>
    </row>
    <row r="49" spans="1:16" x14ac:dyDescent="0.15">
      <c r="A49" s="17"/>
      <c r="B49" s="17"/>
      <c r="C49" s="17"/>
      <c r="D49" s="10" t="s">
        <v>28</v>
      </c>
      <c r="E49" s="6">
        <v>105627</v>
      </c>
      <c r="F49" s="6">
        <v>78952</v>
      </c>
      <c r="G49" s="17"/>
      <c r="H49" s="17"/>
      <c r="I49" s="5"/>
      <c r="J49" s="5"/>
      <c r="K49" s="5"/>
      <c r="L49" s="5"/>
      <c r="M49" s="5"/>
      <c r="N49" s="5"/>
      <c r="O49" s="5"/>
      <c r="P49" s="5"/>
    </row>
    <row r="50" spans="1:16" x14ac:dyDescent="0.15">
      <c r="A50" s="17"/>
      <c r="B50" s="17"/>
      <c r="C50" s="17"/>
      <c r="D50" s="10" t="s">
        <v>29</v>
      </c>
      <c r="E50" s="6">
        <v>110085.5</v>
      </c>
      <c r="F50" s="6">
        <v>93482</v>
      </c>
      <c r="G50" s="17"/>
      <c r="H50" s="17"/>
      <c r="I50" s="5"/>
      <c r="J50" s="5"/>
      <c r="K50" s="5"/>
      <c r="L50" s="5"/>
      <c r="M50" s="5"/>
      <c r="N50" s="5"/>
      <c r="O50" s="5"/>
      <c r="P50" s="5"/>
    </row>
    <row r="51" spans="1:16" x14ac:dyDescent="0.15">
      <c r="A51" s="17"/>
      <c r="B51" s="17"/>
      <c r="C51" s="17"/>
      <c r="D51" s="10" t="s">
        <v>30</v>
      </c>
      <c r="E51" s="6">
        <v>25436.5</v>
      </c>
      <c r="F51" s="6">
        <v>23190</v>
      </c>
      <c r="G51" s="17"/>
      <c r="H51" s="17"/>
      <c r="I51" s="5"/>
      <c r="J51" s="5"/>
      <c r="K51" s="5"/>
      <c r="L51" s="5"/>
      <c r="M51" s="5"/>
      <c r="N51" s="5"/>
      <c r="O51" s="5"/>
      <c r="P51" s="5"/>
    </row>
    <row r="52" spans="1:16" x14ac:dyDescent="0.15">
      <c r="A52" s="17"/>
      <c r="B52" s="17"/>
      <c r="C52" s="17"/>
      <c r="D52" s="10" t="s">
        <v>31</v>
      </c>
      <c r="E52" s="6">
        <v>25436</v>
      </c>
      <c r="F52" s="6">
        <v>23188.5</v>
      </c>
      <c r="G52" s="17"/>
      <c r="H52" s="17"/>
      <c r="I52" s="5"/>
      <c r="J52" s="5"/>
      <c r="K52" s="5"/>
      <c r="L52" s="5"/>
      <c r="M52" s="5"/>
      <c r="N52" s="5"/>
      <c r="O52" s="5"/>
      <c r="P52" s="5"/>
    </row>
    <row r="53" spans="1:16" x14ac:dyDescent="0.15">
      <c r="A53" s="17"/>
      <c r="B53" s="17"/>
      <c r="C53" s="17"/>
      <c r="D53" s="10" t="s">
        <v>32</v>
      </c>
      <c r="E53" s="6">
        <v>368</v>
      </c>
      <c r="F53" s="6">
        <v>308</v>
      </c>
      <c r="G53" s="17"/>
      <c r="H53" s="17"/>
      <c r="I53" s="5"/>
      <c r="J53" s="5"/>
      <c r="K53" s="5"/>
      <c r="L53" s="5"/>
      <c r="M53" s="5"/>
      <c r="N53" s="5"/>
      <c r="O53" s="5"/>
      <c r="P53" s="5"/>
    </row>
    <row r="54" spans="1:16" ht="15.75" thickBot="1" x14ac:dyDescent="0.2">
      <c r="A54" s="18"/>
      <c r="B54" s="18"/>
      <c r="C54" s="18"/>
      <c r="D54" s="11" t="s">
        <v>33</v>
      </c>
      <c r="E54" s="4">
        <v>25477.5</v>
      </c>
      <c r="F54" s="4">
        <v>23216.5</v>
      </c>
      <c r="G54" s="18"/>
      <c r="H54" s="18"/>
      <c r="I54" s="5"/>
      <c r="J54" s="5"/>
      <c r="K54" s="5"/>
      <c r="L54" s="5"/>
      <c r="M54" s="5"/>
      <c r="N54" s="5"/>
      <c r="O54" s="5"/>
      <c r="P54" s="5"/>
    </row>
    <row r="55" spans="1:16" x14ac:dyDescent="0.15">
      <c r="A55" s="16" t="s">
        <v>314</v>
      </c>
      <c r="B55" s="16">
        <v>11</v>
      </c>
      <c r="C55" s="16">
        <v>11</v>
      </c>
      <c r="D55" s="13" t="s">
        <v>313</v>
      </c>
      <c r="E55" s="7">
        <v>5102</v>
      </c>
      <c r="F55" s="7">
        <v>2333.5</v>
      </c>
      <c r="G55" s="16">
        <f>SUM(E55:E65)</f>
        <v>34490.5</v>
      </c>
      <c r="H55" s="16">
        <f>SUM(F55:F65)</f>
        <v>22610</v>
      </c>
      <c r="I55" s="5"/>
      <c r="J55" s="5"/>
      <c r="K55" s="5"/>
      <c r="L55" s="5"/>
      <c r="M55" s="5"/>
      <c r="N55" s="5"/>
      <c r="O55" s="5"/>
      <c r="P55" s="5"/>
    </row>
    <row r="56" spans="1:16" x14ac:dyDescent="0.15">
      <c r="A56" s="17"/>
      <c r="B56" s="17"/>
      <c r="C56" s="17"/>
      <c r="D56" s="10" t="s">
        <v>55</v>
      </c>
      <c r="E56" s="6">
        <v>5126</v>
      </c>
      <c r="F56" s="6">
        <v>2335.5</v>
      </c>
      <c r="G56" s="17"/>
      <c r="H56" s="17"/>
      <c r="I56" s="5"/>
      <c r="J56" s="5"/>
      <c r="K56" s="5"/>
      <c r="L56" s="5"/>
      <c r="M56" s="5"/>
      <c r="N56" s="5"/>
      <c r="O56" s="5"/>
      <c r="P56" s="5"/>
    </row>
    <row r="57" spans="1:16" x14ac:dyDescent="0.15">
      <c r="A57" s="17"/>
      <c r="B57" s="17"/>
      <c r="C57" s="17"/>
      <c r="D57" s="10" t="s">
        <v>56</v>
      </c>
      <c r="E57" s="6">
        <v>5102.5</v>
      </c>
      <c r="F57" s="6">
        <v>2332</v>
      </c>
      <c r="G57" s="17"/>
      <c r="H57" s="17"/>
      <c r="I57" s="5"/>
      <c r="J57" s="5"/>
      <c r="K57" s="5"/>
      <c r="L57" s="5"/>
      <c r="M57" s="5"/>
      <c r="N57" s="5"/>
      <c r="O57" s="5"/>
      <c r="P57" s="5"/>
    </row>
    <row r="58" spans="1:16" x14ac:dyDescent="0.15">
      <c r="A58" s="17"/>
      <c r="B58" s="17"/>
      <c r="C58" s="17"/>
      <c r="D58" s="10" t="s">
        <v>57</v>
      </c>
      <c r="E58" s="6">
        <v>5125.5</v>
      </c>
      <c r="F58" s="6">
        <v>2335.5</v>
      </c>
      <c r="G58" s="17"/>
      <c r="H58" s="17"/>
      <c r="I58" s="5"/>
      <c r="J58" s="5"/>
      <c r="K58" s="5"/>
      <c r="L58" s="5"/>
      <c r="M58" s="5"/>
      <c r="N58" s="5"/>
      <c r="O58" s="5"/>
      <c r="P58" s="5"/>
    </row>
    <row r="59" spans="1:16" x14ac:dyDescent="0.15">
      <c r="A59" s="17"/>
      <c r="B59" s="17"/>
      <c r="C59" s="17"/>
      <c r="D59" s="10" t="s">
        <v>58</v>
      </c>
      <c r="E59" s="6">
        <v>6806.5</v>
      </c>
      <c r="F59" s="6">
        <v>7913.5</v>
      </c>
      <c r="G59" s="17"/>
      <c r="H59" s="17"/>
      <c r="I59" s="5"/>
      <c r="J59" s="5"/>
      <c r="K59" s="5"/>
      <c r="L59" s="5"/>
      <c r="M59" s="5"/>
      <c r="N59" s="5"/>
      <c r="O59" s="5"/>
      <c r="P59" s="5"/>
    </row>
    <row r="60" spans="1:16" x14ac:dyDescent="0.15">
      <c r="A60" s="17"/>
      <c r="B60" s="17"/>
      <c r="C60" s="17"/>
      <c r="D60" s="10" t="s">
        <v>59</v>
      </c>
      <c r="E60" s="6">
        <v>5</v>
      </c>
      <c r="F60" s="6">
        <v>37</v>
      </c>
      <c r="G60" s="17"/>
      <c r="H60" s="17"/>
      <c r="I60" s="5"/>
      <c r="J60" s="5"/>
      <c r="K60" s="5"/>
      <c r="L60" s="5"/>
      <c r="M60" s="5"/>
      <c r="N60" s="5"/>
      <c r="O60" s="5"/>
      <c r="P60" s="5"/>
    </row>
    <row r="61" spans="1:16" x14ac:dyDescent="0.15">
      <c r="A61" s="17"/>
      <c r="B61" s="17"/>
      <c r="C61" s="17"/>
      <c r="D61" s="10" t="s">
        <v>60</v>
      </c>
      <c r="E61" s="6">
        <v>3595</v>
      </c>
      <c r="F61" s="6">
        <v>2575.5</v>
      </c>
      <c r="G61" s="17"/>
      <c r="H61" s="17"/>
      <c r="I61" s="5"/>
      <c r="J61" s="5"/>
      <c r="K61" s="5"/>
      <c r="L61" s="5"/>
      <c r="M61" s="5"/>
      <c r="N61" s="5"/>
      <c r="O61" s="5"/>
      <c r="P61" s="5"/>
    </row>
    <row r="62" spans="1:16" x14ac:dyDescent="0.15">
      <c r="A62" s="17"/>
      <c r="B62" s="17"/>
      <c r="C62" s="17"/>
      <c r="D62" s="10" t="s">
        <v>61</v>
      </c>
      <c r="E62" s="6">
        <v>5</v>
      </c>
      <c r="F62" s="6">
        <v>35.5</v>
      </c>
      <c r="G62" s="17"/>
      <c r="H62" s="17"/>
      <c r="I62" s="5"/>
      <c r="J62" s="5"/>
      <c r="K62" s="5"/>
      <c r="L62" s="5"/>
      <c r="M62" s="5"/>
      <c r="N62" s="5"/>
      <c r="O62" s="5"/>
      <c r="P62" s="5"/>
    </row>
    <row r="63" spans="1:16" x14ac:dyDescent="0.15">
      <c r="A63" s="17"/>
      <c r="B63" s="17"/>
      <c r="C63" s="17"/>
      <c r="D63" s="10" t="s">
        <v>62</v>
      </c>
      <c r="E63" s="6">
        <v>3596</v>
      </c>
      <c r="F63" s="6">
        <v>2573.5</v>
      </c>
      <c r="G63" s="17"/>
      <c r="H63" s="17"/>
      <c r="I63" s="5"/>
      <c r="J63" s="5"/>
      <c r="K63" s="5"/>
      <c r="L63" s="5"/>
      <c r="M63" s="5"/>
      <c r="N63" s="5"/>
      <c r="O63" s="5"/>
      <c r="P63" s="5"/>
    </row>
    <row r="64" spans="1:16" x14ac:dyDescent="0.15">
      <c r="A64" s="17"/>
      <c r="B64" s="17"/>
      <c r="C64" s="17"/>
      <c r="D64" s="10" t="s">
        <v>63</v>
      </c>
      <c r="E64" s="6">
        <v>10</v>
      </c>
      <c r="F64" s="6">
        <v>121.5</v>
      </c>
      <c r="G64" s="17"/>
      <c r="H64" s="17"/>
      <c r="I64" s="5"/>
      <c r="J64" s="5"/>
      <c r="K64" s="5"/>
      <c r="L64" s="5"/>
      <c r="M64" s="5"/>
      <c r="N64" s="5"/>
      <c r="O64" s="5"/>
      <c r="P64" s="5"/>
    </row>
    <row r="65" spans="1:16" ht="15.75" thickBot="1" x14ac:dyDescent="0.2">
      <c r="A65" s="18"/>
      <c r="B65" s="18"/>
      <c r="C65" s="18"/>
      <c r="D65" s="11" t="s">
        <v>64</v>
      </c>
      <c r="E65" s="4">
        <v>17</v>
      </c>
      <c r="F65" s="4">
        <v>17</v>
      </c>
      <c r="G65" s="18"/>
      <c r="H65" s="18"/>
      <c r="I65" s="5"/>
      <c r="J65" s="5"/>
      <c r="K65" s="5"/>
      <c r="L65" s="5"/>
      <c r="M65" s="5"/>
      <c r="N65" s="5"/>
      <c r="O65" s="5"/>
      <c r="P65" s="5"/>
    </row>
    <row r="66" spans="1:16" x14ac:dyDescent="0.15">
      <c r="A66" s="16" t="s">
        <v>316</v>
      </c>
      <c r="B66" s="16">
        <v>4</v>
      </c>
      <c r="C66" s="16">
        <v>4</v>
      </c>
      <c r="D66" s="13" t="s">
        <v>315</v>
      </c>
      <c r="E66" s="7">
        <v>83</v>
      </c>
      <c r="F66" s="7">
        <v>142.5</v>
      </c>
      <c r="G66" s="16">
        <f>SUM(E66:E69)</f>
        <v>2276.5</v>
      </c>
      <c r="H66" s="16">
        <f>SUM(F66:F69)</f>
        <v>1643</v>
      </c>
      <c r="I66" s="5"/>
      <c r="J66" s="5"/>
      <c r="K66" s="5"/>
      <c r="L66" s="5"/>
      <c r="M66" s="5"/>
      <c r="N66" s="5"/>
      <c r="O66" s="5"/>
      <c r="P66" s="5"/>
    </row>
    <row r="67" spans="1:16" x14ac:dyDescent="0.15">
      <c r="A67" s="17"/>
      <c r="B67" s="17"/>
      <c r="C67" s="17"/>
      <c r="D67" s="10" t="s">
        <v>115</v>
      </c>
      <c r="E67" s="6">
        <v>1055</v>
      </c>
      <c r="F67" s="6">
        <v>678</v>
      </c>
      <c r="G67" s="17"/>
      <c r="H67" s="17"/>
      <c r="I67" s="5"/>
      <c r="J67" s="5"/>
      <c r="K67" s="5"/>
      <c r="L67" s="5"/>
      <c r="M67" s="5"/>
      <c r="N67" s="5"/>
      <c r="O67" s="5"/>
      <c r="P67" s="5"/>
    </row>
    <row r="68" spans="1:16" x14ac:dyDescent="0.15">
      <c r="A68" s="17"/>
      <c r="B68" s="17"/>
      <c r="C68" s="17"/>
      <c r="D68" s="10" t="s">
        <v>116</v>
      </c>
      <c r="E68" s="6">
        <v>83</v>
      </c>
      <c r="F68" s="6">
        <v>142.5</v>
      </c>
      <c r="G68" s="17"/>
      <c r="H68" s="17"/>
      <c r="I68" s="5"/>
      <c r="J68" s="5"/>
      <c r="K68" s="5"/>
      <c r="L68" s="5"/>
      <c r="M68" s="5"/>
      <c r="N68" s="5"/>
      <c r="O68" s="5"/>
      <c r="P68" s="5"/>
    </row>
    <row r="69" spans="1:16" ht="15.75" thickBot="1" x14ac:dyDescent="0.2">
      <c r="A69" s="18"/>
      <c r="B69" s="18"/>
      <c r="C69" s="18"/>
      <c r="D69" s="11" t="s">
        <v>117</v>
      </c>
      <c r="E69" s="4">
        <v>1055.5</v>
      </c>
      <c r="F69" s="4">
        <v>680</v>
      </c>
      <c r="G69" s="18"/>
      <c r="H69" s="18"/>
      <c r="I69" s="5"/>
      <c r="J69" s="5"/>
      <c r="K69" s="5"/>
      <c r="L69" s="5"/>
      <c r="M69" s="5"/>
      <c r="N69" s="5"/>
      <c r="O69" s="5"/>
      <c r="P69" s="5"/>
    </row>
    <row r="70" spans="1:16" x14ac:dyDescent="0.15">
      <c r="A70" s="16" t="s">
        <v>318</v>
      </c>
      <c r="B70" s="16">
        <v>30</v>
      </c>
      <c r="C70" s="16">
        <v>14</v>
      </c>
      <c r="D70" s="13" t="s">
        <v>317</v>
      </c>
      <c r="E70" s="7">
        <v>0.5</v>
      </c>
      <c r="F70" s="7">
        <v>0</v>
      </c>
      <c r="G70" s="16">
        <f>SUM(E70:E101)</f>
        <v>498</v>
      </c>
      <c r="H70" s="16">
        <f>SUM(F70:F101)</f>
        <v>123.5</v>
      </c>
      <c r="I70" s="5"/>
      <c r="J70" s="5"/>
      <c r="K70" s="5"/>
      <c r="L70" s="5"/>
      <c r="M70" s="5"/>
      <c r="N70" s="5"/>
      <c r="O70" s="5"/>
      <c r="P70" s="5"/>
    </row>
    <row r="71" spans="1:16" x14ac:dyDescent="0.15">
      <c r="A71" s="17"/>
      <c r="B71" s="17"/>
      <c r="C71" s="17"/>
      <c r="D71" s="10" t="s">
        <v>189</v>
      </c>
      <c r="E71" s="6">
        <v>1</v>
      </c>
      <c r="F71" s="6">
        <v>1.5</v>
      </c>
      <c r="G71" s="17"/>
      <c r="H71" s="17"/>
      <c r="I71" s="5"/>
      <c r="J71" s="5"/>
      <c r="K71" s="5"/>
      <c r="L71" s="5"/>
      <c r="M71" s="5"/>
      <c r="N71" s="5"/>
      <c r="O71" s="5"/>
      <c r="P71" s="5"/>
    </row>
    <row r="72" spans="1:16" x14ac:dyDescent="0.15">
      <c r="A72" s="17"/>
      <c r="B72" s="17"/>
      <c r="C72" s="17"/>
      <c r="D72" s="10" t="s">
        <v>190</v>
      </c>
      <c r="E72" s="6">
        <v>38</v>
      </c>
      <c r="F72" s="6">
        <v>11</v>
      </c>
      <c r="G72" s="17"/>
      <c r="H72" s="17"/>
      <c r="I72" s="5"/>
      <c r="J72" s="5"/>
      <c r="K72" s="5"/>
      <c r="L72" s="5"/>
      <c r="M72" s="5"/>
      <c r="N72" s="5"/>
      <c r="O72" s="5"/>
      <c r="P72" s="5"/>
    </row>
    <row r="73" spans="1:16" x14ac:dyDescent="0.15">
      <c r="A73" s="17"/>
      <c r="B73" s="17"/>
      <c r="C73" s="17"/>
      <c r="D73" s="10" t="s">
        <v>191</v>
      </c>
      <c r="E73" s="6">
        <v>38.5</v>
      </c>
      <c r="F73" s="6">
        <v>11</v>
      </c>
      <c r="G73" s="17"/>
      <c r="H73" s="17"/>
      <c r="I73" s="5"/>
      <c r="J73" s="5"/>
      <c r="K73" s="5"/>
      <c r="L73" s="5"/>
      <c r="M73" s="5"/>
      <c r="N73" s="5"/>
      <c r="O73" s="5"/>
      <c r="P73" s="5"/>
    </row>
    <row r="74" spans="1:16" x14ac:dyDescent="0.15">
      <c r="A74" s="17"/>
      <c r="B74" s="17"/>
      <c r="C74" s="17"/>
      <c r="D74" s="10" t="s">
        <v>192</v>
      </c>
      <c r="E74" s="6">
        <v>106.5</v>
      </c>
      <c r="F74" s="6">
        <v>22.5</v>
      </c>
      <c r="G74" s="17"/>
      <c r="H74" s="17"/>
      <c r="I74" s="5"/>
      <c r="J74" s="5"/>
      <c r="K74" s="5"/>
      <c r="L74" s="5"/>
      <c r="M74" s="5"/>
      <c r="N74" s="5"/>
      <c r="O74" s="5"/>
      <c r="P74" s="5"/>
    </row>
    <row r="75" spans="1:16" x14ac:dyDescent="0.15">
      <c r="A75" s="17"/>
      <c r="B75" s="17"/>
      <c r="C75" s="17"/>
      <c r="D75" s="10" t="s">
        <v>193</v>
      </c>
      <c r="E75" s="6">
        <v>106.5</v>
      </c>
      <c r="F75" s="6">
        <v>22.5</v>
      </c>
      <c r="G75" s="17"/>
      <c r="H75" s="17"/>
      <c r="I75" s="5"/>
      <c r="J75" s="5"/>
      <c r="K75" s="5"/>
      <c r="L75" s="5"/>
      <c r="M75" s="5"/>
      <c r="N75" s="5"/>
      <c r="O75" s="5"/>
      <c r="P75" s="5"/>
    </row>
    <row r="76" spans="1:16" x14ac:dyDescent="0.15">
      <c r="A76" s="17"/>
      <c r="B76" s="17"/>
      <c r="C76" s="17"/>
      <c r="D76" s="10" t="s">
        <v>194</v>
      </c>
      <c r="E76" s="6">
        <v>0.5</v>
      </c>
      <c r="F76" s="6">
        <v>0</v>
      </c>
      <c r="G76" s="17"/>
      <c r="H76" s="17"/>
      <c r="I76" s="5"/>
      <c r="J76" s="5"/>
      <c r="K76" s="5"/>
      <c r="L76" s="5"/>
      <c r="M76" s="5"/>
      <c r="N76" s="5"/>
      <c r="O76" s="5"/>
      <c r="P76" s="5"/>
    </row>
    <row r="77" spans="1:16" x14ac:dyDescent="0.15">
      <c r="A77" s="17"/>
      <c r="B77" s="17"/>
      <c r="C77" s="17"/>
      <c r="D77" s="10" t="s">
        <v>195</v>
      </c>
      <c r="E77" s="6">
        <v>0.5</v>
      </c>
      <c r="F77" s="6">
        <v>0</v>
      </c>
      <c r="G77" s="17"/>
      <c r="H77" s="17"/>
      <c r="I77" s="5"/>
      <c r="J77" s="5"/>
      <c r="K77" s="5"/>
      <c r="L77" s="5"/>
      <c r="M77" s="5"/>
      <c r="N77" s="5"/>
      <c r="O77" s="5"/>
      <c r="P77" s="5"/>
    </row>
    <row r="78" spans="1:16" x14ac:dyDescent="0.15">
      <c r="A78" s="17"/>
      <c r="B78" s="17"/>
      <c r="C78" s="17"/>
      <c r="D78" s="10" t="s">
        <v>196</v>
      </c>
      <c r="E78" s="6">
        <v>0.5</v>
      </c>
      <c r="F78" s="6">
        <v>0</v>
      </c>
      <c r="G78" s="17"/>
      <c r="H78" s="17"/>
      <c r="I78" s="5"/>
      <c r="J78" s="5"/>
      <c r="K78" s="5"/>
      <c r="L78" s="5"/>
      <c r="M78" s="5"/>
      <c r="N78" s="5"/>
      <c r="O78" s="5"/>
      <c r="P78" s="5"/>
    </row>
    <row r="79" spans="1:16" x14ac:dyDescent="0.15">
      <c r="A79" s="17"/>
      <c r="B79" s="17"/>
      <c r="C79" s="17"/>
      <c r="D79" s="10" t="s">
        <v>197</v>
      </c>
      <c r="E79" s="6">
        <v>4</v>
      </c>
      <c r="F79" s="6">
        <v>0</v>
      </c>
      <c r="G79" s="17"/>
      <c r="H79" s="17"/>
      <c r="I79" s="5"/>
      <c r="J79" s="5"/>
      <c r="K79" s="5"/>
      <c r="L79" s="5"/>
      <c r="M79" s="5"/>
      <c r="N79" s="5"/>
      <c r="O79" s="5"/>
      <c r="P79" s="5"/>
    </row>
    <row r="80" spans="1:16" x14ac:dyDescent="0.15">
      <c r="A80" s="17"/>
      <c r="B80" s="17"/>
      <c r="C80" s="17"/>
      <c r="D80" s="10" t="s">
        <v>198</v>
      </c>
      <c r="E80" s="6">
        <v>4</v>
      </c>
      <c r="F80" s="6">
        <v>0</v>
      </c>
      <c r="G80" s="17"/>
      <c r="H80" s="17"/>
      <c r="I80" s="5"/>
      <c r="J80" s="5"/>
      <c r="K80" s="5"/>
      <c r="L80" s="5"/>
      <c r="M80" s="5"/>
      <c r="N80" s="5"/>
      <c r="O80" s="5"/>
      <c r="P80" s="5"/>
    </row>
    <row r="81" spans="1:16" x14ac:dyDescent="0.15">
      <c r="A81" s="17"/>
      <c r="B81" s="17"/>
      <c r="C81" s="17"/>
      <c r="D81" s="10" t="s">
        <v>199</v>
      </c>
      <c r="E81" s="6">
        <v>3</v>
      </c>
      <c r="F81" s="6">
        <v>0</v>
      </c>
      <c r="G81" s="17"/>
      <c r="H81" s="17"/>
      <c r="I81" s="5"/>
      <c r="J81" s="5"/>
      <c r="K81" s="5"/>
      <c r="L81" s="5"/>
      <c r="M81" s="5"/>
      <c r="N81" s="5"/>
      <c r="O81" s="5"/>
      <c r="P81" s="5"/>
    </row>
    <row r="82" spans="1:16" x14ac:dyDescent="0.15">
      <c r="A82" s="17"/>
      <c r="B82" s="17"/>
      <c r="C82" s="17"/>
      <c r="D82" s="10" t="s">
        <v>200</v>
      </c>
      <c r="E82" s="6">
        <v>4</v>
      </c>
      <c r="F82" s="6">
        <v>0</v>
      </c>
      <c r="G82" s="17"/>
      <c r="H82" s="17"/>
      <c r="I82" s="5"/>
      <c r="J82" s="5"/>
      <c r="K82" s="5"/>
      <c r="L82" s="5"/>
      <c r="M82" s="5"/>
      <c r="N82" s="5"/>
      <c r="O82" s="5"/>
      <c r="P82" s="5"/>
    </row>
    <row r="83" spans="1:16" x14ac:dyDescent="0.15">
      <c r="A83" s="17"/>
      <c r="B83" s="17"/>
      <c r="C83" s="17"/>
      <c r="D83" s="10" t="s">
        <v>201</v>
      </c>
      <c r="E83" s="6">
        <v>5</v>
      </c>
      <c r="F83" s="6">
        <v>0</v>
      </c>
      <c r="G83" s="17"/>
      <c r="H83" s="17"/>
      <c r="I83" s="5"/>
      <c r="J83" s="5"/>
      <c r="K83" s="5"/>
      <c r="L83" s="5"/>
      <c r="M83" s="5"/>
      <c r="N83" s="5"/>
      <c r="O83" s="5"/>
      <c r="P83" s="5"/>
    </row>
    <row r="84" spans="1:16" x14ac:dyDescent="0.15">
      <c r="A84" s="17"/>
      <c r="B84" s="17"/>
      <c r="C84" s="17"/>
      <c r="D84" s="10" t="s">
        <v>202</v>
      </c>
      <c r="E84" s="6">
        <v>1</v>
      </c>
      <c r="F84" s="6">
        <v>0</v>
      </c>
      <c r="G84" s="17"/>
      <c r="H84" s="17"/>
      <c r="I84" s="5"/>
      <c r="J84" s="5"/>
      <c r="K84" s="5"/>
      <c r="L84" s="5"/>
      <c r="M84" s="5"/>
      <c r="N84" s="5"/>
      <c r="O84" s="5"/>
      <c r="P84" s="5"/>
    </row>
    <row r="85" spans="1:16" x14ac:dyDescent="0.15">
      <c r="A85" s="17"/>
      <c r="B85" s="17"/>
      <c r="C85" s="17"/>
      <c r="D85" s="10" t="s">
        <v>203</v>
      </c>
      <c r="E85" s="6">
        <v>1</v>
      </c>
      <c r="F85" s="6">
        <v>0</v>
      </c>
      <c r="G85" s="17"/>
      <c r="H85" s="17"/>
      <c r="I85" s="5"/>
      <c r="J85" s="5"/>
      <c r="K85" s="5"/>
      <c r="L85" s="5"/>
      <c r="M85" s="5"/>
      <c r="N85" s="5"/>
      <c r="O85" s="5"/>
      <c r="P85" s="5"/>
    </row>
    <row r="86" spans="1:16" x14ac:dyDescent="0.15">
      <c r="A86" s="17"/>
      <c r="B86" s="17"/>
      <c r="C86" s="17"/>
      <c r="D86" s="10" t="s">
        <v>204</v>
      </c>
      <c r="E86" s="6">
        <v>1</v>
      </c>
      <c r="F86" s="6">
        <v>0</v>
      </c>
      <c r="G86" s="17"/>
      <c r="H86" s="17"/>
      <c r="I86" s="5"/>
      <c r="J86" s="5"/>
      <c r="K86" s="5"/>
      <c r="L86" s="5"/>
      <c r="M86" s="5"/>
      <c r="N86" s="5"/>
      <c r="O86" s="5"/>
      <c r="P86" s="5"/>
    </row>
    <row r="87" spans="1:16" x14ac:dyDescent="0.15">
      <c r="A87" s="17"/>
      <c r="B87" s="17"/>
      <c r="C87" s="17"/>
      <c r="D87" s="10" t="s">
        <v>205</v>
      </c>
      <c r="E87" s="6">
        <v>1</v>
      </c>
      <c r="F87" s="6">
        <v>0</v>
      </c>
      <c r="G87" s="17"/>
      <c r="H87" s="17"/>
      <c r="I87" s="5"/>
      <c r="J87" s="5"/>
      <c r="K87" s="5"/>
      <c r="L87" s="5"/>
      <c r="M87" s="5"/>
      <c r="N87" s="5"/>
      <c r="O87" s="5"/>
      <c r="P87" s="5"/>
    </row>
    <row r="88" spans="1:16" x14ac:dyDescent="0.15">
      <c r="A88" s="17"/>
      <c r="B88" s="17"/>
      <c r="C88" s="17"/>
      <c r="D88" s="10" t="s">
        <v>206</v>
      </c>
      <c r="E88" s="6">
        <v>1</v>
      </c>
      <c r="F88" s="6">
        <v>0</v>
      </c>
      <c r="G88" s="17"/>
      <c r="H88" s="17"/>
      <c r="I88" s="5"/>
      <c r="J88" s="5"/>
      <c r="K88" s="5"/>
      <c r="L88" s="5"/>
      <c r="M88" s="5"/>
      <c r="N88" s="5"/>
      <c r="O88" s="5"/>
      <c r="P88" s="5"/>
    </row>
    <row r="89" spans="1:16" x14ac:dyDescent="0.15">
      <c r="A89" s="17"/>
      <c r="B89" s="17"/>
      <c r="C89" s="17"/>
      <c r="D89" s="10" t="s">
        <v>207</v>
      </c>
      <c r="E89" s="6">
        <v>0.5</v>
      </c>
      <c r="F89" s="6">
        <v>0</v>
      </c>
      <c r="G89" s="17"/>
      <c r="H89" s="17"/>
      <c r="I89" s="5"/>
      <c r="J89" s="5"/>
      <c r="K89" s="5"/>
      <c r="L89" s="5"/>
      <c r="M89" s="5"/>
      <c r="N89" s="5"/>
      <c r="O89" s="5"/>
      <c r="P89" s="5"/>
    </row>
    <row r="90" spans="1:16" x14ac:dyDescent="0.15">
      <c r="A90" s="17"/>
      <c r="B90" s="17"/>
      <c r="C90" s="17"/>
      <c r="D90" s="10" t="s">
        <v>208</v>
      </c>
      <c r="E90" s="6">
        <v>2.5</v>
      </c>
      <c r="F90" s="6">
        <v>0</v>
      </c>
      <c r="G90" s="17"/>
      <c r="H90" s="17"/>
      <c r="I90" s="5"/>
      <c r="J90" s="5"/>
      <c r="K90" s="5"/>
      <c r="L90" s="5"/>
      <c r="M90" s="5"/>
      <c r="N90" s="5"/>
      <c r="O90" s="5"/>
      <c r="P90" s="5"/>
    </row>
    <row r="91" spans="1:16" x14ac:dyDescent="0.15">
      <c r="A91" s="17"/>
      <c r="B91" s="17"/>
      <c r="C91" s="17"/>
      <c r="D91" s="10" t="s">
        <v>209</v>
      </c>
      <c r="E91" s="6">
        <v>4</v>
      </c>
      <c r="F91" s="6">
        <v>0</v>
      </c>
      <c r="G91" s="17"/>
      <c r="H91" s="17"/>
      <c r="I91" s="5"/>
      <c r="J91" s="5"/>
      <c r="K91" s="5"/>
      <c r="L91" s="5"/>
      <c r="M91" s="5"/>
      <c r="N91" s="5"/>
      <c r="O91" s="5"/>
      <c r="P91" s="5"/>
    </row>
    <row r="92" spans="1:16" x14ac:dyDescent="0.15">
      <c r="A92" s="17"/>
      <c r="B92" s="17"/>
      <c r="C92" s="17"/>
      <c r="D92" s="10" t="s">
        <v>210</v>
      </c>
      <c r="E92" s="6">
        <v>30</v>
      </c>
      <c r="F92" s="6">
        <v>12.5</v>
      </c>
      <c r="G92" s="17"/>
      <c r="H92" s="17"/>
      <c r="I92" s="5"/>
      <c r="J92" s="5"/>
      <c r="K92" s="5"/>
      <c r="L92" s="5"/>
      <c r="M92" s="5"/>
      <c r="N92" s="5"/>
      <c r="O92" s="5"/>
      <c r="P92" s="5"/>
    </row>
    <row r="93" spans="1:16" x14ac:dyDescent="0.15">
      <c r="A93" s="17"/>
      <c r="B93" s="17"/>
      <c r="C93" s="17"/>
      <c r="D93" s="10" t="s">
        <v>211</v>
      </c>
      <c r="E93" s="6">
        <v>4.5</v>
      </c>
      <c r="F93" s="6">
        <v>0</v>
      </c>
      <c r="G93" s="17"/>
      <c r="H93" s="17"/>
      <c r="I93" s="5"/>
      <c r="J93" s="5"/>
      <c r="K93" s="5"/>
      <c r="L93" s="5"/>
      <c r="M93" s="5"/>
      <c r="N93" s="5"/>
      <c r="O93" s="5"/>
      <c r="P93" s="5"/>
    </row>
    <row r="94" spans="1:16" x14ac:dyDescent="0.15">
      <c r="A94" s="17"/>
      <c r="B94" s="17"/>
      <c r="C94" s="17"/>
      <c r="D94" s="10" t="s">
        <v>212</v>
      </c>
      <c r="E94" s="6">
        <v>80.5</v>
      </c>
      <c r="F94" s="6">
        <v>20.5</v>
      </c>
      <c r="G94" s="17"/>
      <c r="H94" s="17"/>
      <c r="I94" s="5"/>
      <c r="J94" s="5"/>
      <c r="K94" s="5"/>
      <c r="L94" s="5"/>
      <c r="M94" s="5"/>
      <c r="N94" s="5"/>
      <c r="O94" s="5"/>
      <c r="P94" s="5"/>
    </row>
    <row r="95" spans="1:16" x14ac:dyDescent="0.15">
      <c r="A95" s="17"/>
      <c r="B95" s="17"/>
      <c r="C95" s="17"/>
      <c r="D95" s="10" t="s">
        <v>213</v>
      </c>
      <c r="E95" s="6">
        <v>0</v>
      </c>
      <c r="F95" s="6">
        <v>1</v>
      </c>
      <c r="G95" s="17"/>
      <c r="H95" s="17"/>
      <c r="I95" s="5"/>
      <c r="J95" s="5"/>
      <c r="K95" s="5"/>
      <c r="L95" s="5"/>
      <c r="M95" s="5"/>
      <c r="N95" s="5"/>
      <c r="O95" s="5"/>
      <c r="P95" s="5"/>
    </row>
    <row r="96" spans="1:16" x14ac:dyDescent="0.15">
      <c r="A96" s="17"/>
      <c r="B96" s="17"/>
      <c r="C96" s="17"/>
      <c r="D96" s="10" t="s">
        <v>214</v>
      </c>
      <c r="E96" s="6">
        <v>6</v>
      </c>
      <c r="F96" s="6">
        <v>2.5</v>
      </c>
      <c r="G96" s="17"/>
      <c r="H96" s="17"/>
      <c r="I96" s="5"/>
      <c r="J96" s="5"/>
      <c r="K96" s="5"/>
      <c r="L96" s="5"/>
      <c r="M96" s="5"/>
      <c r="N96" s="5"/>
      <c r="O96" s="5"/>
      <c r="P96" s="5"/>
    </row>
    <row r="97" spans="1:16" x14ac:dyDescent="0.15">
      <c r="A97" s="17"/>
      <c r="B97" s="17"/>
      <c r="C97" s="17"/>
      <c r="D97" s="10" t="s">
        <v>215</v>
      </c>
      <c r="E97" s="6">
        <v>25</v>
      </c>
      <c r="F97" s="6">
        <v>8</v>
      </c>
      <c r="G97" s="17"/>
      <c r="H97" s="17"/>
      <c r="I97" s="5"/>
      <c r="J97" s="5"/>
      <c r="K97" s="5"/>
      <c r="L97" s="5"/>
      <c r="M97" s="5"/>
      <c r="N97" s="5"/>
      <c r="O97" s="5"/>
      <c r="P97" s="5"/>
    </row>
    <row r="98" spans="1:16" x14ac:dyDescent="0.15">
      <c r="A98" s="17"/>
      <c r="B98" s="17"/>
      <c r="C98" s="17"/>
      <c r="D98" s="10" t="s">
        <v>216</v>
      </c>
      <c r="E98" s="6">
        <v>25</v>
      </c>
      <c r="F98" s="6">
        <v>8</v>
      </c>
      <c r="G98" s="17"/>
      <c r="H98" s="17"/>
      <c r="I98" s="5"/>
      <c r="J98" s="5"/>
      <c r="K98" s="5"/>
      <c r="L98" s="5"/>
      <c r="M98" s="5"/>
      <c r="N98" s="5"/>
      <c r="O98" s="5"/>
      <c r="P98" s="5"/>
    </row>
    <row r="99" spans="1:16" x14ac:dyDescent="0.15">
      <c r="A99" s="17"/>
      <c r="B99" s="17"/>
      <c r="C99" s="17"/>
      <c r="D99" s="10" t="s">
        <v>217</v>
      </c>
      <c r="E99" s="6">
        <v>1.5</v>
      </c>
      <c r="F99" s="6">
        <v>0.5</v>
      </c>
      <c r="G99" s="17"/>
      <c r="H99" s="17"/>
      <c r="I99" s="5"/>
      <c r="J99" s="5"/>
      <c r="K99" s="5"/>
      <c r="L99" s="5"/>
      <c r="M99" s="5"/>
      <c r="N99" s="5"/>
      <c r="O99" s="5"/>
      <c r="P99" s="5"/>
    </row>
    <row r="100" spans="1:16" x14ac:dyDescent="0.15">
      <c r="A100" s="17"/>
      <c r="B100" s="17"/>
      <c r="C100" s="17"/>
      <c r="D100" s="10" t="s">
        <v>218</v>
      </c>
      <c r="E100" s="6">
        <v>1</v>
      </c>
      <c r="F100" s="6">
        <v>1.5</v>
      </c>
      <c r="G100" s="17"/>
      <c r="H100" s="17"/>
      <c r="I100" s="5"/>
      <c r="J100" s="5"/>
      <c r="K100" s="5"/>
      <c r="L100" s="5"/>
      <c r="M100" s="5"/>
      <c r="N100" s="5"/>
      <c r="O100" s="5"/>
      <c r="P100" s="5"/>
    </row>
    <row r="101" spans="1:16" ht="15.75" thickBot="1" x14ac:dyDescent="0.2">
      <c r="A101" s="18"/>
      <c r="B101" s="18"/>
      <c r="C101" s="18"/>
      <c r="D101" s="11" t="s">
        <v>219</v>
      </c>
      <c r="E101" s="4">
        <v>0</v>
      </c>
      <c r="F101" s="4">
        <v>0.5</v>
      </c>
      <c r="G101" s="18"/>
      <c r="H101" s="18"/>
      <c r="I101" s="5"/>
      <c r="J101" s="5"/>
      <c r="K101" s="5"/>
      <c r="L101" s="5"/>
      <c r="M101" s="5"/>
      <c r="N101" s="5"/>
      <c r="O101" s="5"/>
      <c r="P101" s="5"/>
    </row>
    <row r="102" spans="1:16" x14ac:dyDescent="0.15">
      <c r="A102" s="16" t="s">
        <v>320</v>
      </c>
      <c r="B102" s="16">
        <v>17</v>
      </c>
      <c r="C102" s="16">
        <v>17</v>
      </c>
      <c r="D102" s="13" t="s">
        <v>319</v>
      </c>
      <c r="E102" s="7">
        <v>591.5</v>
      </c>
      <c r="F102" s="7">
        <v>65</v>
      </c>
      <c r="G102" s="16">
        <f>SUM(E102:E118)</f>
        <v>4607</v>
      </c>
      <c r="H102" s="16">
        <f>SUM(F102:F118)</f>
        <v>658</v>
      </c>
      <c r="I102" s="5"/>
      <c r="J102" s="5"/>
      <c r="K102" s="5"/>
      <c r="L102" s="5"/>
      <c r="M102" s="5"/>
      <c r="N102" s="5"/>
      <c r="O102" s="5"/>
      <c r="P102" s="5"/>
    </row>
    <row r="103" spans="1:16" x14ac:dyDescent="0.15">
      <c r="A103" s="17"/>
      <c r="B103" s="17"/>
      <c r="C103" s="17"/>
      <c r="D103" s="10" t="s">
        <v>138</v>
      </c>
      <c r="E103" s="6">
        <v>30</v>
      </c>
      <c r="F103" s="6">
        <v>8.5</v>
      </c>
      <c r="G103" s="17"/>
      <c r="H103" s="17"/>
      <c r="I103" s="5"/>
      <c r="J103" s="5"/>
      <c r="K103" s="5"/>
      <c r="L103" s="5"/>
      <c r="M103" s="5"/>
      <c r="N103" s="5"/>
      <c r="O103" s="5"/>
      <c r="P103" s="5"/>
    </row>
    <row r="104" spans="1:16" x14ac:dyDescent="0.15">
      <c r="A104" s="17"/>
      <c r="B104" s="17"/>
      <c r="C104" s="17"/>
      <c r="D104" s="10" t="s">
        <v>139</v>
      </c>
      <c r="E104" s="6">
        <v>593</v>
      </c>
      <c r="F104" s="6">
        <v>65.5</v>
      </c>
      <c r="G104" s="17"/>
      <c r="H104" s="17"/>
      <c r="I104" s="5"/>
      <c r="J104" s="5"/>
      <c r="K104" s="5"/>
      <c r="L104" s="5"/>
      <c r="M104" s="5"/>
      <c r="N104" s="5"/>
      <c r="O104" s="5"/>
      <c r="P104" s="5"/>
    </row>
    <row r="105" spans="1:16" x14ac:dyDescent="0.15">
      <c r="A105" s="17"/>
      <c r="B105" s="17"/>
      <c r="C105" s="17"/>
      <c r="D105" s="10" t="s">
        <v>140</v>
      </c>
      <c r="E105" s="6">
        <v>78</v>
      </c>
      <c r="F105" s="6">
        <v>31.5</v>
      </c>
      <c r="G105" s="17"/>
      <c r="H105" s="17"/>
      <c r="I105" s="5"/>
      <c r="J105" s="5"/>
      <c r="K105" s="5"/>
      <c r="L105" s="5"/>
      <c r="M105" s="5"/>
      <c r="N105" s="5"/>
      <c r="O105" s="5"/>
      <c r="P105" s="5"/>
    </row>
    <row r="106" spans="1:16" x14ac:dyDescent="0.15">
      <c r="A106" s="17"/>
      <c r="B106" s="17"/>
      <c r="C106" s="17"/>
      <c r="D106" s="10" t="s">
        <v>141</v>
      </c>
      <c r="E106" s="6">
        <v>79</v>
      </c>
      <c r="F106" s="6">
        <v>33</v>
      </c>
      <c r="G106" s="17"/>
      <c r="H106" s="17"/>
      <c r="I106" s="5"/>
      <c r="J106" s="5"/>
      <c r="K106" s="5"/>
      <c r="L106" s="5"/>
      <c r="M106" s="5"/>
      <c r="N106" s="5"/>
      <c r="O106" s="5"/>
      <c r="P106" s="5"/>
    </row>
    <row r="107" spans="1:16" x14ac:dyDescent="0.15">
      <c r="A107" s="17"/>
      <c r="B107" s="17"/>
      <c r="C107" s="17"/>
      <c r="D107" s="10" t="s">
        <v>142</v>
      </c>
      <c r="E107" s="6">
        <v>616.5</v>
      </c>
      <c r="F107" s="6">
        <v>54.5</v>
      </c>
      <c r="G107" s="17"/>
      <c r="H107" s="17"/>
      <c r="I107" s="5"/>
      <c r="J107" s="5"/>
      <c r="K107" s="5"/>
      <c r="L107" s="5"/>
      <c r="M107" s="5"/>
      <c r="N107" s="5"/>
      <c r="O107" s="5"/>
      <c r="P107" s="5"/>
    </row>
    <row r="108" spans="1:16" x14ac:dyDescent="0.15">
      <c r="A108" s="17"/>
      <c r="B108" s="17"/>
      <c r="C108" s="17"/>
      <c r="D108" s="10" t="s">
        <v>143</v>
      </c>
      <c r="E108" s="6">
        <v>631.5</v>
      </c>
      <c r="F108" s="6">
        <v>60.5</v>
      </c>
      <c r="G108" s="17"/>
      <c r="H108" s="17"/>
      <c r="I108" s="5"/>
      <c r="J108" s="5"/>
      <c r="K108" s="5"/>
      <c r="L108" s="5"/>
      <c r="M108" s="5"/>
      <c r="N108" s="5"/>
      <c r="O108" s="5"/>
      <c r="P108" s="5"/>
    </row>
    <row r="109" spans="1:16" x14ac:dyDescent="0.15">
      <c r="A109" s="17"/>
      <c r="B109" s="17"/>
      <c r="C109" s="17"/>
      <c r="D109" s="10" t="s">
        <v>144</v>
      </c>
      <c r="E109" s="6">
        <v>625.5</v>
      </c>
      <c r="F109" s="6">
        <v>61.5</v>
      </c>
      <c r="G109" s="17"/>
      <c r="H109" s="17"/>
      <c r="I109" s="5"/>
      <c r="J109" s="5"/>
      <c r="K109" s="5"/>
      <c r="L109" s="5"/>
      <c r="M109" s="5"/>
      <c r="N109" s="5"/>
      <c r="O109" s="5"/>
      <c r="P109" s="5"/>
    </row>
    <row r="110" spans="1:16" x14ac:dyDescent="0.15">
      <c r="A110" s="17"/>
      <c r="B110" s="17"/>
      <c r="C110" s="17"/>
      <c r="D110" s="10" t="s">
        <v>145</v>
      </c>
      <c r="E110" s="6">
        <v>4</v>
      </c>
      <c r="F110" s="6">
        <v>15.5</v>
      </c>
      <c r="G110" s="17"/>
      <c r="H110" s="17"/>
      <c r="I110" s="5"/>
      <c r="J110" s="5"/>
      <c r="K110" s="5"/>
      <c r="L110" s="5"/>
      <c r="M110" s="5"/>
      <c r="N110" s="5"/>
      <c r="O110" s="5"/>
      <c r="P110" s="5"/>
    </row>
    <row r="111" spans="1:16" x14ac:dyDescent="0.15">
      <c r="A111" s="17"/>
      <c r="B111" s="17"/>
      <c r="C111" s="17"/>
      <c r="D111" s="10" t="s">
        <v>146</v>
      </c>
      <c r="E111" s="6">
        <v>625.5</v>
      </c>
      <c r="F111" s="6">
        <v>61.5</v>
      </c>
      <c r="G111" s="17"/>
      <c r="H111" s="17"/>
      <c r="I111" s="5"/>
      <c r="J111" s="5"/>
      <c r="K111" s="5"/>
      <c r="L111" s="5"/>
      <c r="M111" s="5"/>
      <c r="N111" s="5"/>
      <c r="O111" s="5"/>
      <c r="P111" s="5"/>
    </row>
    <row r="112" spans="1:16" x14ac:dyDescent="0.15">
      <c r="A112" s="17"/>
      <c r="B112" s="17"/>
      <c r="C112" s="17"/>
      <c r="D112" s="10" t="s">
        <v>147</v>
      </c>
      <c r="E112" s="6">
        <v>1</v>
      </c>
      <c r="F112" s="6">
        <v>2.5</v>
      </c>
      <c r="G112" s="17"/>
      <c r="H112" s="17"/>
      <c r="I112" s="5"/>
      <c r="J112" s="5"/>
      <c r="K112" s="5"/>
      <c r="L112" s="5"/>
      <c r="M112" s="5"/>
      <c r="N112" s="5"/>
      <c r="O112" s="5"/>
      <c r="P112" s="5"/>
    </row>
    <row r="113" spans="1:16" x14ac:dyDescent="0.15">
      <c r="A113" s="17"/>
      <c r="B113" s="17"/>
      <c r="C113" s="17"/>
      <c r="D113" s="10" t="s">
        <v>148</v>
      </c>
      <c r="E113" s="6">
        <v>604</v>
      </c>
      <c r="F113" s="6">
        <v>50.5</v>
      </c>
      <c r="G113" s="17"/>
      <c r="H113" s="17"/>
      <c r="I113" s="5"/>
      <c r="J113" s="5"/>
      <c r="K113" s="5"/>
      <c r="L113" s="5"/>
      <c r="M113" s="5"/>
      <c r="N113" s="5"/>
      <c r="O113" s="5"/>
      <c r="P113" s="5"/>
    </row>
    <row r="114" spans="1:16" x14ac:dyDescent="0.15">
      <c r="A114" s="17"/>
      <c r="B114" s="17"/>
      <c r="C114" s="17"/>
      <c r="D114" s="10" t="s">
        <v>149</v>
      </c>
      <c r="E114" s="6">
        <v>17</v>
      </c>
      <c r="F114" s="6">
        <v>4</v>
      </c>
      <c r="G114" s="17"/>
      <c r="H114" s="17"/>
      <c r="I114" s="5"/>
      <c r="J114" s="5"/>
      <c r="K114" s="5"/>
      <c r="L114" s="5"/>
      <c r="M114" s="5"/>
      <c r="N114" s="5"/>
      <c r="O114" s="5"/>
      <c r="P114" s="5"/>
    </row>
    <row r="115" spans="1:16" x14ac:dyDescent="0.15">
      <c r="A115" s="17"/>
      <c r="B115" s="17"/>
      <c r="C115" s="17"/>
      <c r="D115" s="10" t="s">
        <v>150</v>
      </c>
      <c r="E115" s="6">
        <v>3</v>
      </c>
      <c r="F115" s="6">
        <v>0.5</v>
      </c>
      <c r="G115" s="17"/>
      <c r="H115" s="17"/>
      <c r="I115" s="5"/>
      <c r="J115" s="5"/>
      <c r="K115" s="5"/>
      <c r="L115" s="5"/>
      <c r="M115" s="5"/>
      <c r="N115" s="5"/>
      <c r="O115" s="5"/>
      <c r="P115" s="5"/>
    </row>
    <row r="116" spans="1:16" x14ac:dyDescent="0.15">
      <c r="A116" s="17"/>
      <c r="B116" s="17"/>
      <c r="C116" s="17"/>
      <c r="D116" s="10" t="s">
        <v>151</v>
      </c>
      <c r="E116" s="6">
        <v>17</v>
      </c>
      <c r="F116" s="6">
        <v>4</v>
      </c>
      <c r="G116" s="17"/>
      <c r="H116" s="17"/>
      <c r="I116" s="5"/>
      <c r="J116" s="5"/>
      <c r="K116" s="5"/>
      <c r="L116" s="5"/>
      <c r="M116" s="5"/>
      <c r="N116" s="5"/>
      <c r="O116" s="5"/>
      <c r="P116" s="5"/>
    </row>
    <row r="117" spans="1:16" x14ac:dyDescent="0.15">
      <c r="A117" s="17"/>
      <c r="B117" s="17"/>
      <c r="C117" s="17"/>
      <c r="D117" s="10" t="s">
        <v>152</v>
      </c>
      <c r="E117" s="6">
        <v>73.5</v>
      </c>
      <c r="F117" s="6">
        <v>135.5</v>
      </c>
      <c r="G117" s="17"/>
      <c r="H117" s="17"/>
      <c r="I117" s="5"/>
      <c r="J117" s="5"/>
      <c r="K117" s="5"/>
      <c r="L117" s="5"/>
      <c r="M117" s="5"/>
      <c r="N117" s="5"/>
      <c r="O117" s="5"/>
      <c r="P117" s="5"/>
    </row>
    <row r="118" spans="1:16" ht="15.75" thickBot="1" x14ac:dyDescent="0.2">
      <c r="A118" s="18"/>
      <c r="B118" s="18"/>
      <c r="C118" s="18"/>
      <c r="D118" s="11" t="s">
        <v>153</v>
      </c>
      <c r="E118" s="4">
        <v>17</v>
      </c>
      <c r="F118" s="4">
        <v>4</v>
      </c>
      <c r="G118" s="18"/>
      <c r="H118" s="18"/>
      <c r="I118" s="5"/>
      <c r="J118" s="5"/>
      <c r="K118" s="5"/>
      <c r="L118" s="5"/>
      <c r="M118" s="5"/>
      <c r="N118" s="5"/>
      <c r="O118" s="5"/>
      <c r="P118" s="5"/>
    </row>
    <row r="119" spans="1:16" x14ac:dyDescent="0.15">
      <c r="A119" s="16" t="s">
        <v>322</v>
      </c>
      <c r="B119" s="16">
        <v>9</v>
      </c>
      <c r="C119" s="16">
        <v>11</v>
      </c>
      <c r="D119" s="13" t="s">
        <v>321</v>
      </c>
      <c r="E119" s="7">
        <v>27.5</v>
      </c>
      <c r="F119" s="7">
        <v>442</v>
      </c>
      <c r="G119" s="16">
        <f>SUM(E119:E130)</f>
        <v>181.5</v>
      </c>
      <c r="H119" s="16">
        <f>SUM(F119:F130)</f>
        <v>1957</v>
      </c>
      <c r="I119" s="5"/>
      <c r="J119" s="5"/>
      <c r="K119" s="5"/>
      <c r="L119" s="5"/>
      <c r="M119" s="5"/>
      <c r="N119" s="5"/>
      <c r="O119" s="5"/>
      <c r="P119" s="5"/>
    </row>
    <row r="120" spans="1:16" x14ac:dyDescent="0.15">
      <c r="A120" s="17"/>
      <c r="B120" s="17"/>
      <c r="C120" s="17"/>
      <c r="D120" s="10" t="s">
        <v>104</v>
      </c>
      <c r="E120" s="6">
        <v>31.5</v>
      </c>
      <c r="F120" s="6">
        <v>510.5</v>
      </c>
      <c r="G120" s="17"/>
      <c r="H120" s="17"/>
      <c r="I120" s="5"/>
      <c r="J120" s="5"/>
      <c r="K120" s="5"/>
      <c r="L120" s="5"/>
      <c r="M120" s="5"/>
      <c r="N120" s="5"/>
      <c r="O120" s="5"/>
      <c r="P120" s="5"/>
    </row>
    <row r="121" spans="1:16" x14ac:dyDescent="0.15">
      <c r="A121" s="17"/>
      <c r="B121" s="17"/>
      <c r="C121" s="17"/>
      <c r="D121" s="10" t="s">
        <v>105</v>
      </c>
      <c r="E121" s="6">
        <v>0</v>
      </c>
      <c r="F121" s="6">
        <v>2</v>
      </c>
      <c r="G121" s="17"/>
      <c r="H121" s="17"/>
      <c r="I121" s="5"/>
      <c r="J121" s="5"/>
      <c r="K121" s="5"/>
      <c r="L121" s="5"/>
      <c r="M121" s="5"/>
      <c r="N121" s="5"/>
      <c r="O121" s="5"/>
      <c r="P121" s="5"/>
    </row>
    <row r="122" spans="1:16" x14ac:dyDescent="0.15">
      <c r="A122" s="17"/>
      <c r="B122" s="17"/>
      <c r="C122" s="17"/>
      <c r="D122" s="10" t="s">
        <v>106</v>
      </c>
      <c r="E122" s="6">
        <v>27.5</v>
      </c>
      <c r="F122" s="6">
        <v>442</v>
      </c>
      <c r="G122" s="17"/>
      <c r="H122" s="17"/>
      <c r="I122" s="5"/>
      <c r="J122" s="5"/>
      <c r="K122" s="5"/>
      <c r="L122" s="5"/>
      <c r="M122" s="5"/>
      <c r="N122" s="5"/>
      <c r="O122" s="5"/>
      <c r="P122" s="5"/>
    </row>
    <row r="123" spans="1:16" x14ac:dyDescent="0.15">
      <c r="A123" s="17"/>
      <c r="B123" s="17"/>
      <c r="C123" s="17"/>
      <c r="D123" s="10" t="s">
        <v>107</v>
      </c>
      <c r="E123" s="6">
        <v>6</v>
      </c>
      <c r="F123" s="6">
        <v>13</v>
      </c>
      <c r="G123" s="17"/>
      <c r="H123" s="17"/>
      <c r="I123" s="5"/>
      <c r="J123" s="5"/>
      <c r="K123" s="5"/>
      <c r="L123" s="5"/>
      <c r="M123" s="5"/>
      <c r="N123" s="5"/>
      <c r="O123" s="5"/>
      <c r="P123" s="5"/>
    </row>
    <row r="124" spans="1:16" x14ac:dyDescent="0.15">
      <c r="A124" s="17"/>
      <c r="B124" s="17"/>
      <c r="C124" s="17"/>
      <c r="D124" s="10" t="s">
        <v>108</v>
      </c>
      <c r="E124" s="6">
        <v>6</v>
      </c>
      <c r="F124" s="6">
        <v>13</v>
      </c>
      <c r="G124" s="17"/>
      <c r="H124" s="17"/>
      <c r="I124" s="5"/>
      <c r="J124" s="5"/>
      <c r="K124" s="5"/>
      <c r="L124" s="5"/>
      <c r="M124" s="5"/>
      <c r="N124" s="5"/>
      <c r="O124" s="5"/>
      <c r="P124" s="5"/>
    </row>
    <row r="125" spans="1:16" x14ac:dyDescent="0.15">
      <c r="A125" s="17"/>
      <c r="B125" s="17"/>
      <c r="C125" s="17"/>
      <c r="D125" s="10" t="s">
        <v>109</v>
      </c>
      <c r="E125" s="6">
        <v>31.5</v>
      </c>
      <c r="F125" s="6">
        <v>510.5</v>
      </c>
      <c r="G125" s="17"/>
      <c r="H125" s="17"/>
      <c r="I125" s="5"/>
      <c r="J125" s="5"/>
      <c r="K125" s="5"/>
      <c r="L125" s="5"/>
      <c r="M125" s="5"/>
      <c r="N125" s="5"/>
      <c r="O125" s="5"/>
      <c r="P125" s="5"/>
    </row>
    <row r="126" spans="1:16" x14ac:dyDescent="0.15">
      <c r="A126" s="17"/>
      <c r="B126" s="17"/>
      <c r="C126" s="17"/>
      <c r="D126" s="10" t="s">
        <v>110</v>
      </c>
      <c r="E126" s="6">
        <v>24.5</v>
      </c>
      <c r="F126" s="6">
        <v>11</v>
      </c>
      <c r="G126" s="17"/>
      <c r="H126" s="17"/>
      <c r="I126" s="5"/>
      <c r="J126" s="5"/>
      <c r="K126" s="5"/>
      <c r="L126" s="5"/>
      <c r="M126" s="5"/>
      <c r="N126" s="5"/>
      <c r="O126" s="5"/>
      <c r="P126" s="5"/>
    </row>
    <row r="127" spans="1:16" x14ac:dyDescent="0.15">
      <c r="A127" s="17"/>
      <c r="B127" s="17"/>
      <c r="C127" s="17"/>
      <c r="D127" s="10" t="s">
        <v>111</v>
      </c>
      <c r="E127" s="6">
        <v>0</v>
      </c>
      <c r="F127" s="6">
        <v>1.5</v>
      </c>
      <c r="G127" s="17"/>
      <c r="H127" s="17"/>
      <c r="I127" s="5"/>
      <c r="J127" s="5"/>
      <c r="K127" s="5"/>
      <c r="L127" s="5"/>
      <c r="M127" s="5"/>
      <c r="N127" s="5"/>
      <c r="O127" s="5"/>
      <c r="P127" s="5"/>
    </row>
    <row r="128" spans="1:16" x14ac:dyDescent="0.15">
      <c r="A128" s="17"/>
      <c r="B128" s="17"/>
      <c r="C128" s="17"/>
      <c r="D128" s="10" t="s">
        <v>112</v>
      </c>
      <c r="E128" s="6">
        <v>24.5</v>
      </c>
      <c r="F128" s="6">
        <v>11</v>
      </c>
      <c r="G128" s="17"/>
      <c r="H128" s="17"/>
      <c r="I128" s="5"/>
      <c r="J128" s="5"/>
      <c r="K128" s="5"/>
      <c r="L128" s="5"/>
      <c r="M128" s="5"/>
      <c r="N128" s="5"/>
      <c r="O128" s="5"/>
      <c r="P128" s="5"/>
    </row>
    <row r="129" spans="1:16" x14ac:dyDescent="0.15">
      <c r="A129" s="17"/>
      <c r="B129" s="17"/>
      <c r="C129" s="17"/>
      <c r="D129" s="10" t="s">
        <v>113</v>
      </c>
      <c r="E129" s="6">
        <v>2.5</v>
      </c>
      <c r="F129" s="6">
        <v>0</v>
      </c>
      <c r="G129" s="17"/>
      <c r="H129" s="17"/>
      <c r="I129" s="5"/>
      <c r="J129" s="5"/>
      <c r="K129" s="5"/>
      <c r="L129" s="5"/>
      <c r="M129" s="5"/>
      <c r="N129" s="5"/>
      <c r="O129" s="5"/>
      <c r="P129" s="5"/>
    </row>
    <row r="130" spans="1:16" ht="15.75" thickBot="1" x14ac:dyDescent="0.2">
      <c r="A130" s="18"/>
      <c r="B130" s="18"/>
      <c r="C130" s="18"/>
      <c r="D130" s="11" t="s">
        <v>114</v>
      </c>
      <c r="E130" s="4">
        <v>0</v>
      </c>
      <c r="F130" s="4">
        <v>0.5</v>
      </c>
      <c r="G130" s="18"/>
      <c r="H130" s="18"/>
      <c r="I130" s="5"/>
      <c r="J130" s="5"/>
      <c r="K130" s="5"/>
      <c r="L130" s="5"/>
      <c r="M130" s="5"/>
      <c r="N130" s="5"/>
      <c r="O130" s="5"/>
      <c r="P130" s="5"/>
    </row>
    <row r="131" spans="1:16" x14ac:dyDescent="0.15">
      <c r="A131" s="16" t="s">
        <v>324</v>
      </c>
      <c r="B131" s="16">
        <v>2</v>
      </c>
      <c r="C131" s="16">
        <v>2</v>
      </c>
      <c r="D131" s="13" t="s">
        <v>323</v>
      </c>
      <c r="E131" s="7">
        <v>4</v>
      </c>
      <c r="F131" s="7">
        <v>13.5</v>
      </c>
      <c r="G131" s="16">
        <f>SUM(E131:E132)</f>
        <v>8</v>
      </c>
      <c r="H131" s="16">
        <f>SUM(F131:F132)</f>
        <v>27</v>
      </c>
      <c r="I131" s="5"/>
      <c r="J131" s="5"/>
      <c r="K131" s="5"/>
      <c r="L131" s="5"/>
      <c r="M131" s="5"/>
      <c r="N131" s="5"/>
      <c r="O131" s="5"/>
      <c r="P131" s="5"/>
    </row>
    <row r="132" spans="1:16" ht="15.75" thickBot="1" x14ac:dyDescent="0.2">
      <c r="A132" s="18"/>
      <c r="B132" s="18"/>
      <c r="C132" s="18"/>
      <c r="D132" s="11" t="s">
        <v>224</v>
      </c>
      <c r="E132" s="4">
        <v>4</v>
      </c>
      <c r="F132" s="4">
        <v>13.5</v>
      </c>
      <c r="G132" s="18"/>
      <c r="H132" s="18"/>
      <c r="I132" s="5"/>
      <c r="J132" s="5"/>
      <c r="K132" s="5"/>
      <c r="L132" s="5"/>
      <c r="M132" s="5"/>
      <c r="N132" s="5"/>
      <c r="O132" s="5"/>
      <c r="P132" s="5"/>
    </row>
    <row r="133" spans="1:16" x14ac:dyDescent="0.15">
      <c r="A133" s="16" t="s">
        <v>326</v>
      </c>
      <c r="B133" s="16">
        <v>9</v>
      </c>
      <c r="C133" s="16">
        <v>9</v>
      </c>
      <c r="D133" s="13" t="s">
        <v>325</v>
      </c>
      <c r="E133" s="7">
        <v>104930.5</v>
      </c>
      <c r="F133" s="7">
        <v>675</v>
      </c>
      <c r="G133" s="16">
        <f>SUM(E133:E141)</f>
        <v>589354.5</v>
      </c>
      <c r="H133" s="16">
        <f>SUM(F133:F141)</f>
        <v>4985</v>
      </c>
      <c r="I133" s="5"/>
      <c r="J133" s="5"/>
      <c r="K133" s="5"/>
      <c r="L133" s="5"/>
      <c r="M133" s="5"/>
      <c r="N133" s="5"/>
      <c r="O133" s="5"/>
      <c r="P133" s="5"/>
    </row>
    <row r="134" spans="1:16" x14ac:dyDescent="0.15">
      <c r="A134" s="17"/>
      <c r="B134" s="17"/>
      <c r="C134" s="17"/>
      <c r="D134" s="10" t="s">
        <v>85</v>
      </c>
      <c r="E134" s="6">
        <v>95559.5</v>
      </c>
      <c r="F134" s="6">
        <v>442.5</v>
      </c>
      <c r="G134" s="17"/>
      <c r="H134" s="17"/>
      <c r="I134" s="5"/>
      <c r="J134" s="5"/>
      <c r="K134" s="5"/>
      <c r="L134" s="5"/>
      <c r="M134" s="5"/>
      <c r="N134" s="5"/>
      <c r="O134" s="5"/>
      <c r="P134" s="5"/>
    </row>
    <row r="135" spans="1:16" x14ac:dyDescent="0.15">
      <c r="A135" s="17"/>
      <c r="B135" s="17"/>
      <c r="C135" s="17"/>
      <c r="D135" s="10" t="s">
        <v>86</v>
      </c>
      <c r="E135" s="6">
        <v>104893</v>
      </c>
      <c r="F135" s="6">
        <v>686</v>
      </c>
      <c r="G135" s="17"/>
      <c r="H135" s="17"/>
      <c r="I135" s="5"/>
      <c r="J135" s="5"/>
      <c r="K135" s="5"/>
      <c r="L135" s="5"/>
      <c r="M135" s="5"/>
      <c r="N135" s="5"/>
      <c r="O135" s="5"/>
      <c r="P135" s="5"/>
    </row>
    <row r="136" spans="1:16" x14ac:dyDescent="0.15">
      <c r="A136" s="17"/>
      <c r="B136" s="17"/>
      <c r="C136" s="17"/>
      <c r="D136" s="10" t="s">
        <v>87</v>
      </c>
      <c r="E136" s="6">
        <v>104890.5</v>
      </c>
      <c r="F136" s="6">
        <v>685.5</v>
      </c>
      <c r="G136" s="17"/>
      <c r="H136" s="17"/>
      <c r="I136" s="5"/>
      <c r="J136" s="5"/>
      <c r="K136" s="5"/>
      <c r="L136" s="5"/>
      <c r="M136" s="5"/>
      <c r="N136" s="5"/>
      <c r="O136" s="5"/>
      <c r="P136" s="5"/>
    </row>
    <row r="137" spans="1:16" x14ac:dyDescent="0.15">
      <c r="A137" s="17"/>
      <c r="B137" s="17"/>
      <c r="C137" s="17"/>
      <c r="D137" s="10" t="s">
        <v>88</v>
      </c>
      <c r="E137" s="6">
        <v>41269.5</v>
      </c>
      <c r="F137" s="6">
        <v>304.5</v>
      </c>
      <c r="G137" s="17"/>
      <c r="H137" s="17"/>
      <c r="I137" s="5"/>
      <c r="J137" s="5"/>
      <c r="K137" s="5"/>
      <c r="L137" s="5"/>
      <c r="M137" s="5"/>
      <c r="N137" s="5"/>
      <c r="O137" s="5"/>
      <c r="P137" s="5"/>
    </row>
    <row r="138" spans="1:16" x14ac:dyDescent="0.15">
      <c r="A138" s="17"/>
      <c r="B138" s="17"/>
      <c r="C138" s="17"/>
      <c r="D138" s="10" t="s">
        <v>89</v>
      </c>
      <c r="E138" s="6">
        <v>47676</v>
      </c>
      <c r="F138" s="6">
        <v>885.5</v>
      </c>
      <c r="G138" s="17"/>
      <c r="H138" s="17"/>
      <c r="I138" s="5"/>
      <c r="J138" s="5"/>
      <c r="K138" s="5"/>
      <c r="L138" s="5"/>
      <c r="M138" s="5"/>
      <c r="N138" s="5"/>
      <c r="O138" s="5"/>
      <c r="P138" s="5"/>
    </row>
    <row r="139" spans="1:16" x14ac:dyDescent="0.15">
      <c r="A139" s="17"/>
      <c r="B139" s="17"/>
      <c r="C139" s="17"/>
      <c r="D139" s="10" t="s">
        <v>90</v>
      </c>
      <c r="E139" s="6">
        <v>47676</v>
      </c>
      <c r="F139" s="6">
        <v>885.5</v>
      </c>
      <c r="G139" s="17"/>
      <c r="H139" s="17"/>
      <c r="I139" s="5"/>
      <c r="J139" s="5"/>
      <c r="K139" s="5"/>
      <c r="L139" s="5"/>
      <c r="M139" s="5"/>
      <c r="N139" s="5"/>
      <c r="O139" s="5"/>
      <c r="P139" s="5"/>
    </row>
    <row r="140" spans="1:16" x14ac:dyDescent="0.15">
      <c r="A140" s="17"/>
      <c r="B140" s="17"/>
      <c r="C140" s="17"/>
      <c r="D140" s="10" t="s">
        <v>91</v>
      </c>
      <c r="E140" s="6">
        <v>41269.5</v>
      </c>
      <c r="F140" s="6">
        <v>304.5</v>
      </c>
      <c r="G140" s="17"/>
      <c r="H140" s="17"/>
      <c r="I140" s="5"/>
      <c r="J140" s="5"/>
      <c r="K140" s="5"/>
      <c r="L140" s="5"/>
      <c r="M140" s="5"/>
      <c r="N140" s="5"/>
      <c r="O140" s="5"/>
      <c r="P140" s="5"/>
    </row>
    <row r="141" spans="1:16" ht="15.75" thickBot="1" x14ac:dyDescent="0.2">
      <c r="A141" s="18"/>
      <c r="B141" s="18"/>
      <c r="C141" s="18"/>
      <c r="D141" s="11" t="s">
        <v>92</v>
      </c>
      <c r="E141" s="4">
        <v>1190</v>
      </c>
      <c r="F141" s="4">
        <v>116</v>
      </c>
      <c r="G141" s="18"/>
      <c r="H141" s="18"/>
      <c r="I141" s="5"/>
      <c r="J141" s="5"/>
      <c r="K141" s="5"/>
      <c r="L141" s="5"/>
      <c r="M141" s="5"/>
      <c r="N141" s="5"/>
      <c r="O141" s="5"/>
      <c r="P141" s="5"/>
    </row>
    <row r="142" spans="1:16" x14ac:dyDescent="0.15">
      <c r="A142" s="16" t="s">
        <v>328</v>
      </c>
      <c r="B142" s="16">
        <v>2</v>
      </c>
      <c r="C142" s="16">
        <v>2</v>
      </c>
      <c r="D142" s="13" t="s">
        <v>327</v>
      </c>
      <c r="E142" s="7">
        <v>215</v>
      </c>
      <c r="F142" s="7">
        <v>70.5</v>
      </c>
      <c r="G142" s="16">
        <f>SUM(E142:E143)</f>
        <v>215.5</v>
      </c>
      <c r="H142" s="16">
        <f>SUM(F142:F143)</f>
        <v>86</v>
      </c>
      <c r="I142" s="5"/>
      <c r="J142" s="5"/>
      <c r="K142" s="5"/>
      <c r="L142" s="5"/>
      <c r="M142" s="5"/>
      <c r="N142" s="5"/>
      <c r="O142" s="5"/>
      <c r="P142" s="5"/>
    </row>
    <row r="143" spans="1:16" ht="15.75" thickBot="1" x14ac:dyDescent="0.2">
      <c r="A143" s="18"/>
      <c r="B143" s="18"/>
      <c r="C143" s="18"/>
      <c r="D143" s="11" t="s">
        <v>220</v>
      </c>
      <c r="E143" s="4">
        <v>0.5</v>
      </c>
      <c r="F143" s="4">
        <v>15.5</v>
      </c>
      <c r="G143" s="18"/>
      <c r="H143" s="18"/>
      <c r="I143" s="5"/>
      <c r="J143" s="5"/>
      <c r="K143" s="5"/>
      <c r="L143" s="5"/>
      <c r="M143" s="5"/>
      <c r="N143" s="5"/>
      <c r="O143" s="5"/>
      <c r="P143" s="5"/>
    </row>
    <row r="144" spans="1:16" x14ac:dyDescent="0.15">
      <c r="A144" s="16" t="s">
        <v>330</v>
      </c>
      <c r="B144" s="16">
        <v>5</v>
      </c>
      <c r="C144" s="16">
        <v>5</v>
      </c>
      <c r="D144" s="13" t="s">
        <v>329</v>
      </c>
      <c r="E144" s="7">
        <v>735.5</v>
      </c>
      <c r="F144" s="7">
        <v>137</v>
      </c>
      <c r="G144" s="16">
        <f>SUM(E144:E148)</f>
        <v>2956</v>
      </c>
      <c r="H144" s="16">
        <f>SUM(F144:F148)</f>
        <v>570</v>
      </c>
      <c r="I144" s="5"/>
      <c r="J144" s="5"/>
      <c r="K144" s="5"/>
      <c r="L144" s="5"/>
      <c r="M144" s="5"/>
      <c r="N144" s="5"/>
      <c r="O144" s="5"/>
      <c r="P144" s="5"/>
    </row>
    <row r="145" spans="1:16" x14ac:dyDescent="0.15">
      <c r="A145" s="17"/>
      <c r="B145" s="17"/>
      <c r="C145" s="17"/>
      <c r="D145" s="10" t="s">
        <v>156</v>
      </c>
      <c r="E145" s="6">
        <v>735</v>
      </c>
      <c r="F145" s="6">
        <v>138</v>
      </c>
      <c r="G145" s="17"/>
      <c r="H145" s="17"/>
      <c r="I145" s="5"/>
      <c r="J145" s="5"/>
      <c r="K145" s="5"/>
      <c r="L145" s="5"/>
      <c r="M145" s="5"/>
      <c r="N145" s="5"/>
      <c r="O145" s="5"/>
      <c r="P145" s="5"/>
    </row>
    <row r="146" spans="1:16" x14ac:dyDescent="0.15">
      <c r="A146" s="17"/>
      <c r="B146" s="17"/>
      <c r="C146" s="17"/>
      <c r="D146" s="10" t="s">
        <v>157</v>
      </c>
      <c r="E146" s="6">
        <v>735.5</v>
      </c>
      <c r="F146" s="6">
        <v>137</v>
      </c>
      <c r="G146" s="17"/>
      <c r="H146" s="17"/>
      <c r="I146" s="5"/>
      <c r="J146" s="5"/>
      <c r="K146" s="5"/>
      <c r="L146" s="5"/>
      <c r="M146" s="5"/>
      <c r="N146" s="5"/>
      <c r="O146" s="5"/>
      <c r="P146" s="5"/>
    </row>
    <row r="147" spans="1:16" x14ac:dyDescent="0.15">
      <c r="A147" s="17"/>
      <c r="B147" s="17"/>
      <c r="C147" s="17"/>
      <c r="D147" s="10" t="s">
        <v>158</v>
      </c>
      <c r="E147" s="6">
        <v>15</v>
      </c>
      <c r="F147" s="6">
        <v>20</v>
      </c>
      <c r="G147" s="17"/>
      <c r="H147" s="17"/>
      <c r="I147" s="5"/>
      <c r="J147" s="5"/>
      <c r="K147" s="5"/>
      <c r="L147" s="5"/>
      <c r="M147" s="5"/>
      <c r="N147" s="5"/>
      <c r="O147" s="5"/>
      <c r="P147" s="5"/>
    </row>
    <row r="148" spans="1:16" ht="15.75" thickBot="1" x14ac:dyDescent="0.2">
      <c r="A148" s="18"/>
      <c r="B148" s="18"/>
      <c r="C148" s="18"/>
      <c r="D148" s="11" t="s">
        <v>159</v>
      </c>
      <c r="E148" s="4">
        <v>735</v>
      </c>
      <c r="F148" s="4">
        <v>138</v>
      </c>
      <c r="G148" s="18"/>
      <c r="H148" s="18"/>
      <c r="I148" s="5"/>
      <c r="J148" s="5"/>
      <c r="K148" s="5"/>
      <c r="L148" s="5"/>
      <c r="M148" s="5"/>
      <c r="N148" s="5"/>
      <c r="O148" s="5"/>
      <c r="P148" s="5"/>
    </row>
    <row r="149" spans="1:16" x14ac:dyDescent="0.15">
      <c r="A149" s="16" t="s">
        <v>332</v>
      </c>
      <c r="B149" s="16">
        <v>5</v>
      </c>
      <c r="C149" s="16">
        <v>5</v>
      </c>
      <c r="D149" s="13" t="s">
        <v>331</v>
      </c>
      <c r="E149" s="7">
        <v>1.5</v>
      </c>
      <c r="F149" s="7">
        <v>7.5</v>
      </c>
      <c r="G149" s="16">
        <f>SUM(E149:E153)</f>
        <v>26.5</v>
      </c>
      <c r="H149" s="16">
        <f>SUM(F149:F153)</f>
        <v>367</v>
      </c>
      <c r="I149" s="5"/>
      <c r="J149" s="5"/>
      <c r="K149" s="5"/>
      <c r="L149" s="5"/>
      <c r="M149" s="5"/>
      <c r="N149" s="5"/>
      <c r="O149" s="5"/>
      <c r="P149" s="5"/>
    </row>
    <row r="150" spans="1:16" x14ac:dyDescent="0.15">
      <c r="A150" s="17"/>
      <c r="B150" s="17"/>
      <c r="C150" s="17"/>
      <c r="D150" s="10" t="s">
        <v>177</v>
      </c>
      <c r="E150" s="6">
        <v>6.5</v>
      </c>
      <c r="F150" s="6">
        <v>78</v>
      </c>
      <c r="G150" s="17"/>
      <c r="H150" s="17"/>
      <c r="I150" s="5"/>
      <c r="J150" s="5"/>
      <c r="K150" s="5"/>
      <c r="L150" s="5"/>
      <c r="M150" s="5"/>
      <c r="N150" s="5"/>
      <c r="O150" s="5"/>
      <c r="P150" s="5"/>
    </row>
    <row r="151" spans="1:16" x14ac:dyDescent="0.15">
      <c r="A151" s="17"/>
      <c r="B151" s="17"/>
      <c r="C151" s="17"/>
      <c r="D151" s="10" t="s">
        <v>178</v>
      </c>
      <c r="E151" s="6">
        <v>1.5</v>
      </c>
      <c r="F151" s="6">
        <v>7.5</v>
      </c>
      <c r="G151" s="17"/>
      <c r="H151" s="17"/>
      <c r="I151" s="5"/>
      <c r="J151" s="5"/>
      <c r="K151" s="5"/>
      <c r="L151" s="5"/>
      <c r="M151" s="5"/>
      <c r="N151" s="5"/>
      <c r="O151" s="5"/>
      <c r="P151" s="5"/>
    </row>
    <row r="152" spans="1:16" x14ac:dyDescent="0.15">
      <c r="A152" s="17"/>
      <c r="B152" s="17"/>
      <c r="C152" s="17"/>
      <c r="D152" s="10" t="s">
        <v>179</v>
      </c>
      <c r="E152" s="6">
        <v>6.5</v>
      </c>
      <c r="F152" s="6">
        <v>78</v>
      </c>
      <c r="G152" s="17"/>
      <c r="H152" s="17"/>
      <c r="I152" s="5"/>
      <c r="J152" s="5"/>
      <c r="K152" s="5"/>
      <c r="L152" s="5"/>
      <c r="M152" s="5"/>
      <c r="N152" s="5"/>
      <c r="O152" s="5"/>
      <c r="P152" s="5"/>
    </row>
    <row r="153" spans="1:16" ht="15.75" thickBot="1" x14ac:dyDescent="0.2">
      <c r="A153" s="18"/>
      <c r="B153" s="18"/>
      <c r="C153" s="18"/>
      <c r="D153" s="11" t="s">
        <v>180</v>
      </c>
      <c r="E153" s="4">
        <v>10.5</v>
      </c>
      <c r="F153" s="4">
        <v>196</v>
      </c>
      <c r="G153" s="18"/>
      <c r="H153" s="18"/>
      <c r="I153" s="5"/>
      <c r="J153" s="5"/>
      <c r="K153" s="5"/>
      <c r="L153" s="5"/>
      <c r="M153" s="5"/>
      <c r="N153" s="5"/>
      <c r="O153" s="5"/>
      <c r="P153" s="5"/>
    </row>
    <row r="154" spans="1:16" x14ac:dyDescent="0.15">
      <c r="A154" s="16" t="s">
        <v>334</v>
      </c>
      <c r="B154" s="16">
        <v>4</v>
      </c>
      <c r="C154" s="16">
        <v>4</v>
      </c>
      <c r="D154" s="13" t="s">
        <v>333</v>
      </c>
      <c r="E154" s="7">
        <v>1724</v>
      </c>
      <c r="F154" s="7">
        <v>112.5</v>
      </c>
      <c r="G154" s="16">
        <f>SUM(E154:E157)</f>
        <v>12664</v>
      </c>
      <c r="H154" s="16">
        <f>SUM(F154:F157)</f>
        <v>8243</v>
      </c>
      <c r="I154" s="5"/>
      <c r="J154" s="5"/>
      <c r="K154" s="5"/>
      <c r="L154" s="5"/>
      <c r="M154" s="5"/>
      <c r="N154" s="5"/>
      <c r="O154" s="5"/>
      <c r="P154" s="5"/>
    </row>
    <row r="155" spans="1:16" x14ac:dyDescent="0.15">
      <c r="A155" s="17"/>
      <c r="B155" s="17"/>
      <c r="C155" s="17"/>
      <c r="D155" s="10" t="s">
        <v>77</v>
      </c>
      <c r="E155" s="6">
        <v>4601.5</v>
      </c>
      <c r="F155" s="6">
        <v>3970</v>
      </c>
      <c r="G155" s="17"/>
      <c r="H155" s="17"/>
      <c r="I155" s="5"/>
      <c r="J155" s="5"/>
      <c r="K155" s="5"/>
      <c r="L155" s="5"/>
      <c r="M155" s="5"/>
      <c r="N155" s="5"/>
      <c r="O155" s="5"/>
      <c r="P155" s="5"/>
    </row>
    <row r="156" spans="1:16" x14ac:dyDescent="0.15">
      <c r="A156" s="17"/>
      <c r="B156" s="17"/>
      <c r="C156" s="17"/>
      <c r="D156" s="10" t="s">
        <v>78</v>
      </c>
      <c r="E156" s="6">
        <v>1700</v>
      </c>
      <c r="F156" s="6">
        <v>97.5</v>
      </c>
      <c r="G156" s="17"/>
      <c r="H156" s="17"/>
      <c r="I156" s="5"/>
      <c r="J156" s="5"/>
      <c r="K156" s="5"/>
      <c r="L156" s="5"/>
      <c r="M156" s="5"/>
      <c r="N156" s="5"/>
      <c r="O156" s="5"/>
      <c r="P156" s="5"/>
    </row>
    <row r="157" spans="1:16" ht="15.75" thickBot="1" x14ac:dyDescent="0.2">
      <c r="A157" s="18"/>
      <c r="B157" s="18"/>
      <c r="C157" s="18"/>
      <c r="D157" s="11" t="s">
        <v>79</v>
      </c>
      <c r="E157" s="4">
        <v>4638.5</v>
      </c>
      <c r="F157" s="4">
        <v>4063</v>
      </c>
      <c r="G157" s="18"/>
      <c r="H157" s="18"/>
      <c r="I157" s="5"/>
      <c r="J157" s="5"/>
      <c r="K157" s="5"/>
      <c r="L157" s="5"/>
      <c r="M157" s="5"/>
      <c r="N157" s="5"/>
      <c r="O157" s="5"/>
      <c r="P157" s="5"/>
    </row>
    <row r="158" spans="1:16" x14ac:dyDescent="0.15">
      <c r="A158" s="16" t="s">
        <v>336</v>
      </c>
      <c r="B158" s="16">
        <v>11</v>
      </c>
      <c r="C158" s="16">
        <v>11</v>
      </c>
      <c r="D158" s="13" t="s">
        <v>335</v>
      </c>
      <c r="E158" s="7">
        <v>4.5</v>
      </c>
      <c r="F158" s="7">
        <v>17</v>
      </c>
      <c r="G158" s="16">
        <f>SUM(E158:E168)</f>
        <v>1336</v>
      </c>
      <c r="H158" s="16">
        <f>SUM(F158:F168)</f>
        <v>549</v>
      </c>
      <c r="I158" s="5"/>
      <c r="J158" s="5"/>
      <c r="K158" s="5"/>
      <c r="L158" s="5"/>
      <c r="M158" s="5"/>
      <c r="N158" s="5"/>
      <c r="O158" s="5"/>
      <c r="P158" s="5"/>
    </row>
    <row r="159" spans="1:16" x14ac:dyDescent="0.15">
      <c r="A159" s="17"/>
      <c r="B159" s="17"/>
      <c r="C159" s="17"/>
      <c r="D159" s="10" t="s">
        <v>160</v>
      </c>
      <c r="E159" s="6">
        <v>133</v>
      </c>
      <c r="F159" s="6">
        <v>52.5</v>
      </c>
      <c r="G159" s="17"/>
      <c r="H159" s="17"/>
      <c r="I159" s="5"/>
      <c r="J159" s="5"/>
      <c r="K159" s="5"/>
      <c r="L159" s="5"/>
      <c r="M159" s="5"/>
      <c r="N159" s="5"/>
      <c r="O159" s="5"/>
      <c r="P159" s="5"/>
    </row>
    <row r="160" spans="1:16" x14ac:dyDescent="0.15">
      <c r="A160" s="17"/>
      <c r="B160" s="17"/>
      <c r="C160" s="17"/>
      <c r="D160" s="10" t="s">
        <v>161</v>
      </c>
      <c r="E160" s="6">
        <v>133</v>
      </c>
      <c r="F160" s="6">
        <v>54</v>
      </c>
      <c r="G160" s="17"/>
      <c r="H160" s="17"/>
      <c r="I160" s="5"/>
      <c r="J160" s="5"/>
      <c r="K160" s="5"/>
      <c r="L160" s="5"/>
      <c r="M160" s="5"/>
      <c r="N160" s="5"/>
      <c r="O160" s="5"/>
      <c r="P160" s="5"/>
    </row>
    <row r="161" spans="1:16" x14ac:dyDescent="0.15">
      <c r="A161" s="17"/>
      <c r="B161" s="17"/>
      <c r="C161" s="17"/>
      <c r="D161" s="10" t="s">
        <v>162</v>
      </c>
      <c r="E161" s="6">
        <v>133</v>
      </c>
      <c r="F161" s="6">
        <v>54</v>
      </c>
      <c r="G161" s="17"/>
      <c r="H161" s="17"/>
      <c r="I161" s="5"/>
      <c r="J161" s="5"/>
      <c r="K161" s="5"/>
      <c r="L161" s="5"/>
      <c r="M161" s="5"/>
      <c r="N161" s="5"/>
      <c r="O161" s="5"/>
      <c r="P161" s="5"/>
    </row>
    <row r="162" spans="1:16" x14ac:dyDescent="0.15">
      <c r="A162" s="17"/>
      <c r="B162" s="17"/>
      <c r="C162" s="17"/>
      <c r="D162" s="10" t="s">
        <v>163</v>
      </c>
      <c r="E162" s="6">
        <v>133.5</v>
      </c>
      <c r="F162" s="6">
        <v>52</v>
      </c>
      <c r="G162" s="17"/>
      <c r="H162" s="17"/>
      <c r="I162" s="5"/>
      <c r="J162" s="5"/>
      <c r="K162" s="5"/>
      <c r="L162" s="5"/>
      <c r="M162" s="5"/>
      <c r="N162" s="5"/>
      <c r="O162" s="5"/>
      <c r="P162" s="5"/>
    </row>
    <row r="163" spans="1:16" x14ac:dyDescent="0.15">
      <c r="A163" s="17"/>
      <c r="B163" s="17"/>
      <c r="C163" s="17"/>
      <c r="D163" s="10" t="s">
        <v>164</v>
      </c>
      <c r="E163" s="6">
        <v>133.5</v>
      </c>
      <c r="F163" s="6">
        <v>51.5</v>
      </c>
      <c r="G163" s="17"/>
      <c r="H163" s="17"/>
      <c r="I163" s="5"/>
      <c r="J163" s="5"/>
      <c r="K163" s="5"/>
      <c r="L163" s="5"/>
      <c r="M163" s="5"/>
      <c r="N163" s="5"/>
      <c r="O163" s="5"/>
      <c r="P163" s="5"/>
    </row>
    <row r="164" spans="1:16" x14ac:dyDescent="0.15">
      <c r="A164" s="17"/>
      <c r="B164" s="17"/>
      <c r="C164" s="17"/>
      <c r="D164" s="10" t="s">
        <v>165</v>
      </c>
      <c r="E164" s="6">
        <v>133</v>
      </c>
      <c r="F164" s="6">
        <v>54</v>
      </c>
      <c r="G164" s="17"/>
      <c r="H164" s="17"/>
      <c r="I164" s="5"/>
      <c r="J164" s="5"/>
      <c r="K164" s="5"/>
      <c r="L164" s="5"/>
      <c r="M164" s="5"/>
      <c r="N164" s="5"/>
      <c r="O164" s="5"/>
      <c r="P164" s="5"/>
    </row>
    <row r="165" spans="1:16" x14ac:dyDescent="0.15">
      <c r="A165" s="17"/>
      <c r="B165" s="17"/>
      <c r="C165" s="17"/>
      <c r="D165" s="10" t="s">
        <v>166</v>
      </c>
      <c r="E165" s="6">
        <v>133</v>
      </c>
      <c r="F165" s="6">
        <v>54</v>
      </c>
      <c r="G165" s="17"/>
      <c r="H165" s="17"/>
      <c r="I165" s="5"/>
      <c r="J165" s="5"/>
      <c r="K165" s="5"/>
      <c r="L165" s="5"/>
      <c r="M165" s="5"/>
      <c r="N165" s="5"/>
      <c r="O165" s="5"/>
      <c r="P165" s="5"/>
    </row>
    <row r="166" spans="1:16" x14ac:dyDescent="0.15">
      <c r="A166" s="17"/>
      <c r="B166" s="17"/>
      <c r="C166" s="17"/>
      <c r="D166" s="10" t="s">
        <v>167</v>
      </c>
      <c r="E166" s="6">
        <v>133</v>
      </c>
      <c r="F166" s="6">
        <v>54</v>
      </c>
      <c r="G166" s="17"/>
      <c r="H166" s="17"/>
      <c r="I166" s="5"/>
      <c r="J166" s="5"/>
      <c r="K166" s="5"/>
      <c r="L166" s="5"/>
      <c r="M166" s="5"/>
      <c r="N166" s="5"/>
      <c r="O166" s="5"/>
      <c r="P166" s="5"/>
    </row>
    <row r="167" spans="1:16" x14ac:dyDescent="0.15">
      <c r="A167" s="17"/>
      <c r="B167" s="17"/>
      <c r="C167" s="17"/>
      <c r="D167" s="10" t="s">
        <v>168</v>
      </c>
      <c r="E167" s="6">
        <v>133</v>
      </c>
      <c r="F167" s="6">
        <v>54</v>
      </c>
      <c r="G167" s="17"/>
      <c r="H167" s="17"/>
      <c r="I167" s="5"/>
      <c r="J167" s="5"/>
      <c r="K167" s="5"/>
      <c r="L167" s="5"/>
      <c r="M167" s="5"/>
      <c r="N167" s="5"/>
      <c r="O167" s="5"/>
      <c r="P167" s="5"/>
    </row>
    <row r="168" spans="1:16" ht="15.75" thickBot="1" x14ac:dyDescent="0.2">
      <c r="A168" s="18"/>
      <c r="B168" s="18"/>
      <c r="C168" s="18"/>
      <c r="D168" s="11" t="s">
        <v>169</v>
      </c>
      <c r="E168" s="4">
        <v>133.5</v>
      </c>
      <c r="F168" s="4">
        <v>52</v>
      </c>
      <c r="G168" s="18"/>
      <c r="H168" s="18"/>
      <c r="I168" s="5"/>
      <c r="J168" s="5"/>
      <c r="K168" s="5"/>
      <c r="L168" s="5"/>
      <c r="M168" s="5"/>
      <c r="N168" s="5"/>
      <c r="O168" s="5"/>
      <c r="P168" s="5"/>
    </row>
    <row r="169" spans="1:16" x14ac:dyDescent="0.15">
      <c r="A169" s="16" t="s">
        <v>338</v>
      </c>
      <c r="B169" s="16">
        <v>9</v>
      </c>
      <c r="C169" s="16">
        <v>9</v>
      </c>
      <c r="D169" s="13" t="s">
        <v>337</v>
      </c>
      <c r="E169" s="7">
        <v>15291</v>
      </c>
      <c r="F169" s="7">
        <v>85940</v>
      </c>
      <c r="G169" s="16">
        <f>SUM(E169:E177)</f>
        <v>167736</v>
      </c>
      <c r="H169" s="16">
        <f>SUM(F169:F177)</f>
        <v>533524</v>
      </c>
      <c r="I169" s="5"/>
      <c r="J169" s="5"/>
      <c r="K169" s="5"/>
      <c r="L169" s="5"/>
      <c r="M169" s="5"/>
      <c r="N169" s="5"/>
      <c r="O169" s="5"/>
      <c r="P169" s="5"/>
    </row>
    <row r="170" spans="1:16" x14ac:dyDescent="0.15">
      <c r="A170" s="17"/>
      <c r="B170" s="17"/>
      <c r="C170" s="17"/>
      <c r="D170" s="10" t="s">
        <v>35</v>
      </c>
      <c r="E170" s="6">
        <v>15291</v>
      </c>
      <c r="F170" s="6">
        <v>85940</v>
      </c>
      <c r="G170" s="17"/>
      <c r="H170" s="17"/>
      <c r="I170" s="5"/>
      <c r="J170" s="5"/>
      <c r="K170" s="5"/>
      <c r="L170" s="5"/>
      <c r="M170" s="5"/>
      <c r="N170" s="5"/>
      <c r="O170" s="5"/>
      <c r="P170" s="5"/>
    </row>
    <row r="171" spans="1:16" x14ac:dyDescent="0.15">
      <c r="A171" s="17"/>
      <c r="B171" s="17"/>
      <c r="C171" s="17"/>
      <c r="D171" s="10" t="s">
        <v>36</v>
      </c>
      <c r="E171" s="6">
        <v>44498</v>
      </c>
      <c r="F171" s="6">
        <v>118522</v>
      </c>
      <c r="G171" s="17"/>
      <c r="H171" s="17"/>
      <c r="I171" s="5"/>
      <c r="J171" s="5"/>
      <c r="K171" s="5"/>
      <c r="L171" s="5"/>
      <c r="M171" s="5"/>
      <c r="N171" s="5"/>
      <c r="O171" s="5"/>
      <c r="P171" s="5"/>
    </row>
    <row r="172" spans="1:16" x14ac:dyDescent="0.15">
      <c r="A172" s="17"/>
      <c r="B172" s="17"/>
      <c r="C172" s="17"/>
      <c r="D172" s="10" t="s">
        <v>37</v>
      </c>
      <c r="E172" s="6">
        <v>44541.5</v>
      </c>
      <c r="F172" s="6">
        <v>118632</v>
      </c>
      <c r="G172" s="17"/>
      <c r="H172" s="17"/>
      <c r="I172" s="5"/>
      <c r="J172" s="5"/>
      <c r="K172" s="5"/>
      <c r="L172" s="5"/>
      <c r="M172" s="5"/>
      <c r="N172" s="5"/>
      <c r="O172" s="5"/>
      <c r="P172" s="5"/>
    </row>
    <row r="173" spans="1:16" x14ac:dyDescent="0.15">
      <c r="A173" s="17"/>
      <c r="B173" s="17"/>
      <c r="C173" s="17"/>
      <c r="D173" s="10" t="s">
        <v>38</v>
      </c>
      <c r="E173" s="6">
        <v>1092.5</v>
      </c>
      <c r="F173" s="6">
        <v>1589.5</v>
      </c>
      <c r="G173" s="17"/>
      <c r="H173" s="17"/>
      <c r="I173" s="5"/>
      <c r="J173" s="5"/>
      <c r="K173" s="5"/>
      <c r="L173" s="5"/>
      <c r="M173" s="5"/>
      <c r="N173" s="5"/>
      <c r="O173" s="5"/>
      <c r="P173" s="5"/>
    </row>
    <row r="174" spans="1:16" x14ac:dyDescent="0.15">
      <c r="A174" s="17"/>
      <c r="B174" s="17"/>
      <c r="C174" s="17"/>
      <c r="D174" s="10" t="s">
        <v>39</v>
      </c>
      <c r="E174" s="6">
        <v>44346</v>
      </c>
      <c r="F174" s="6">
        <v>118151.5</v>
      </c>
      <c r="G174" s="17"/>
      <c r="H174" s="17"/>
      <c r="I174" s="5"/>
      <c r="J174" s="5"/>
      <c r="K174" s="5"/>
      <c r="L174" s="5"/>
      <c r="M174" s="5"/>
      <c r="N174" s="5"/>
      <c r="O174" s="5"/>
      <c r="P174" s="5"/>
    </row>
    <row r="175" spans="1:16" x14ac:dyDescent="0.15">
      <c r="A175" s="17"/>
      <c r="B175" s="17"/>
      <c r="C175" s="17"/>
      <c r="D175" s="10" t="s">
        <v>40</v>
      </c>
      <c r="E175" s="6">
        <v>857.5</v>
      </c>
      <c r="F175" s="6">
        <v>1609.5</v>
      </c>
      <c r="G175" s="17"/>
      <c r="H175" s="17"/>
      <c r="I175" s="5"/>
      <c r="J175" s="5"/>
      <c r="K175" s="5"/>
      <c r="L175" s="5"/>
      <c r="M175" s="5"/>
      <c r="N175" s="5"/>
      <c r="O175" s="5"/>
      <c r="P175" s="5"/>
    </row>
    <row r="176" spans="1:16" x14ac:dyDescent="0.15">
      <c r="A176" s="17"/>
      <c r="B176" s="17"/>
      <c r="C176" s="17"/>
      <c r="D176" s="10" t="s">
        <v>41</v>
      </c>
      <c r="E176" s="6">
        <v>88.5</v>
      </c>
      <c r="F176" s="6">
        <v>101</v>
      </c>
      <c r="G176" s="17"/>
      <c r="H176" s="17"/>
      <c r="I176" s="5"/>
      <c r="J176" s="5"/>
      <c r="K176" s="5"/>
      <c r="L176" s="5"/>
      <c r="M176" s="5"/>
      <c r="N176" s="5"/>
      <c r="O176" s="5"/>
      <c r="P176" s="5"/>
    </row>
    <row r="177" spans="1:16" ht="15.75" thickBot="1" x14ac:dyDescent="0.2">
      <c r="A177" s="18"/>
      <c r="B177" s="18"/>
      <c r="C177" s="18"/>
      <c r="D177" s="11" t="s">
        <v>42</v>
      </c>
      <c r="E177" s="4">
        <v>1730</v>
      </c>
      <c r="F177" s="4">
        <v>3038.5</v>
      </c>
      <c r="G177" s="18"/>
      <c r="H177" s="18"/>
      <c r="I177" s="5"/>
      <c r="J177" s="5"/>
      <c r="K177" s="5"/>
      <c r="L177" s="5"/>
      <c r="M177" s="5"/>
      <c r="N177" s="5"/>
      <c r="O177" s="5"/>
      <c r="P177" s="5"/>
    </row>
    <row r="178" spans="1:16" ht="15.75" thickBot="1" x14ac:dyDescent="0.2">
      <c r="A178" s="8" t="s">
        <v>340</v>
      </c>
      <c r="B178" s="8">
        <v>0</v>
      </c>
      <c r="C178" s="8">
        <v>1</v>
      </c>
      <c r="D178" s="14" t="s">
        <v>339</v>
      </c>
      <c r="E178" s="8">
        <v>0</v>
      </c>
      <c r="F178" s="8">
        <v>47.5</v>
      </c>
      <c r="G178" s="8">
        <v>0</v>
      </c>
      <c r="H178" s="8">
        <v>47.5</v>
      </c>
    </row>
    <row r="179" spans="1:16" x14ac:dyDescent="0.15">
      <c r="A179" s="16" t="s">
        <v>342</v>
      </c>
      <c r="B179" s="16">
        <v>4</v>
      </c>
      <c r="C179" s="16">
        <v>4</v>
      </c>
      <c r="D179" s="13" t="s">
        <v>341</v>
      </c>
      <c r="E179" s="7">
        <v>3.5</v>
      </c>
      <c r="F179" s="7">
        <v>412.5</v>
      </c>
      <c r="G179" s="16">
        <f>SUM(E179:E182)</f>
        <v>179</v>
      </c>
      <c r="H179" s="16">
        <f>SUM(F179:F182)</f>
        <v>36614</v>
      </c>
    </row>
    <row r="180" spans="1:16" x14ac:dyDescent="0.15">
      <c r="A180" s="17"/>
      <c r="B180" s="17"/>
      <c r="C180" s="17"/>
      <c r="D180" s="10" t="s">
        <v>51</v>
      </c>
      <c r="E180" s="6">
        <v>87.5</v>
      </c>
      <c r="F180" s="6">
        <v>18068.5</v>
      </c>
      <c r="G180" s="17"/>
      <c r="H180" s="17"/>
    </row>
    <row r="181" spans="1:16" x14ac:dyDescent="0.15">
      <c r="A181" s="17"/>
      <c r="B181" s="17"/>
      <c r="C181" s="17"/>
      <c r="D181" s="10" t="s">
        <v>52</v>
      </c>
      <c r="E181" s="6">
        <v>87.5</v>
      </c>
      <c r="F181" s="6">
        <v>18073</v>
      </c>
      <c r="G181" s="17"/>
      <c r="H181" s="17"/>
    </row>
    <row r="182" spans="1:16" ht="15.75" thickBot="1" x14ac:dyDescent="0.2">
      <c r="A182" s="18"/>
      <c r="B182" s="18"/>
      <c r="C182" s="18"/>
      <c r="D182" s="11" t="s">
        <v>53</v>
      </c>
      <c r="E182" s="4">
        <v>0.5</v>
      </c>
      <c r="F182" s="4">
        <v>60</v>
      </c>
      <c r="G182" s="18"/>
      <c r="H182" s="18"/>
    </row>
    <row r="183" spans="1:16" x14ac:dyDescent="0.15">
      <c r="A183" s="16" t="s">
        <v>344</v>
      </c>
      <c r="B183" s="16">
        <v>6</v>
      </c>
      <c r="C183" s="16">
        <v>4</v>
      </c>
      <c r="D183" s="13" t="s">
        <v>343</v>
      </c>
      <c r="E183" s="7">
        <v>0.5</v>
      </c>
      <c r="F183" s="7">
        <v>1.5</v>
      </c>
      <c r="G183" s="16">
        <f>SUM(E183:E188)</f>
        <v>18</v>
      </c>
      <c r="H183" s="16">
        <f>SUM(F183:F188)</f>
        <v>241.5</v>
      </c>
    </row>
    <row r="184" spans="1:16" x14ac:dyDescent="0.15">
      <c r="A184" s="17"/>
      <c r="B184" s="17"/>
      <c r="C184" s="17"/>
      <c r="D184" s="10" t="s">
        <v>184</v>
      </c>
      <c r="E184" s="6">
        <v>0.5</v>
      </c>
      <c r="F184" s="6">
        <v>0</v>
      </c>
      <c r="G184" s="17"/>
      <c r="H184" s="17"/>
    </row>
    <row r="185" spans="1:16" x14ac:dyDescent="0.15">
      <c r="A185" s="17"/>
      <c r="B185" s="17"/>
      <c r="C185" s="17"/>
      <c r="D185" s="10" t="s">
        <v>185</v>
      </c>
      <c r="E185" s="6">
        <v>0.5</v>
      </c>
      <c r="F185" s="6">
        <v>0</v>
      </c>
      <c r="G185" s="17"/>
      <c r="H185" s="17"/>
    </row>
    <row r="186" spans="1:16" x14ac:dyDescent="0.15">
      <c r="A186" s="17"/>
      <c r="B186" s="17"/>
      <c r="C186" s="17"/>
      <c r="D186" s="10" t="s">
        <v>186</v>
      </c>
      <c r="E186" s="6">
        <v>7.5</v>
      </c>
      <c r="F186" s="6">
        <v>113</v>
      </c>
      <c r="G186" s="17"/>
      <c r="H186" s="17"/>
    </row>
    <row r="187" spans="1:16" x14ac:dyDescent="0.15">
      <c r="A187" s="17"/>
      <c r="B187" s="17"/>
      <c r="C187" s="17"/>
      <c r="D187" s="10" t="s">
        <v>187</v>
      </c>
      <c r="E187" s="6">
        <v>8</v>
      </c>
      <c r="F187" s="6">
        <v>118</v>
      </c>
      <c r="G187" s="17"/>
      <c r="H187" s="17"/>
    </row>
    <row r="188" spans="1:16" ht="15.75" thickBot="1" x14ac:dyDescent="0.2">
      <c r="A188" s="18"/>
      <c r="B188" s="18"/>
      <c r="C188" s="18"/>
      <c r="D188" s="11" t="s">
        <v>188</v>
      </c>
      <c r="E188" s="4">
        <v>1</v>
      </c>
      <c r="F188" s="4">
        <v>9</v>
      </c>
      <c r="G188" s="18"/>
      <c r="H188" s="18"/>
    </row>
    <row r="189" spans="1:16" x14ac:dyDescent="0.15">
      <c r="A189" s="16" t="s">
        <v>346</v>
      </c>
      <c r="B189" s="16">
        <v>5</v>
      </c>
      <c r="C189" s="16">
        <v>5</v>
      </c>
      <c r="D189" s="13" t="s">
        <v>345</v>
      </c>
      <c r="E189" s="7">
        <v>224</v>
      </c>
      <c r="F189" s="7">
        <v>448.5</v>
      </c>
      <c r="G189" s="16">
        <f>SUM(E189:E193)</f>
        <v>1288</v>
      </c>
      <c r="H189" s="16">
        <f>SUM(F189:F193)</f>
        <v>2801.5</v>
      </c>
    </row>
    <row r="190" spans="1:16" x14ac:dyDescent="0.15">
      <c r="A190" s="17"/>
      <c r="B190" s="17"/>
      <c r="C190" s="17"/>
      <c r="D190" s="10" t="s">
        <v>94</v>
      </c>
      <c r="E190" s="6">
        <v>218.5</v>
      </c>
      <c r="F190" s="6">
        <v>429.5</v>
      </c>
      <c r="G190" s="17"/>
      <c r="H190" s="17"/>
    </row>
    <row r="191" spans="1:16" x14ac:dyDescent="0.15">
      <c r="A191" s="17"/>
      <c r="B191" s="17"/>
      <c r="C191" s="17"/>
      <c r="D191" s="10" t="s">
        <v>95</v>
      </c>
      <c r="E191" s="6">
        <v>217.5</v>
      </c>
      <c r="F191" s="6">
        <v>427.5</v>
      </c>
      <c r="G191" s="17"/>
      <c r="H191" s="17"/>
    </row>
    <row r="192" spans="1:16" x14ac:dyDescent="0.15">
      <c r="A192" s="17"/>
      <c r="B192" s="17"/>
      <c r="C192" s="17"/>
      <c r="D192" s="10" t="s">
        <v>96</v>
      </c>
      <c r="E192" s="6">
        <v>404</v>
      </c>
      <c r="F192" s="6">
        <v>1047.5</v>
      </c>
      <c r="G192" s="17"/>
      <c r="H192" s="17"/>
    </row>
    <row r="193" spans="1:8" ht="15.75" thickBot="1" x14ac:dyDescent="0.2">
      <c r="A193" s="18"/>
      <c r="B193" s="18"/>
      <c r="C193" s="18"/>
      <c r="D193" s="11" t="s">
        <v>97</v>
      </c>
      <c r="E193" s="4">
        <v>224</v>
      </c>
      <c r="F193" s="4">
        <v>448.5</v>
      </c>
      <c r="G193" s="18"/>
      <c r="H193" s="18"/>
    </row>
    <row r="194" spans="1:8" x14ac:dyDescent="0.15">
      <c r="A194" s="16" t="s">
        <v>348</v>
      </c>
      <c r="B194" s="16">
        <v>2</v>
      </c>
      <c r="C194" s="16">
        <v>2</v>
      </c>
      <c r="D194" s="13" t="s">
        <v>347</v>
      </c>
      <c r="E194" s="7">
        <v>137</v>
      </c>
      <c r="F194" s="7">
        <v>9503.5</v>
      </c>
      <c r="G194" s="16">
        <f>SUM(E194:E195)</f>
        <v>137.5</v>
      </c>
      <c r="H194" s="16">
        <f>SUM(F194:F195)</f>
        <v>9575.5</v>
      </c>
    </row>
    <row r="195" spans="1:8" ht="15.75" thickBot="1" x14ac:dyDescent="0.2">
      <c r="A195" s="18"/>
      <c r="B195" s="18"/>
      <c r="C195" s="18"/>
      <c r="D195" s="11" t="s">
        <v>75</v>
      </c>
      <c r="E195" s="4">
        <v>0.5</v>
      </c>
      <c r="F195" s="4">
        <v>72</v>
      </c>
      <c r="G195" s="18"/>
      <c r="H195" s="18"/>
    </row>
    <row r="196" spans="1:8" x14ac:dyDescent="0.15">
      <c r="A196" s="16" t="s">
        <v>350</v>
      </c>
      <c r="B196" s="16">
        <v>2</v>
      </c>
      <c r="C196" s="16">
        <v>2</v>
      </c>
      <c r="D196" s="13" t="s">
        <v>349</v>
      </c>
      <c r="E196" s="7">
        <v>18208.5</v>
      </c>
      <c r="F196" s="7">
        <v>18363</v>
      </c>
      <c r="G196" s="16">
        <f>SUM(E196:E197)</f>
        <v>29816.5</v>
      </c>
      <c r="H196" s="16">
        <f>SUM(F196:F197)</f>
        <v>28811</v>
      </c>
    </row>
    <row r="197" spans="1:8" ht="15.75" thickBot="1" x14ac:dyDescent="0.2">
      <c r="A197" s="18"/>
      <c r="B197" s="18"/>
      <c r="C197" s="18"/>
      <c r="D197" s="11" t="s">
        <v>54</v>
      </c>
      <c r="E197" s="4">
        <v>11608</v>
      </c>
      <c r="F197" s="4">
        <v>10448</v>
      </c>
      <c r="G197" s="18"/>
      <c r="H197" s="18"/>
    </row>
    <row r="198" spans="1:8" x14ac:dyDescent="0.15">
      <c r="A198" s="16" t="s">
        <v>352</v>
      </c>
      <c r="B198" s="16">
        <v>2</v>
      </c>
      <c r="C198" s="16">
        <v>3</v>
      </c>
      <c r="D198" s="13" t="s">
        <v>351</v>
      </c>
      <c r="E198" s="7">
        <v>40.5</v>
      </c>
      <c r="F198" s="7">
        <v>197.5</v>
      </c>
      <c r="G198" s="16">
        <f>SUM(E198:E200)</f>
        <v>51</v>
      </c>
      <c r="H198" s="16">
        <f>SUM(F198:F200)</f>
        <v>296.5</v>
      </c>
    </row>
    <row r="199" spans="1:8" x14ac:dyDescent="0.15">
      <c r="A199" s="17"/>
      <c r="B199" s="17"/>
      <c r="C199" s="17"/>
      <c r="D199" s="10" t="s">
        <v>181</v>
      </c>
      <c r="E199" s="6">
        <v>10.5</v>
      </c>
      <c r="F199" s="6">
        <v>97.5</v>
      </c>
      <c r="G199" s="17"/>
      <c r="H199" s="17"/>
    </row>
    <row r="200" spans="1:8" ht="15.75" thickBot="1" x14ac:dyDescent="0.2">
      <c r="A200" s="18"/>
      <c r="B200" s="18"/>
      <c r="C200" s="18"/>
      <c r="D200" s="11" t="s">
        <v>182</v>
      </c>
      <c r="E200" s="4">
        <v>0</v>
      </c>
      <c r="F200" s="4">
        <v>1.5</v>
      </c>
      <c r="G200" s="18"/>
      <c r="H200" s="18"/>
    </row>
    <row r="201" spans="1:8" x14ac:dyDescent="0.15">
      <c r="A201" s="16" t="s">
        <v>354</v>
      </c>
      <c r="B201" s="16">
        <v>2</v>
      </c>
      <c r="C201" s="16">
        <v>2</v>
      </c>
      <c r="D201" s="13" t="s">
        <v>353</v>
      </c>
      <c r="E201" s="7">
        <v>0</v>
      </c>
      <c r="F201" s="7">
        <v>0.5</v>
      </c>
      <c r="G201" s="16">
        <f>SUM(E201:E203)</f>
        <v>6.5</v>
      </c>
      <c r="H201" s="16">
        <f>SUM(F201:F203)</f>
        <v>1.5</v>
      </c>
    </row>
    <row r="202" spans="1:8" x14ac:dyDescent="0.15">
      <c r="A202" s="17"/>
      <c r="B202" s="17"/>
      <c r="C202" s="17"/>
      <c r="D202" s="10" t="s">
        <v>225</v>
      </c>
      <c r="E202" s="6">
        <v>4</v>
      </c>
      <c r="F202" s="6">
        <v>1</v>
      </c>
      <c r="G202" s="17"/>
      <c r="H202" s="17"/>
    </row>
    <row r="203" spans="1:8" ht="15.75" thickBot="1" x14ac:dyDescent="0.2">
      <c r="A203" s="18"/>
      <c r="B203" s="18"/>
      <c r="C203" s="18"/>
      <c r="D203" s="11" t="s">
        <v>226</v>
      </c>
      <c r="E203" s="4">
        <v>2.5</v>
      </c>
      <c r="F203" s="4">
        <v>0</v>
      </c>
      <c r="G203" s="18"/>
      <c r="H203" s="18"/>
    </row>
    <row r="204" spans="1:8" x14ac:dyDescent="0.15">
      <c r="A204" s="16" t="s">
        <v>356</v>
      </c>
      <c r="B204" s="16">
        <v>7</v>
      </c>
      <c r="C204" s="16">
        <v>7</v>
      </c>
      <c r="D204" s="13" t="s">
        <v>355</v>
      </c>
      <c r="E204" s="7">
        <v>402</v>
      </c>
      <c r="F204" s="7">
        <v>751.5</v>
      </c>
      <c r="G204" s="16">
        <f>SUM(E204:E210)</f>
        <v>1728.5</v>
      </c>
      <c r="H204" s="16">
        <f>SUM(F204:F210)</f>
        <v>2701</v>
      </c>
    </row>
    <row r="205" spans="1:8" x14ac:dyDescent="0.15">
      <c r="A205" s="17"/>
      <c r="B205" s="17"/>
      <c r="C205" s="17"/>
      <c r="D205" s="10" t="s">
        <v>98</v>
      </c>
      <c r="E205" s="6">
        <v>299.5</v>
      </c>
      <c r="F205" s="6">
        <v>378</v>
      </c>
      <c r="G205" s="17"/>
      <c r="H205" s="17"/>
    </row>
    <row r="206" spans="1:8" x14ac:dyDescent="0.15">
      <c r="A206" s="17"/>
      <c r="B206" s="17"/>
      <c r="C206" s="17"/>
      <c r="D206" s="10" t="s">
        <v>99</v>
      </c>
      <c r="E206" s="6">
        <v>411.5</v>
      </c>
      <c r="F206" s="6">
        <v>771</v>
      </c>
      <c r="G206" s="17"/>
      <c r="H206" s="17"/>
    </row>
    <row r="207" spans="1:8" x14ac:dyDescent="0.15">
      <c r="A207" s="17"/>
      <c r="B207" s="17"/>
      <c r="C207" s="17"/>
      <c r="D207" s="10" t="s">
        <v>100</v>
      </c>
      <c r="E207" s="6">
        <v>299.5</v>
      </c>
      <c r="F207" s="6">
        <v>379</v>
      </c>
      <c r="G207" s="17"/>
      <c r="H207" s="17"/>
    </row>
    <row r="208" spans="1:8" x14ac:dyDescent="0.15">
      <c r="A208" s="17"/>
      <c r="B208" s="17"/>
      <c r="C208" s="17"/>
      <c r="D208" s="10" t="s">
        <v>101</v>
      </c>
      <c r="E208" s="6">
        <v>1.5</v>
      </c>
      <c r="F208" s="6">
        <v>14</v>
      </c>
      <c r="G208" s="17"/>
      <c r="H208" s="17"/>
    </row>
    <row r="209" spans="1:8" x14ac:dyDescent="0.15">
      <c r="A209" s="17"/>
      <c r="B209" s="17"/>
      <c r="C209" s="17"/>
      <c r="D209" s="10" t="s">
        <v>102</v>
      </c>
      <c r="E209" s="6">
        <v>15</v>
      </c>
      <c r="F209" s="6">
        <v>28.5</v>
      </c>
      <c r="G209" s="17"/>
      <c r="H209" s="17"/>
    </row>
    <row r="210" spans="1:8" ht="15.75" thickBot="1" x14ac:dyDescent="0.2">
      <c r="A210" s="18"/>
      <c r="B210" s="18"/>
      <c r="C210" s="18"/>
      <c r="D210" s="11" t="s">
        <v>103</v>
      </c>
      <c r="E210" s="4">
        <v>299.5</v>
      </c>
      <c r="F210" s="4">
        <v>379</v>
      </c>
      <c r="G210" s="18"/>
      <c r="H210" s="18"/>
    </row>
    <row r="211" spans="1:8" x14ac:dyDescent="0.15">
      <c r="A211" s="16" t="s">
        <v>358</v>
      </c>
      <c r="B211" s="16">
        <v>2</v>
      </c>
      <c r="C211" s="16">
        <v>2</v>
      </c>
      <c r="D211" s="13" t="s">
        <v>357</v>
      </c>
      <c r="E211" s="7">
        <v>100</v>
      </c>
      <c r="F211" s="7">
        <v>59</v>
      </c>
      <c r="G211" s="16">
        <f>SUM(E211:E212)</f>
        <v>103.5</v>
      </c>
      <c r="H211" s="16">
        <f>SUM(F211:F212)</f>
        <v>61.5</v>
      </c>
    </row>
    <row r="212" spans="1:8" ht="15.75" thickBot="1" x14ac:dyDescent="0.2">
      <c r="A212" s="18"/>
      <c r="B212" s="18"/>
      <c r="C212" s="18"/>
      <c r="D212" s="11" t="s">
        <v>227</v>
      </c>
      <c r="E212" s="4">
        <v>3.5</v>
      </c>
      <c r="F212" s="4">
        <v>2.5</v>
      </c>
      <c r="G212" s="18"/>
      <c r="H212" s="18"/>
    </row>
    <row r="213" spans="1:8" x14ac:dyDescent="0.15">
      <c r="A213" s="16" t="s">
        <v>360</v>
      </c>
      <c r="B213" s="16">
        <v>5</v>
      </c>
      <c r="C213" s="16">
        <v>5</v>
      </c>
      <c r="D213" s="13" t="s">
        <v>359</v>
      </c>
      <c r="E213" s="7">
        <v>5</v>
      </c>
      <c r="F213" s="7">
        <v>4</v>
      </c>
      <c r="G213" s="16">
        <f>SUM(E213:E217)</f>
        <v>44</v>
      </c>
      <c r="H213" s="16">
        <f>SUM(F213:F217)</f>
        <v>33.5</v>
      </c>
    </row>
    <row r="214" spans="1:8" x14ac:dyDescent="0.15">
      <c r="A214" s="17"/>
      <c r="B214" s="17"/>
      <c r="C214" s="17"/>
      <c r="D214" s="10" t="s">
        <v>228</v>
      </c>
      <c r="E214" s="6">
        <v>17</v>
      </c>
      <c r="F214" s="6">
        <v>13.5</v>
      </c>
      <c r="G214" s="17"/>
      <c r="H214" s="17"/>
    </row>
    <row r="215" spans="1:8" x14ac:dyDescent="0.15">
      <c r="A215" s="17"/>
      <c r="B215" s="17"/>
      <c r="C215" s="17"/>
      <c r="D215" s="10" t="s">
        <v>229</v>
      </c>
      <c r="E215" s="6">
        <v>17</v>
      </c>
      <c r="F215" s="6">
        <v>13.5</v>
      </c>
      <c r="G215" s="17"/>
      <c r="H215" s="17"/>
    </row>
    <row r="216" spans="1:8" x14ac:dyDescent="0.15">
      <c r="A216" s="17"/>
      <c r="B216" s="17"/>
      <c r="C216" s="17"/>
      <c r="D216" s="10" t="s">
        <v>230</v>
      </c>
      <c r="E216" s="6">
        <v>1</v>
      </c>
      <c r="F216" s="6">
        <v>1.5</v>
      </c>
      <c r="G216" s="17"/>
      <c r="H216" s="17"/>
    </row>
    <row r="217" spans="1:8" ht="15.75" thickBot="1" x14ac:dyDescent="0.2">
      <c r="A217" s="18"/>
      <c r="B217" s="18"/>
      <c r="C217" s="18"/>
      <c r="D217" s="11" t="s">
        <v>231</v>
      </c>
      <c r="E217" s="4">
        <v>4</v>
      </c>
      <c r="F217" s="4">
        <v>1</v>
      </c>
      <c r="G217" s="18"/>
      <c r="H217" s="18"/>
    </row>
    <row r="218" spans="1:8" x14ac:dyDescent="0.15">
      <c r="A218" s="16" t="s">
        <v>362</v>
      </c>
      <c r="B218" s="16">
        <v>16</v>
      </c>
      <c r="C218" s="16">
        <v>17</v>
      </c>
      <c r="D218" s="13" t="s">
        <v>361</v>
      </c>
      <c r="E218" s="7">
        <v>3</v>
      </c>
      <c r="F218" s="7">
        <v>2</v>
      </c>
      <c r="G218" s="16">
        <f>SUM(E218:E234)</f>
        <v>119.5</v>
      </c>
      <c r="H218" s="16">
        <f>SUM(F218:F234)</f>
        <v>30</v>
      </c>
    </row>
    <row r="219" spans="1:8" x14ac:dyDescent="0.15">
      <c r="A219" s="17"/>
      <c r="B219" s="17"/>
      <c r="C219" s="17"/>
      <c r="D219" s="10" t="s">
        <v>232</v>
      </c>
      <c r="E219" s="6">
        <v>3</v>
      </c>
      <c r="F219" s="6">
        <v>2</v>
      </c>
      <c r="G219" s="17"/>
      <c r="H219" s="17"/>
    </row>
    <row r="220" spans="1:8" x14ac:dyDescent="0.15">
      <c r="A220" s="17"/>
      <c r="B220" s="17"/>
      <c r="C220" s="17"/>
      <c r="D220" s="10" t="s">
        <v>233</v>
      </c>
      <c r="E220" s="6">
        <v>3</v>
      </c>
      <c r="F220" s="6">
        <v>2</v>
      </c>
      <c r="G220" s="17"/>
      <c r="H220" s="17"/>
    </row>
    <row r="221" spans="1:8" x14ac:dyDescent="0.15">
      <c r="A221" s="17"/>
      <c r="B221" s="17"/>
      <c r="C221" s="17"/>
      <c r="D221" s="10" t="s">
        <v>234</v>
      </c>
      <c r="E221" s="6">
        <v>3</v>
      </c>
      <c r="F221" s="6">
        <v>0.5</v>
      </c>
      <c r="G221" s="17"/>
      <c r="H221" s="17"/>
    </row>
    <row r="222" spans="1:8" x14ac:dyDescent="0.15">
      <c r="A222" s="17"/>
      <c r="B222" s="17"/>
      <c r="C222" s="17"/>
      <c r="D222" s="10" t="s">
        <v>235</v>
      </c>
      <c r="E222" s="6">
        <v>0</v>
      </c>
      <c r="F222" s="6">
        <v>0.5</v>
      </c>
      <c r="G222" s="17"/>
      <c r="H222" s="17"/>
    </row>
    <row r="223" spans="1:8" x14ac:dyDescent="0.15">
      <c r="A223" s="17"/>
      <c r="B223" s="17"/>
      <c r="C223" s="17"/>
      <c r="D223" s="10" t="s">
        <v>236</v>
      </c>
      <c r="E223" s="6">
        <v>9.5</v>
      </c>
      <c r="F223" s="6">
        <v>2</v>
      </c>
      <c r="G223" s="17"/>
      <c r="H223" s="17"/>
    </row>
    <row r="224" spans="1:8" x14ac:dyDescent="0.15">
      <c r="A224" s="17"/>
      <c r="B224" s="17"/>
      <c r="C224" s="17"/>
      <c r="D224" s="10" t="s">
        <v>237</v>
      </c>
      <c r="E224" s="6">
        <v>9.5</v>
      </c>
      <c r="F224" s="6">
        <v>2</v>
      </c>
      <c r="G224" s="17"/>
      <c r="H224" s="17"/>
    </row>
    <row r="225" spans="1:8" x14ac:dyDescent="0.15">
      <c r="A225" s="17"/>
      <c r="B225" s="17"/>
      <c r="C225" s="17"/>
      <c r="D225" s="10" t="s">
        <v>238</v>
      </c>
      <c r="E225" s="6">
        <v>9.5</v>
      </c>
      <c r="F225" s="6">
        <v>2</v>
      </c>
      <c r="G225" s="17"/>
      <c r="H225" s="17"/>
    </row>
    <row r="226" spans="1:8" x14ac:dyDescent="0.15">
      <c r="A226" s="17"/>
      <c r="B226" s="17"/>
      <c r="C226" s="17"/>
      <c r="D226" s="10" t="s">
        <v>239</v>
      </c>
      <c r="E226" s="6">
        <v>9.5</v>
      </c>
      <c r="F226" s="6">
        <v>2</v>
      </c>
      <c r="G226" s="17"/>
      <c r="H226" s="17"/>
    </row>
    <row r="227" spans="1:8" x14ac:dyDescent="0.15">
      <c r="A227" s="17"/>
      <c r="B227" s="17"/>
      <c r="C227" s="17"/>
      <c r="D227" s="10" t="s">
        <v>240</v>
      </c>
      <c r="E227" s="6">
        <v>9.5</v>
      </c>
      <c r="F227" s="6">
        <v>2</v>
      </c>
      <c r="G227" s="17"/>
      <c r="H227" s="17"/>
    </row>
    <row r="228" spans="1:8" x14ac:dyDescent="0.15">
      <c r="A228" s="17"/>
      <c r="B228" s="17"/>
      <c r="C228" s="17"/>
      <c r="D228" s="10" t="s">
        <v>241</v>
      </c>
      <c r="E228" s="6">
        <v>9.5</v>
      </c>
      <c r="F228" s="6">
        <v>2</v>
      </c>
      <c r="G228" s="17"/>
      <c r="H228" s="17"/>
    </row>
    <row r="229" spans="1:8" x14ac:dyDescent="0.15">
      <c r="A229" s="17"/>
      <c r="B229" s="17"/>
      <c r="C229" s="17"/>
      <c r="D229" s="10" t="s">
        <v>242</v>
      </c>
      <c r="E229" s="6">
        <v>9.5</v>
      </c>
      <c r="F229" s="6">
        <v>2</v>
      </c>
      <c r="G229" s="17"/>
      <c r="H229" s="17"/>
    </row>
    <row r="230" spans="1:8" x14ac:dyDescent="0.15">
      <c r="A230" s="17"/>
      <c r="B230" s="17"/>
      <c r="C230" s="17"/>
      <c r="D230" s="10" t="s">
        <v>243</v>
      </c>
      <c r="E230" s="6">
        <v>9.5</v>
      </c>
      <c r="F230" s="6">
        <v>2</v>
      </c>
      <c r="G230" s="17"/>
      <c r="H230" s="17"/>
    </row>
    <row r="231" spans="1:8" x14ac:dyDescent="0.15">
      <c r="A231" s="17"/>
      <c r="B231" s="17"/>
      <c r="C231" s="17"/>
      <c r="D231" s="10" t="s">
        <v>244</v>
      </c>
      <c r="E231" s="6">
        <v>3</v>
      </c>
      <c r="F231" s="6">
        <v>1</v>
      </c>
      <c r="G231" s="17"/>
      <c r="H231" s="17"/>
    </row>
    <row r="232" spans="1:8" x14ac:dyDescent="0.15">
      <c r="A232" s="17"/>
      <c r="B232" s="17"/>
      <c r="C232" s="17"/>
      <c r="D232" s="10" t="s">
        <v>245</v>
      </c>
      <c r="E232" s="6">
        <v>9.5</v>
      </c>
      <c r="F232" s="6">
        <v>2</v>
      </c>
      <c r="G232" s="17"/>
      <c r="H232" s="17"/>
    </row>
    <row r="233" spans="1:8" x14ac:dyDescent="0.15">
      <c r="A233" s="17"/>
      <c r="B233" s="17"/>
      <c r="C233" s="17"/>
      <c r="D233" s="10" t="s">
        <v>246</v>
      </c>
      <c r="E233" s="6">
        <v>9.5</v>
      </c>
      <c r="F233" s="6">
        <v>2</v>
      </c>
      <c r="G233" s="17"/>
      <c r="H233" s="17"/>
    </row>
    <row r="234" spans="1:8" ht="15.75" thickBot="1" x14ac:dyDescent="0.2">
      <c r="A234" s="18"/>
      <c r="B234" s="18"/>
      <c r="C234" s="18"/>
      <c r="D234" s="11" t="s">
        <v>247</v>
      </c>
      <c r="E234" s="4">
        <v>9.5</v>
      </c>
      <c r="F234" s="4">
        <v>2</v>
      </c>
      <c r="G234" s="18"/>
      <c r="H234" s="18"/>
    </row>
    <row r="235" spans="1:8" x14ac:dyDescent="0.15">
      <c r="A235" s="16" t="s">
        <v>364</v>
      </c>
      <c r="B235" s="16">
        <v>4</v>
      </c>
      <c r="C235" s="16">
        <v>4</v>
      </c>
      <c r="D235" s="13" t="s">
        <v>363</v>
      </c>
      <c r="E235" s="7">
        <v>5.5</v>
      </c>
      <c r="F235" s="7">
        <v>2.5</v>
      </c>
      <c r="G235" s="16">
        <f>SUM(E235:E238)</f>
        <v>148</v>
      </c>
      <c r="H235" s="16">
        <f>SUM(F235:F238)</f>
        <v>70.5</v>
      </c>
    </row>
    <row r="236" spans="1:8" x14ac:dyDescent="0.15">
      <c r="A236" s="17"/>
      <c r="B236" s="17"/>
      <c r="C236" s="17"/>
      <c r="D236" s="10" t="s">
        <v>221</v>
      </c>
      <c r="E236" s="6">
        <v>6.5</v>
      </c>
      <c r="F236" s="6">
        <v>2</v>
      </c>
      <c r="G236" s="17"/>
      <c r="H236" s="17"/>
    </row>
    <row r="237" spans="1:8" x14ac:dyDescent="0.15">
      <c r="A237" s="17"/>
      <c r="B237" s="17"/>
      <c r="C237" s="17"/>
      <c r="D237" s="10" t="s">
        <v>222</v>
      </c>
      <c r="E237" s="6">
        <v>12</v>
      </c>
      <c r="F237" s="6">
        <v>7</v>
      </c>
      <c r="G237" s="17"/>
      <c r="H237" s="17"/>
    </row>
    <row r="238" spans="1:8" ht="15.75" thickBot="1" x14ac:dyDescent="0.2">
      <c r="A238" s="18"/>
      <c r="B238" s="18"/>
      <c r="C238" s="18"/>
      <c r="D238" s="11" t="s">
        <v>223</v>
      </c>
      <c r="E238" s="4">
        <v>124</v>
      </c>
      <c r="F238" s="4">
        <v>59</v>
      </c>
      <c r="G238" s="18"/>
      <c r="H238" s="18"/>
    </row>
    <row r="239" spans="1:8" x14ac:dyDescent="0.15">
      <c r="A239" s="16" t="s">
        <v>366</v>
      </c>
      <c r="B239" s="16">
        <v>8</v>
      </c>
      <c r="C239" s="16">
        <v>8</v>
      </c>
      <c r="D239" s="13" t="s">
        <v>365</v>
      </c>
      <c r="E239" s="7">
        <v>7800</v>
      </c>
      <c r="F239" s="7">
        <v>7726.5</v>
      </c>
      <c r="G239" s="16">
        <f>SUM(E239:E246)</f>
        <v>18491.5</v>
      </c>
      <c r="H239" s="16">
        <f>SUM(F239:F246)</f>
        <v>20616</v>
      </c>
    </row>
    <row r="240" spans="1:8" x14ac:dyDescent="0.15">
      <c r="A240" s="17"/>
      <c r="B240" s="17"/>
      <c r="C240" s="17"/>
      <c r="D240" s="10" t="s">
        <v>65</v>
      </c>
      <c r="E240" s="6">
        <v>7846</v>
      </c>
      <c r="F240" s="6">
        <v>7732</v>
      </c>
      <c r="G240" s="17"/>
      <c r="H240" s="17"/>
    </row>
    <row r="241" spans="1:8" x14ac:dyDescent="0.15">
      <c r="A241" s="17"/>
      <c r="B241" s="17"/>
      <c r="C241" s="17"/>
      <c r="D241" s="10" t="s">
        <v>66</v>
      </c>
      <c r="E241" s="6">
        <v>151.5</v>
      </c>
      <c r="F241" s="6">
        <v>212.5</v>
      </c>
      <c r="G241" s="17"/>
      <c r="H241" s="17"/>
    </row>
    <row r="242" spans="1:8" x14ac:dyDescent="0.15">
      <c r="A242" s="17"/>
      <c r="B242" s="17"/>
      <c r="C242" s="17"/>
      <c r="D242" s="10" t="s">
        <v>67</v>
      </c>
      <c r="E242" s="6">
        <v>3</v>
      </c>
      <c r="F242" s="6">
        <v>6</v>
      </c>
      <c r="G242" s="17"/>
      <c r="H242" s="17"/>
    </row>
    <row r="243" spans="1:8" x14ac:dyDescent="0.15">
      <c r="A243" s="17"/>
      <c r="B243" s="17"/>
      <c r="C243" s="17"/>
      <c r="D243" s="10" t="s">
        <v>68</v>
      </c>
      <c r="E243" s="6">
        <v>2400</v>
      </c>
      <c r="F243" s="6">
        <v>4410.5</v>
      </c>
      <c r="G243" s="17"/>
      <c r="H243" s="17"/>
    </row>
    <row r="244" spans="1:8" x14ac:dyDescent="0.15">
      <c r="A244" s="17"/>
      <c r="B244" s="17"/>
      <c r="C244" s="17"/>
      <c r="D244" s="10" t="s">
        <v>69</v>
      </c>
      <c r="E244" s="6">
        <v>63.5</v>
      </c>
      <c r="F244" s="6">
        <v>111</v>
      </c>
      <c r="G244" s="17"/>
      <c r="H244" s="17"/>
    </row>
    <row r="245" spans="1:8" x14ac:dyDescent="0.15">
      <c r="A245" s="17"/>
      <c r="B245" s="17"/>
      <c r="C245" s="17"/>
      <c r="D245" s="10" t="s">
        <v>70</v>
      </c>
      <c r="E245" s="6">
        <v>226</v>
      </c>
      <c r="F245" s="6">
        <v>413.5</v>
      </c>
      <c r="G245" s="17"/>
      <c r="H245" s="17"/>
    </row>
    <row r="246" spans="1:8" ht="15.75" thickBot="1" x14ac:dyDescent="0.2">
      <c r="A246" s="18"/>
      <c r="B246" s="18"/>
      <c r="C246" s="18"/>
      <c r="D246" s="11" t="s">
        <v>71</v>
      </c>
      <c r="E246" s="4">
        <v>1.5</v>
      </c>
      <c r="F246" s="4">
        <v>4</v>
      </c>
      <c r="G246" s="18"/>
      <c r="H246" s="18"/>
    </row>
    <row r="247" spans="1:8" x14ac:dyDescent="0.15">
      <c r="A247" s="16" t="s">
        <v>368</v>
      </c>
      <c r="B247" s="16">
        <v>5</v>
      </c>
      <c r="C247" s="16">
        <v>5</v>
      </c>
      <c r="D247" s="13" t="s">
        <v>367</v>
      </c>
      <c r="E247" s="7">
        <v>4.5</v>
      </c>
      <c r="F247" s="7">
        <v>362.5</v>
      </c>
      <c r="G247" s="16">
        <f>SUM(E247:E251)</f>
        <v>609.5</v>
      </c>
      <c r="H247" s="16">
        <f>SUM(F247:F251)</f>
        <v>48972.5</v>
      </c>
    </row>
    <row r="248" spans="1:8" x14ac:dyDescent="0.15">
      <c r="A248" s="17"/>
      <c r="B248" s="17"/>
      <c r="C248" s="17"/>
      <c r="D248" s="10" t="s">
        <v>47</v>
      </c>
      <c r="E248" s="6">
        <v>156</v>
      </c>
      <c r="F248" s="6">
        <v>12484</v>
      </c>
      <c r="G248" s="17"/>
      <c r="H248" s="17"/>
    </row>
    <row r="249" spans="1:8" x14ac:dyDescent="0.15">
      <c r="A249" s="17"/>
      <c r="B249" s="17"/>
      <c r="C249" s="17"/>
      <c r="D249" s="10" t="s">
        <v>48</v>
      </c>
      <c r="E249" s="6">
        <v>156</v>
      </c>
      <c r="F249" s="6">
        <v>12484</v>
      </c>
      <c r="G249" s="17"/>
      <c r="H249" s="17"/>
    </row>
    <row r="250" spans="1:8" x14ac:dyDescent="0.15">
      <c r="A250" s="17"/>
      <c r="B250" s="17"/>
      <c r="C250" s="17"/>
      <c r="D250" s="10" t="s">
        <v>49</v>
      </c>
      <c r="E250" s="6">
        <v>146.5</v>
      </c>
      <c r="F250" s="6">
        <v>11821</v>
      </c>
      <c r="G250" s="17"/>
      <c r="H250" s="17"/>
    </row>
    <row r="251" spans="1:8" ht="15.75" thickBot="1" x14ac:dyDescent="0.2">
      <c r="A251" s="18"/>
      <c r="B251" s="18"/>
      <c r="C251" s="18"/>
      <c r="D251" s="11" t="s">
        <v>50</v>
      </c>
      <c r="E251" s="4">
        <v>146.5</v>
      </c>
      <c r="F251" s="4">
        <v>11821</v>
      </c>
      <c r="G251" s="18"/>
      <c r="H251" s="18"/>
    </row>
    <row r="252" spans="1:8" x14ac:dyDescent="0.15">
      <c r="A252" s="16" t="s">
        <v>370</v>
      </c>
      <c r="B252" s="16">
        <v>5</v>
      </c>
      <c r="C252" s="16">
        <v>5</v>
      </c>
      <c r="D252" s="13" t="s">
        <v>369</v>
      </c>
      <c r="E252" s="7">
        <v>1564</v>
      </c>
      <c r="F252" s="7">
        <v>279</v>
      </c>
      <c r="G252" s="16">
        <f>SUM(E252:E256)</f>
        <v>5517.5</v>
      </c>
      <c r="H252" s="16">
        <f>SUM(F252:F256)</f>
        <v>1153.5</v>
      </c>
    </row>
    <row r="253" spans="1:8" x14ac:dyDescent="0.15">
      <c r="A253" s="17"/>
      <c r="B253" s="17"/>
      <c r="C253" s="17"/>
      <c r="D253" s="10" t="s">
        <v>119</v>
      </c>
      <c r="E253" s="6">
        <v>1569.5</v>
      </c>
      <c r="F253" s="6">
        <v>275.5</v>
      </c>
      <c r="G253" s="17"/>
      <c r="H253" s="17"/>
    </row>
    <row r="254" spans="1:8" x14ac:dyDescent="0.15">
      <c r="A254" s="17"/>
      <c r="B254" s="17"/>
      <c r="C254" s="17"/>
      <c r="D254" s="10" t="s">
        <v>120</v>
      </c>
      <c r="E254" s="6">
        <v>795</v>
      </c>
      <c r="F254" s="6">
        <v>198.5</v>
      </c>
      <c r="G254" s="17"/>
      <c r="H254" s="17"/>
    </row>
    <row r="255" spans="1:8" x14ac:dyDescent="0.15">
      <c r="A255" s="17"/>
      <c r="B255" s="17"/>
      <c r="C255" s="17"/>
      <c r="D255" s="10" t="s">
        <v>121</v>
      </c>
      <c r="E255" s="6">
        <v>794</v>
      </c>
      <c r="F255" s="6">
        <v>202</v>
      </c>
      <c r="G255" s="17"/>
      <c r="H255" s="17"/>
    </row>
    <row r="256" spans="1:8" ht="15.75" thickBot="1" x14ac:dyDescent="0.2">
      <c r="A256" s="18"/>
      <c r="B256" s="18"/>
      <c r="C256" s="18"/>
      <c r="D256" s="11" t="s">
        <v>122</v>
      </c>
      <c r="E256" s="4">
        <v>795</v>
      </c>
      <c r="F256" s="4">
        <v>198.5</v>
      </c>
      <c r="G256" s="18"/>
      <c r="H256" s="18"/>
    </row>
    <row r="257" spans="1:8" ht="15.75" thickBot="1" x14ac:dyDescent="0.2">
      <c r="A257" s="8" t="s">
        <v>73</v>
      </c>
      <c r="B257" s="8">
        <v>1</v>
      </c>
      <c r="C257" s="8">
        <v>1</v>
      </c>
      <c r="D257" s="14" t="s">
        <v>371</v>
      </c>
      <c r="E257" s="8">
        <v>11705</v>
      </c>
      <c r="F257" s="8">
        <v>15257.5</v>
      </c>
      <c r="G257" s="8">
        <v>11705</v>
      </c>
      <c r="H257" s="8">
        <v>15257.5</v>
      </c>
    </row>
    <row r="258" spans="1:8" ht="15.75" thickBot="1" x14ac:dyDescent="0.2">
      <c r="A258" s="8" t="s">
        <v>74</v>
      </c>
      <c r="B258" s="8">
        <v>1</v>
      </c>
      <c r="C258" s="8">
        <v>1</v>
      </c>
      <c r="D258" s="14" t="s">
        <v>74</v>
      </c>
      <c r="E258" s="8">
        <v>8584</v>
      </c>
      <c r="F258" s="8">
        <v>11835.5</v>
      </c>
      <c r="G258" s="8">
        <v>8584</v>
      </c>
      <c r="H258" s="8">
        <v>11835.5</v>
      </c>
    </row>
    <row r="259" spans="1:8" ht="15.75" thickBot="1" x14ac:dyDescent="0.2">
      <c r="A259" s="8" t="s">
        <v>248</v>
      </c>
      <c r="B259" s="8">
        <v>1</v>
      </c>
      <c r="C259" s="8">
        <v>0</v>
      </c>
      <c r="D259" s="14" t="s">
        <v>248</v>
      </c>
      <c r="E259" s="8">
        <v>1</v>
      </c>
      <c r="F259" s="8">
        <v>0</v>
      </c>
      <c r="G259" s="8">
        <v>1</v>
      </c>
      <c r="H259" s="8">
        <v>0</v>
      </c>
    </row>
    <row r="260" spans="1:8" ht="15.75" thickBot="1" x14ac:dyDescent="0.2">
      <c r="A260" s="8" t="s">
        <v>76</v>
      </c>
      <c r="B260" s="8">
        <v>1</v>
      </c>
      <c r="C260" s="8">
        <v>1</v>
      </c>
      <c r="D260" s="14" t="s">
        <v>76</v>
      </c>
      <c r="E260" s="8">
        <v>9077.5</v>
      </c>
      <c r="F260" s="8">
        <v>9349</v>
      </c>
      <c r="G260" s="8">
        <v>9077.5</v>
      </c>
      <c r="H260" s="8">
        <v>9349</v>
      </c>
    </row>
    <row r="261" spans="1:8" x14ac:dyDescent="0.15">
      <c r="A261" s="16" t="s">
        <v>373</v>
      </c>
      <c r="B261" s="16">
        <v>2</v>
      </c>
      <c r="C261" s="16">
        <v>2</v>
      </c>
      <c r="D261" s="13" t="s">
        <v>372</v>
      </c>
      <c r="E261" s="7">
        <v>529</v>
      </c>
      <c r="F261" s="7">
        <v>265</v>
      </c>
      <c r="G261" s="16">
        <f>SUM(E261:E262)</f>
        <v>576.5</v>
      </c>
      <c r="H261" s="16">
        <f>SUM(F261:F262)</f>
        <v>633</v>
      </c>
    </row>
    <row r="262" spans="1:8" ht="15.75" thickBot="1" x14ac:dyDescent="0.2">
      <c r="A262" s="18"/>
      <c r="B262" s="18"/>
      <c r="C262" s="18"/>
      <c r="D262" s="11" t="s">
        <v>154</v>
      </c>
      <c r="E262" s="4">
        <v>47.5</v>
      </c>
      <c r="F262" s="4">
        <v>368</v>
      </c>
      <c r="G262" s="18"/>
      <c r="H262" s="18"/>
    </row>
    <row r="263" spans="1:8" x14ac:dyDescent="0.15">
      <c r="A263" s="16" t="s">
        <v>375</v>
      </c>
      <c r="B263" s="16">
        <v>2</v>
      </c>
      <c r="C263" s="16">
        <v>2</v>
      </c>
      <c r="D263" s="13" t="s">
        <v>374</v>
      </c>
      <c r="E263" s="7">
        <v>259</v>
      </c>
      <c r="F263" s="7">
        <v>1494</v>
      </c>
      <c r="G263" s="16">
        <f>SUM(E263:E264)</f>
        <v>261</v>
      </c>
      <c r="H263" s="16">
        <f>SUM(F263:F264)</f>
        <v>1553.5</v>
      </c>
    </row>
    <row r="264" spans="1:8" ht="15.75" thickBot="1" x14ac:dyDescent="0.2">
      <c r="A264" s="18"/>
      <c r="B264" s="18"/>
      <c r="C264" s="18"/>
      <c r="D264" s="11" t="s">
        <v>118</v>
      </c>
      <c r="E264" s="4">
        <v>2</v>
      </c>
      <c r="F264" s="4">
        <v>59.5</v>
      </c>
      <c r="G264" s="18"/>
      <c r="H264" s="18"/>
    </row>
    <row r="265" spans="1:8" ht="15.75" thickBot="1" x14ac:dyDescent="0.2">
      <c r="A265" s="8" t="s">
        <v>376</v>
      </c>
      <c r="B265" s="8">
        <v>1</v>
      </c>
      <c r="C265" s="8">
        <v>0</v>
      </c>
      <c r="D265" s="14" t="s">
        <v>376</v>
      </c>
      <c r="E265" s="8">
        <v>0.5</v>
      </c>
      <c r="F265" s="8">
        <v>0</v>
      </c>
      <c r="G265" s="8">
        <v>0.5</v>
      </c>
      <c r="H265" s="8">
        <v>0</v>
      </c>
    </row>
    <row r="266" spans="1:8" ht="15.75" thickBot="1" x14ac:dyDescent="0.2">
      <c r="A266" s="8" t="s">
        <v>249</v>
      </c>
      <c r="B266" s="8">
        <v>1</v>
      </c>
      <c r="C266" s="8">
        <v>1</v>
      </c>
      <c r="D266" s="14" t="s">
        <v>249</v>
      </c>
      <c r="E266" s="8">
        <v>1</v>
      </c>
      <c r="F266" s="8">
        <v>10</v>
      </c>
      <c r="G266" s="8">
        <v>1</v>
      </c>
      <c r="H266" s="8">
        <v>10</v>
      </c>
    </row>
    <row r="267" spans="1:8" x14ac:dyDescent="0.15">
      <c r="A267" s="16" t="s">
        <v>378</v>
      </c>
      <c r="B267" s="16">
        <v>9</v>
      </c>
      <c r="C267" s="16">
        <v>9</v>
      </c>
      <c r="D267" s="13" t="s">
        <v>377</v>
      </c>
      <c r="E267" s="7">
        <v>21.5</v>
      </c>
      <c r="F267" s="7">
        <v>7</v>
      </c>
      <c r="G267" s="16">
        <f>SUM(E267:E275)</f>
        <v>308</v>
      </c>
      <c r="H267" s="16">
        <f>SUM(F267:F275)</f>
        <v>48</v>
      </c>
    </row>
    <row r="268" spans="1:8" x14ac:dyDescent="0.15">
      <c r="A268" s="17"/>
      <c r="B268" s="17"/>
      <c r="C268" s="17"/>
      <c r="D268" s="10" t="s">
        <v>250</v>
      </c>
      <c r="E268" s="6">
        <v>44</v>
      </c>
      <c r="F268" s="6">
        <v>4</v>
      </c>
      <c r="G268" s="17"/>
      <c r="H268" s="17"/>
    </row>
    <row r="269" spans="1:8" x14ac:dyDescent="0.15">
      <c r="A269" s="17"/>
      <c r="B269" s="17"/>
      <c r="C269" s="17"/>
      <c r="D269" s="10" t="s">
        <v>251</v>
      </c>
      <c r="E269" s="6">
        <v>21.5</v>
      </c>
      <c r="F269" s="6">
        <v>7</v>
      </c>
      <c r="G269" s="17"/>
      <c r="H269" s="17"/>
    </row>
    <row r="270" spans="1:8" x14ac:dyDescent="0.15">
      <c r="A270" s="17"/>
      <c r="B270" s="17"/>
      <c r="C270" s="17"/>
      <c r="D270" s="10" t="s">
        <v>252</v>
      </c>
      <c r="E270" s="6">
        <v>44</v>
      </c>
      <c r="F270" s="6">
        <v>4</v>
      </c>
      <c r="G270" s="17"/>
      <c r="H270" s="17"/>
    </row>
    <row r="271" spans="1:8" x14ac:dyDescent="0.15">
      <c r="A271" s="17"/>
      <c r="B271" s="17"/>
      <c r="C271" s="17"/>
      <c r="D271" s="10" t="s">
        <v>253</v>
      </c>
      <c r="E271" s="6">
        <v>21.5</v>
      </c>
      <c r="F271" s="6">
        <v>7</v>
      </c>
      <c r="G271" s="17"/>
      <c r="H271" s="17"/>
    </row>
    <row r="272" spans="1:8" x14ac:dyDescent="0.15">
      <c r="A272" s="17"/>
      <c r="B272" s="17"/>
      <c r="C272" s="17"/>
      <c r="D272" s="10" t="s">
        <v>254</v>
      </c>
      <c r="E272" s="6">
        <v>44</v>
      </c>
      <c r="F272" s="6">
        <v>4</v>
      </c>
      <c r="G272" s="17"/>
      <c r="H272" s="17"/>
    </row>
    <row r="273" spans="1:8" x14ac:dyDescent="0.15">
      <c r="A273" s="17"/>
      <c r="B273" s="17"/>
      <c r="C273" s="17"/>
      <c r="D273" s="10" t="s">
        <v>255</v>
      </c>
      <c r="E273" s="6">
        <v>21.5</v>
      </c>
      <c r="F273" s="6">
        <v>7</v>
      </c>
      <c r="G273" s="17"/>
      <c r="H273" s="17"/>
    </row>
    <row r="274" spans="1:8" x14ac:dyDescent="0.15">
      <c r="A274" s="17"/>
      <c r="B274" s="17"/>
      <c r="C274" s="17"/>
      <c r="D274" s="10" t="s">
        <v>256</v>
      </c>
      <c r="E274" s="6">
        <v>44</v>
      </c>
      <c r="F274" s="6">
        <v>4</v>
      </c>
      <c r="G274" s="17"/>
      <c r="H274" s="17"/>
    </row>
    <row r="275" spans="1:8" ht="15.75" thickBot="1" x14ac:dyDescent="0.2">
      <c r="A275" s="18"/>
      <c r="B275" s="18"/>
      <c r="C275" s="18"/>
      <c r="D275" s="11" t="s">
        <v>257</v>
      </c>
      <c r="E275" s="4">
        <v>46</v>
      </c>
      <c r="F275" s="4">
        <v>4</v>
      </c>
      <c r="G275" s="18"/>
      <c r="H275" s="18"/>
    </row>
    <row r="276" spans="1:8" x14ac:dyDescent="0.15">
      <c r="A276" s="16" t="s">
        <v>380</v>
      </c>
      <c r="B276" s="16">
        <v>2</v>
      </c>
      <c r="C276" s="16">
        <v>0</v>
      </c>
      <c r="D276" s="13" t="s">
        <v>379</v>
      </c>
      <c r="E276" s="7">
        <v>1</v>
      </c>
      <c r="F276" s="7">
        <v>0</v>
      </c>
      <c r="G276" s="16">
        <v>2</v>
      </c>
      <c r="H276" s="16">
        <v>0</v>
      </c>
    </row>
    <row r="277" spans="1:8" ht="15.75" thickBot="1" x14ac:dyDescent="0.2">
      <c r="A277" s="18"/>
      <c r="B277" s="18"/>
      <c r="C277" s="18"/>
      <c r="D277" s="11" t="s">
        <v>258</v>
      </c>
      <c r="E277" s="4">
        <v>1</v>
      </c>
      <c r="F277" s="4">
        <v>0</v>
      </c>
      <c r="G277" s="18"/>
      <c r="H277" s="18"/>
    </row>
    <row r="278" spans="1:8" x14ac:dyDescent="0.15">
      <c r="A278" s="16" t="s">
        <v>382</v>
      </c>
      <c r="B278" s="16">
        <v>2</v>
      </c>
      <c r="C278" s="16">
        <v>2</v>
      </c>
      <c r="D278" s="13" t="s">
        <v>381</v>
      </c>
      <c r="E278" s="7">
        <v>106</v>
      </c>
      <c r="F278" s="7">
        <v>133.5</v>
      </c>
      <c r="G278" s="16">
        <f>SUM(E278:E279)</f>
        <v>256.5</v>
      </c>
      <c r="H278" s="16">
        <f>SUM(F278:F279)</f>
        <v>415</v>
      </c>
    </row>
    <row r="279" spans="1:8" ht="15.75" thickBot="1" x14ac:dyDescent="0.2">
      <c r="A279" s="18"/>
      <c r="B279" s="18"/>
      <c r="C279" s="18"/>
      <c r="D279" s="11" t="s">
        <v>176</v>
      </c>
      <c r="E279" s="4">
        <v>150.5</v>
      </c>
      <c r="F279" s="4">
        <v>281.5</v>
      </c>
      <c r="G279" s="18"/>
      <c r="H279" s="18"/>
    </row>
    <row r="280" spans="1:8" ht="15.75" thickBot="1" x14ac:dyDescent="0.2">
      <c r="A280" s="8" t="s">
        <v>259</v>
      </c>
      <c r="B280" s="8">
        <v>0</v>
      </c>
      <c r="C280" s="8">
        <v>1</v>
      </c>
      <c r="D280" s="14" t="s">
        <v>259</v>
      </c>
      <c r="E280" s="8">
        <v>0</v>
      </c>
      <c r="F280" s="8">
        <v>0.5</v>
      </c>
      <c r="G280" s="8">
        <v>0</v>
      </c>
      <c r="H280" s="8">
        <v>0.5</v>
      </c>
    </row>
    <row r="281" spans="1:8" ht="15.75" thickBot="1" x14ac:dyDescent="0.2">
      <c r="A281" s="8" t="s">
        <v>260</v>
      </c>
      <c r="B281" s="8">
        <v>1</v>
      </c>
      <c r="C281" s="8">
        <v>1</v>
      </c>
      <c r="D281" s="14" t="s">
        <v>260</v>
      </c>
      <c r="E281" s="8">
        <v>0.5</v>
      </c>
      <c r="F281" s="8">
        <v>2.5</v>
      </c>
      <c r="G281" s="8">
        <v>0.5</v>
      </c>
      <c r="H281" s="8">
        <v>2.5</v>
      </c>
    </row>
    <row r="282" spans="1:8" ht="15.75" thickBot="1" x14ac:dyDescent="0.2">
      <c r="A282" s="8" t="s">
        <v>261</v>
      </c>
      <c r="B282" s="8">
        <v>1</v>
      </c>
      <c r="C282" s="8">
        <v>1</v>
      </c>
      <c r="D282" s="14" t="s">
        <v>261</v>
      </c>
      <c r="E282" s="8">
        <v>2.5</v>
      </c>
      <c r="F282" s="8">
        <v>4.5</v>
      </c>
      <c r="G282" s="8">
        <v>2.5</v>
      </c>
      <c r="H282" s="8">
        <v>4.5</v>
      </c>
    </row>
    <row r="283" spans="1:8" ht="15.75" thickBot="1" x14ac:dyDescent="0.2">
      <c r="A283" s="8" t="s">
        <v>262</v>
      </c>
      <c r="B283" s="8">
        <v>1</v>
      </c>
      <c r="C283" s="8">
        <v>1</v>
      </c>
      <c r="D283" s="14" t="s">
        <v>262</v>
      </c>
      <c r="E283" s="8">
        <v>0.5</v>
      </c>
      <c r="F283" s="8">
        <v>3</v>
      </c>
      <c r="G283" s="8">
        <v>0.5</v>
      </c>
      <c r="H283" s="8">
        <v>3</v>
      </c>
    </row>
    <row r="284" spans="1:8" x14ac:dyDescent="0.15">
      <c r="A284" s="16" t="s">
        <v>384</v>
      </c>
      <c r="B284" s="16">
        <v>2</v>
      </c>
      <c r="C284" s="16">
        <v>2</v>
      </c>
      <c r="D284" s="13" t="s">
        <v>383</v>
      </c>
      <c r="E284" s="7">
        <v>13.5</v>
      </c>
      <c r="F284" s="7">
        <v>5.5</v>
      </c>
      <c r="G284" s="16">
        <f>SUM(E284:E285)</f>
        <v>27</v>
      </c>
      <c r="H284" s="16">
        <f>SUM(F284:F285)</f>
        <v>11</v>
      </c>
    </row>
    <row r="285" spans="1:8" ht="15.75" thickBot="1" x14ac:dyDescent="0.2">
      <c r="A285" s="18"/>
      <c r="B285" s="18"/>
      <c r="C285" s="18"/>
      <c r="D285" s="11" t="s">
        <v>263</v>
      </c>
      <c r="E285" s="4">
        <v>13.5</v>
      </c>
      <c r="F285" s="4">
        <v>5.5</v>
      </c>
      <c r="G285" s="18"/>
      <c r="H285" s="18"/>
    </row>
    <row r="286" spans="1:8" ht="15.75" thickBot="1" x14ac:dyDescent="0.2">
      <c r="A286" s="8" t="s">
        <v>386</v>
      </c>
      <c r="B286" s="8">
        <v>1</v>
      </c>
      <c r="C286" s="8">
        <v>1</v>
      </c>
      <c r="D286" s="14" t="s">
        <v>385</v>
      </c>
      <c r="E286" s="8">
        <v>0.5</v>
      </c>
      <c r="F286" s="8">
        <v>1</v>
      </c>
      <c r="G286" s="8">
        <v>0.5</v>
      </c>
      <c r="H286" s="8">
        <v>1</v>
      </c>
    </row>
    <row r="287" spans="1:8" x14ac:dyDescent="0.15">
      <c r="A287" s="7" t="s">
        <v>388</v>
      </c>
      <c r="B287" s="16">
        <v>4</v>
      </c>
      <c r="C287" s="16">
        <v>4</v>
      </c>
      <c r="D287" s="13" t="s">
        <v>387</v>
      </c>
      <c r="E287" s="7">
        <v>15</v>
      </c>
      <c r="F287" s="7">
        <v>8.5</v>
      </c>
      <c r="G287" s="16">
        <f>SUM(E287:E290)</f>
        <v>54.5</v>
      </c>
      <c r="H287" s="16">
        <f>SUM(F287:F290)</f>
        <v>30</v>
      </c>
    </row>
    <row r="288" spans="1:8" x14ac:dyDescent="0.15">
      <c r="A288" s="6"/>
      <c r="B288" s="17"/>
      <c r="C288" s="17"/>
      <c r="D288" s="10" t="s">
        <v>264</v>
      </c>
      <c r="E288" s="6">
        <v>15</v>
      </c>
      <c r="F288" s="6">
        <v>7.5</v>
      </c>
      <c r="G288" s="17"/>
      <c r="H288" s="17"/>
    </row>
    <row r="289" spans="1:8" x14ac:dyDescent="0.15">
      <c r="A289" s="6"/>
      <c r="B289" s="17"/>
      <c r="C289" s="17"/>
      <c r="D289" s="10" t="s">
        <v>265</v>
      </c>
      <c r="E289" s="6">
        <v>9.5</v>
      </c>
      <c r="F289" s="6">
        <v>5.5</v>
      </c>
      <c r="G289" s="17"/>
      <c r="H289" s="17"/>
    </row>
    <row r="290" spans="1:8" ht="15.75" thickBot="1" x14ac:dyDescent="0.2">
      <c r="A290" s="4"/>
      <c r="B290" s="18"/>
      <c r="C290" s="18"/>
      <c r="D290" s="11" t="s">
        <v>266</v>
      </c>
      <c r="E290" s="4">
        <v>15</v>
      </c>
      <c r="F290" s="4">
        <v>8.5</v>
      </c>
      <c r="G290" s="18"/>
      <c r="H290" s="18"/>
    </row>
    <row r="291" spans="1:8" ht="15.75" thickBot="1" x14ac:dyDescent="0.2">
      <c r="A291" s="8" t="s">
        <v>389</v>
      </c>
      <c r="B291" s="8">
        <v>1</v>
      </c>
      <c r="C291" s="8">
        <v>0</v>
      </c>
      <c r="D291" s="14" t="s">
        <v>389</v>
      </c>
      <c r="E291" s="8">
        <v>0.5</v>
      </c>
      <c r="F291" s="8">
        <v>0</v>
      </c>
      <c r="G291" s="8">
        <v>0.5</v>
      </c>
      <c r="H291" s="8">
        <v>0</v>
      </c>
    </row>
    <row r="292" spans="1:8" ht="15.75" thickBot="1" x14ac:dyDescent="0.2">
      <c r="A292" s="8" t="s">
        <v>267</v>
      </c>
      <c r="B292" s="8">
        <v>1</v>
      </c>
      <c r="C292" s="8">
        <v>1</v>
      </c>
      <c r="D292" s="14" t="s">
        <v>267</v>
      </c>
      <c r="E292" s="8">
        <v>6.5</v>
      </c>
      <c r="F292" s="8">
        <v>1</v>
      </c>
      <c r="G292" s="8">
        <v>6.5</v>
      </c>
      <c r="H292" s="8">
        <v>1</v>
      </c>
    </row>
    <row r="293" spans="1:8" x14ac:dyDescent="0.15">
      <c r="A293" s="16" t="s">
        <v>391</v>
      </c>
      <c r="B293" s="16">
        <v>2</v>
      </c>
      <c r="C293" s="16">
        <v>2</v>
      </c>
      <c r="D293" s="13" t="s">
        <v>390</v>
      </c>
      <c r="E293" s="7">
        <v>1031.5</v>
      </c>
      <c r="F293" s="7">
        <v>1653.5</v>
      </c>
      <c r="G293" s="16">
        <f>SUM(E293:E294)</f>
        <v>2063</v>
      </c>
      <c r="H293" s="16">
        <f>SUM(F293:F294)</f>
        <v>3307</v>
      </c>
    </row>
    <row r="294" spans="1:8" ht="15.75" thickBot="1" x14ac:dyDescent="0.2">
      <c r="A294" s="18"/>
      <c r="B294" s="18"/>
      <c r="C294" s="18"/>
      <c r="D294" s="11" t="s">
        <v>93</v>
      </c>
      <c r="E294" s="4">
        <v>1031.5</v>
      </c>
      <c r="F294" s="4">
        <v>1653.5</v>
      </c>
      <c r="G294" s="18"/>
      <c r="H294" s="18"/>
    </row>
    <row r="295" spans="1:8" ht="15.75" thickBot="1" x14ac:dyDescent="0.2">
      <c r="A295" s="8" t="s">
        <v>268</v>
      </c>
      <c r="B295" s="8">
        <v>1</v>
      </c>
      <c r="C295" s="8">
        <v>1</v>
      </c>
      <c r="D295" s="14" t="s">
        <v>268</v>
      </c>
      <c r="E295" s="8">
        <v>13</v>
      </c>
      <c r="F295" s="8">
        <v>8.5</v>
      </c>
      <c r="G295" s="8"/>
      <c r="H295" s="8"/>
    </row>
    <row r="296" spans="1:8" x14ac:dyDescent="0.15">
      <c r="A296" s="16" t="s">
        <v>393</v>
      </c>
      <c r="B296" s="16">
        <v>2</v>
      </c>
      <c r="C296" s="16">
        <v>2</v>
      </c>
      <c r="D296" s="13" t="s">
        <v>392</v>
      </c>
      <c r="E296" s="7">
        <v>3</v>
      </c>
      <c r="F296" s="7">
        <v>1</v>
      </c>
      <c r="G296" s="16">
        <v>4</v>
      </c>
      <c r="H296" s="16">
        <v>2</v>
      </c>
    </row>
    <row r="297" spans="1:8" ht="15.75" thickBot="1" x14ac:dyDescent="0.2">
      <c r="A297" s="18"/>
      <c r="B297" s="18"/>
      <c r="C297" s="18"/>
      <c r="D297" s="11" t="s">
        <v>269</v>
      </c>
      <c r="E297" s="4">
        <v>1</v>
      </c>
      <c r="F297" s="4">
        <v>1</v>
      </c>
      <c r="G297" s="18"/>
      <c r="H297" s="18"/>
    </row>
    <row r="298" spans="1:8" ht="15.75" thickBot="1" x14ac:dyDescent="0.2">
      <c r="A298" s="8" t="s">
        <v>270</v>
      </c>
      <c r="B298" s="8">
        <v>1</v>
      </c>
      <c r="C298" s="8">
        <v>0</v>
      </c>
      <c r="D298" s="14" t="s">
        <v>270</v>
      </c>
      <c r="E298" s="8">
        <v>2</v>
      </c>
      <c r="F298" s="8">
        <v>0</v>
      </c>
      <c r="G298" s="8">
        <v>2</v>
      </c>
      <c r="H298" s="8">
        <v>0</v>
      </c>
    </row>
    <row r="299" spans="1:8" ht="15.75" thickBot="1" x14ac:dyDescent="0.2">
      <c r="A299" s="8" t="s">
        <v>271</v>
      </c>
      <c r="B299" s="8">
        <v>1</v>
      </c>
      <c r="C299" s="8">
        <v>1</v>
      </c>
      <c r="D299" s="14" t="s">
        <v>271</v>
      </c>
      <c r="E299" s="8">
        <v>1.5</v>
      </c>
      <c r="F299" s="8">
        <v>4</v>
      </c>
      <c r="G299" s="8">
        <v>1.5</v>
      </c>
      <c r="H299" s="8">
        <v>4</v>
      </c>
    </row>
    <row r="300" spans="1:8" ht="15.75" thickBot="1" x14ac:dyDescent="0.2">
      <c r="A300" s="8" t="s">
        <v>272</v>
      </c>
      <c r="B300" s="8">
        <v>0</v>
      </c>
      <c r="C300" s="8">
        <v>1</v>
      </c>
      <c r="D300" s="14" t="s">
        <v>272</v>
      </c>
      <c r="E300" s="8">
        <v>0</v>
      </c>
      <c r="F300" s="8">
        <v>1</v>
      </c>
      <c r="G300" s="8">
        <v>0</v>
      </c>
      <c r="H300" s="8">
        <v>1</v>
      </c>
    </row>
    <row r="301" spans="1:8" ht="15.75" thickBot="1" x14ac:dyDescent="0.2">
      <c r="A301" s="8" t="s">
        <v>273</v>
      </c>
      <c r="B301" s="8">
        <v>0</v>
      </c>
      <c r="C301" s="8">
        <v>1</v>
      </c>
      <c r="D301" s="14" t="s">
        <v>273</v>
      </c>
      <c r="E301" s="8">
        <v>0</v>
      </c>
      <c r="F301" s="8">
        <v>1</v>
      </c>
      <c r="G301" s="8">
        <v>0</v>
      </c>
      <c r="H301" s="8">
        <v>1</v>
      </c>
    </row>
    <row r="302" spans="1:8" ht="15.75" thickBot="1" x14ac:dyDescent="0.2">
      <c r="A302" s="8" t="s">
        <v>274</v>
      </c>
      <c r="B302" s="8">
        <v>1</v>
      </c>
      <c r="C302" s="8">
        <v>0</v>
      </c>
      <c r="D302" s="14" t="s">
        <v>274</v>
      </c>
      <c r="E302" s="8">
        <v>0.5</v>
      </c>
      <c r="F302" s="8">
        <v>0</v>
      </c>
      <c r="G302" s="8">
        <v>0.5</v>
      </c>
      <c r="H302" s="8">
        <v>0</v>
      </c>
    </row>
    <row r="303" spans="1:8" x14ac:dyDescent="0.15">
      <c r="A303" s="16" t="s">
        <v>395</v>
      </c>
      <c r="B303" s="16">
        <v>2</v>
      </c>
      <c r="C303" s="16">
        <v>2</v>
      </c>
      <c r="D303" s="13" t="s">
        <v>394</v>
      </c>
      <c r="E303" s="7">
        <v>20</v>
      </c>
      <c r="F303" s="7">
        <v>29.5</v>
      </c>
      <c r="G303" s="16">
        <f>SUM(E303:F303)</f>
        <v>49.5</v>
      </c>
      <c r="H303" s="16">
        <f>SUM(F303:F304)</f>
        <v>599</v>
      </c>
    </row>
    <row r="304" spans="1:8" ht="15.75" thickBot="1" x14ac:dyDescent="0.2">
      <c r="A304" s="18"/>
      <c r="B304" s="18"/>
      <c r="C304" s="18"/>
      <c r="D304" s="11" t="s">
        <v>155</v>
      </c>
      <c r="E304" s="4">
        <v>33</v>
      </c>
      <c r="F304" s="4">
        <v>569.5</v>
      </c>
      <c r="G304" s="18"/>
      <c r="H304" s="18"/>
    </row>
    <row r="305" spans="1:8" x14ac:dyDescent="0.15">
      <c r="A305" s="16" t="s">
        <v>397</v>
      </c>
      <c r="B305" s="16">
        <v>3</v>
      </c>
      <c r="C305" s="16">
        <v>3</v>
      </c>
      <c r="D305" s="13" t="s">
        <v>396</v>
      </c>
      <c r="E305" s="7">
        <v>1070.5</v>
      </c>
      <c r="F305" s="7">
        <v>398.5</v>
      </c>
      <c r="G305" s="16">
        <f>SUM(E305:E307)</f>
        <v>2148</v>
      </c>
      <c r="H305" s="16">
        <f>SUM(F305:F307)</f>
        <v>802.5</v>
      </c>
    </row>
    <row r="306" spans="1:8" x14ac:dyDescent="0.15">
      <c r="A306" s="17"/>
      <c r="B306" s="17"/>
      <c r="C306" s="17"/>
      <c r="D306" s="10" t="s">
        <v>126</v>
      </c>
      <c r="E306" s="6">
        <v>7</v>
      </c>
      <c r="F306" s="6">
        <v>5</v>
      </c>
      <c r="G306" s="17"/>
      <c r="H306" s="17"/>
    </row>
    <row r="307" spans="1:8" ht="15.75" thickBot="1" x14ac:dyDescent="0.2">
      <c r="A307" s="18"/>
      <c r="B307" s="18"/>
      <c r="C307" s="18"/>
      <c r="D307" s="11" t="s">
        <v>127</v>
      </c>
      <c r="E307" s="4">
        <v>1070.5</v>
      </c>
      <c r="F307" s="4">
        <v>399</v>
      </c>
      <c r="G307" s="18"/>
      <c r="H307" s="18"/>
    </row>
    <row r="308" spans="1:8" ht="15.75" thickBot="1" x14ac:dyDescent="0.2">
      <c r="A308" s="8" t="s">
        <v>275</v>
      </c>
      <c r="B308" s="8">
        <v>1</v>
      </c>
      <c r="C308" s="8">
        <v>1</v>
      </c>
      <c r="D308" s="14" t="s">
        <v>275</v>
      </c>
      <c r="E308" s="8">
        <v>0.5</v>
      </c>
      <c r="F308" s="8">
        <v>1</v>
      </c>
      <c r="G308" s="8">
        <v>0.5</v>
      </c>
      <c r="H308" s="8">
        <v>1</v>
      </c>
    </row>
    <row r="309" spans="1:8" x14ac:dyDescent="0.15">
      <c r="A309" s="16" t="s">
        <v>399</v>
      </c>
      <c r="B309" s="16">
        <v>7</v>
      </c>
      <c r="C309" s="16">
        <v>7</v>
      </c>
      <c r="D309" s="13" t="s">
        <v>398</v>
      </c>
      <c r="E309" s="7">
        <v>8.5</v>
      </c>
      <c r="F309" s="7">
        <v>46.5</v>
      </c>
      <c r="G309" s="16">
        <f>SUM(E309:E315)</f>
        <v>325</v>
      </c>
      <c r="H309" s="16">
        <f>SUM(F309:F315)</f>
        <v>446.5</v>
      </c>
    </row>
    <row r="310" spans="1:8" x14ac:dyDescent="0.15">
      <c r="A310" s="17"/>
      <c r="B310" s="17"/>
      <c r="C310" s="17"/>
      <c r="D310" s="10" t="s">
        <v>170</v>
      </c>
      <c r="E310" s="6">
        <v>8.5</v>
      </c>
      <c r="F310" s="6">
        <v>46.5</v>
      </c>
      <c r="G310" s="17"/>
      <c r="H310" s="17"/>
    </row>
    <row r="311" spans="1:8" x14ac:dyDescent="0.15">
      <c r="A311" s="17"/>
      <c r="B311" s="17"/>
      <c r="C311" s="17"/>
      <c r="D311" s="10" t="s">
        <v>171</v>
      </c>
      <c r="E311" s="6">
        <v>8.5</v>
      </c>
      <c r="F311" s="6">
        <v>46.5</v>
      </c>
      <c r="G311" s="17"/>
      <c r="H311" s="17"/>
    </row>
    <row r="312" spans="1:8" x14ac:dyDescent="0.15">
      <c r="A312" s="17"/>
      <c r="B312" s="17"/>
      <c r="C312" s="17"/>
      <c r="D312" s="10" t="s">
        <v>172</v>
      </c>
      <c r="E312" s="6">
        <v>0</v>
      </c>
      <c r="F312" s="6">
        <v>1.5</v>
      </c>
      <c r="G312" s="17"/>
      <c r="H312" s="17"/>
    </row>
    <row r="313" spans="1:8" x14ac:dyDescent="0.15">
      <c r="A313" s="17"/>
      <c r="B313" s="17"/>
      <c r="C313" s="17"/>
      <c r="D313" s="10" t="s">
        <v>173</v>
      </c>
      <c r="E313" s="6">
        <v>8.5</v>
      </c>
      <c r="F313" s="6">
        <v>46.5</v>
      </c>
      <c r="G313" s="17"/>
      <c r="H313" s="17"/>
    </row>
    <row r="314" spans="1:8" x14ac:dyDescent="0.15">
      <c r="A314" s="17"/>
      <c r="B314" s="17"/>
      <c r="C314" s="17"/>
      <c r="D314" s="10" t="s">
        <v>174</v>
      </c>
      <c r="E314" s="6">
        <v>145.5</v>
      </c>
      <c r="F314" s="6">
        <v>129.5</v>
      </c>
      <c r="G314" s="17"/>
      <c r="H314" s="17"/>
    </row>
    <row r="315" spans="1:8" ht="15.75" thickBot="1" x14ac:dyDescent="0.2">
      <c r="A315" s="18"/>
      <c r="B315" s="18"/>
      <c r="C315" s="18"/>
      <c r="D315" s="11" t="s">
        <v>175</v>
      </c>
      <c r="E315" s="4">
        <v>145.5</v>
      </c>
      <c r="F315" s="4">
        <v>129.5</v>
      </c>
      <c r="G315" s="18"/>
      <c r="H315" s="18"/>
    </row>
    <row r="316" spans="1:8" ht="15.75" thickBot="1" x14ac:dyDescent="0.2">
      <c r="A316" s="8" t="s">
        <v>276</v>
      </c>
      <c r="B316" s="8">
        <v>1</v>
      </c>
      <c r="C316" s="8">
        <v>1</v>
      </c>
      <c r="D316" s="14" t="s">
        <v>276</v>
      </c>
      <c r="E316" s="8">
        <v>1</v>
      </c>
      <c r="F316" s="8">
        <v>3</v>
      </c>
      <c r="G316" s="8">
        <v>1</v>
      </c>
      <c r="H316" s="8">
        <v>3</v>
      </c>
    </row>
    <row r="317" spans="1:8" ht="15.75" thickBot="1" x14ac:dyDescent="0.2">
      <c r="A317" s="8" t="s">
        <v>277</v>
      </c>
      <c r="B317" s="8">
        <v>1</v>
      </c>
      <c r="C317" s="8">
        <v>1</v>
      </c>
      <c r="D317" s="14" t="s">
        <v>277</v>
      </c>
      <c r="E317" s="8">
        <v>3</v>
      </c>
      <c r="F317" s="8">
        <v>1.5</v>
      </c>
      <c r="G317" s="8">
        <v>3</v>
      </c>
      <c r="H317" s="8">
        <v>1.5</v>
      </c>
    </row>
    <row r="318" spans="1:8" ht="15.75" thickBot="1" x14ac:dyDescent="0.2">
      <c r="A318" s="8" t="s">
        <v>401</v>
      </c>
      <c r="B318" s="8">
        <v>1</v>
      </c>
      <c r="C318" s="8">
        <v>1</v>
      </c>
      <c r="D318" s="14" t="s">
        <v>400</v>
      </c>
      <c r="E318" s="8">
        <v>4</v>
      </c>
      <c r="F318" s="8">
        <v>4</v>
      </c>
      <c r="G318" s="8">
        <v>4</v>
      </c>
      <c r="H318" s="8">
        <v>4</v>
      </c>
    </row>
    <row r="319" spans="1:8" ht="15.75" thickBot="1" x14ac:dyDescent="0.2">
      <c r="A319" s="8" t="s">
        <v>403</v>
      </c>
      <c r="B319" s="8">
        <v>0</v>
      </c>
      <c r="C319" s="8">
        <v>1</v>
      </c>
      <c r="D319" s="14" t="s">
        <v>402</v>
      </c>
      <c r="E319" s="8">
        <v>0</v>
      </c>
      <c r="F319" s="8">
        <v>1</v>
      </c>
      <c r="G319" s="8">
        <v>0</v>
      </c>
      <c r="H319" s="8">
        <v>1</v>
      </c>
    </row>
    <row r="320" spans="1:8" ht="15.75" thickBot="1" x14ac:dyDescent="0.2">
      <c r="A320" s="8" t="s">
        <v>278</v>
      </c>
      <c r="B320" s="8">
        <v>0</v>
      </c>
      <c r="C320" s="8">
        <v>1</v>
      </c>
      <c r="D320" s="14" t="s">
        <v>278</v>
      </c>
      <c r="E320" s="8">
        <v>0</v>
      </c>
      <c r="F320" s="8">
        <v>1</v>
      </c>
      <c r="G320" s="8">
        <v>0</v>
      </c>
      <c r="H320" s="8">
        <v>1</v>
      </c>
    </row>
    <row r="321" spans="1:8" ht="15.75" thickBot="1" x14ac:dyDescent="0.2">
      <c r="A321" s="8" t="s">
        <v>279</v>
      </c>
      <c r="B321" s="8">
        <v>1</v>
      </c>
      <c r="C321" s="8">
        <v>1</v>
      </c>
      <c r="D321" s="14" t="s">
        <v>279</v>
      </c>
      <c r="E321" s="8">
        <v>18.5</v>
      </c>
      <c r="F321" s="8">
        <v>6.5</v>
      </c>
      <c r="G321" s="8">
        <v>18.5</v>
      </c>
      <c r="H321" s="8">
        <v>6.5</v>
      </c>
    </row>
    <row r="322" spans="1:8" ht="15.75" thickBot="1" x14ac:dyDescent="0.2">
      <c r="A322" s="8" t="s">
        <v>280</v>
      </c>
      <c r="B322" s="8">
        <v>1</v>
      </c>
      <c r="C322" s="8">
        <v>1</v>
      </c>
      <c r="D322" s="14" t="s">
        <v>280</v>
      </c>
      <c r="E322" s="8">
        <v>15.5</v>
      </c>
      <c r="F322" s="8">
        <v>19</v>
      </c>
      <c r="G322" s="8">
        <v>15.5</v>
      </c>
      <c r="H322" s="8">
        <v>19</v>
      </c>
    </row>
    <row r="323" spans="1:8" ht="15.75" thickBot="1" x14ac:dyDescent="0.2">
      <c r="A323" s="4" t="s">
        <v>281</v>
      </c>
      <c r="B323" s="4">
        <v>1</v>
      </c>
      <c r="C323" s="4">
        <v>1</v>
      </c>
      <c r="D323" s="11" t="s">
        <v>281</v>
      </c>
      <c r="E323" s="4">
        <v>8</v>
      </c>
      <c r="F323" s="4">
        <v>7</v>
      </c>
      <c r="G323" s="4">
        <v>8</v>
      </c>
      <c r="H323" s="4">
        <v>7</v>
      </c>
    </row>
    <row r="324" spans="1:8" ht="15.75" thickBot="1" x14ac:dyDescent="0.2">
      <c r="A324" s="4" t="s">
        <v>183</v>
      </c>
      <c r="B324" s="4">
        <v>1</v>
      </c>
      <c r="C324" s="4">
        <v>0</v>
      </c>
      <c r="D324" s="11" t="s">
        <v>183</v>
      </c>
      <c r="E324" s="4">
        <v>1</v>
      </c>
      <c r="F324" s="4">
        <v>0</v>
      </c>
      <c r="G324" s="4">
        <v>1</v>
      </c>
      <c r="H324" s="4">
        <v>0</v>
      </c>
    </row>
    <row r="325" spans="1:8" ht="15.75" thickBot="1" x14ac:dyDescent="0.2">
      <c r="A325" s="4" t="s">
        <v>282</v>
      </c>
      <c r="B325" s="4">
        <v>1</v>
      </c>
      <c r="C325" s="4">
        <v>1</v>
      </c>
      <c r="D325" s="11" t="s">
        <v>282</v>
      </c>
      <c r="E325" s="4">
        <v>4.5</v>
      </c>
      <c r="F325" s="4">
        <v>1</v>
      </c>
      <c r="G325" s="4">
        <v>4.5</v>
      </c>
      <c r="H325" s="4">
        <v>1</v>
      </c>
    </row>
    <row r="326" spans="1:8" x14ac:dyDescent="0.15">
      <c r="A326" s="16" t="s">
        <v>405</v>
      </c>
      <c r="B326" s="16">
        <v>3</v>
      </c>
      <c r="C326" s="16">
        <v>3</v>
      </c>
      <c r="D326" s="13" t="s">
        <v>404</v>
      </c>
      <c r="E326" s="7">
        <v>62</v>
      </c>
      <c r="F326" s="7">
        <v>23.5</v>
      </c>
      <c r="G326" s="16">
        <f>SUM(E326:E328)</f>
        <v>186</v>
      </c>
      <c r="H326" s="16">
        <f>SUM(F326:F328)</f>
        <v>70.5</v>
      </c>
    </row>
    <row r="327" spans="1:8" x14ac:dyDescent="0.15">
      <c r="A327" s="17"/>
      <c r="B327" s="17"/>
      <c r="C327" s="17"/>
      <c r="D327" s="10" t="s">
        <v>123</v>
      </c>
      <c r="E327" s="6">
        <v>62</v>
      </c>
      <c r="F327" s="6">
        <v>23.5</v>
      </c>
      <c r="G327" s="17"/>
      <c r="H327" s="17"/>
    </row>
    <row r="328" spans="1:8" ht="15.75" thickBot="1" x14ac:dyDescent="0.2">
      <c r="A328" s="18"/>
      <c r="B328" s="18"/>
      <c r="C328" s="18"/>
      <c r="D328" s="11" t="s">
        <v>124</v>
      </c>
      <c r="E328" s="4">
        <v>62</v>
      </c>
      <c r="F328" s="4">
        <v>23.5</v>
      </c>
      <c r="G328" s="18"/>
      <c r="H328" s="18"/>
    </row>
    <row r="329" spans="1:8" ht="15.75" thickBot="1" x14ac:dyDescent="0.2">
      <c r="A329" s="8" t="s">
        <v>283</v>
      </c>
      <c r="B329" s="8">
        <v>1</v>
      </c>
      <c r="C329" s="8">
        <v>1</v>
      </c>
      <c r="D329" s="14" t="s">
        <v>283</v>
      </c>
      <c r="E329" s="8">
        <v>19</v>
      </c>
      <c r="F329" s="8">
        <v>3</v>
      </c>
      <c r="G329" s="8">
        <v>19</v>
      </c>
      <c r="H329" s="8">
        <v>3</v>
      </c>
    </row>
    <row r="330" spans="1:8" ht="15.75" thickBot="1" x14ac:dyDescent="0.2">
      <c r="A330" s="4" t="s">
        <v>125</v>
      </c>
      <c r="B330" s="4">
        <v>1</v>
      </c>
      <c r="C330" s="4">
        <v>1</v>
      </c>
      <c r="D330" s="11" t="s">
        <v>125</v>
      </c>
      <c r="E330" s="4">
        <v>755</v>
      </c>
      <c r="F330" s="4">
        <v>887</v>
      </c>
      <c r="G330" s="4">
        <v>755</v>
      </c>
      <c r="H330" s="4">
        <v>887</v>
      </c>
    </row>
    <row r="331" spans="1:8" ht="15.75" thickBot="1" x14ac:dyDescent="0.2">
      <c r="A331" s="8" t="s">
        <v>284</v>
      </c>
      <c r="B331" s="8">
        <v>1</v>
      </c>
      <c r="C331" s="8">
        <v>1</v>
      </c>
      <c r="D331" s="14" t="s">
        <v>284</v>
      </c>
      <c r="E331" s="8">
        <v>1</v>
      </c>
      <c r="F331" s="8">
        <v>0.5</v>
      </c>
      <c r="G331" s="8">
        <v>1</v>
      </c>
      <c r="H331" s="8">
        <v>0.5</v>
      </c>
    </row>
    <row r="332" spans="1:8" ht="15.75" thickBot="1" x14ac:dyDescent="0.2">
      <c r="A332" s="8" t="s">
        <v>285</v>
      </c>
      <c r="B332" s="8">
        <v>1</v>
      </c>
      <c r="C332" s="8">
        <v>1</v>
      </c>
      <c r="D332" s="14" t="s">
        <v>285</v>
      </c>
      <c r="E332" s="8">
        <v>0.5</v>
      </c>
      <c r="F332" s="8">
        <v>8.5</v>
      </c>
      <c r="G332" s="8">
        <v>0.5</v>
      </c>
      <c r="H332" s="8">
        <v>8.5</v>
      </c>
    </row>
    <row r="333" spans="1:8" ht="15.75" thickBot="1" x14ac:dyDescent="0.2">
      <c r="A333" s="8" t="s">
        <v>286</v>
      </c>
      <c r="B333" s="8">
        <v>0</v>
      </c>
      <c r="C333" s="8">
        <v>1</v>
      </c>
      <c r="D333" s="14" t="s">
        <v>286</v>
      </c>
      <c r="E333" s="8">
        <v>0</v>
      </c>
      <c r="F333" s="8">
        <v>0.5</v>
      </c>
      <c r="G333" s="8">
        <v>0</v>
      </c>
      <c r="H333" s="8">
        <v>0.5</v>
      </c>
    </row>
    <row r="334" spans="1:8" ht="15.75" thickBot="1" x14ac:dyDescent="0.2">
      <c r="A334" s="4" t="s">
        <v>287</v>
      </c>
      <c r="B334" s="4">
        <v>1</v>
      </c>
      <c r="C334" s="4">
        <v>1</v>
      </c>
      <c r="D334" s="11" t="s">
        <v>287</v>
      </c>
      <c r="E334" s="4">
        <v>1</v>
      </c>
      <c r="F334" s="4">
        <v>2</v>
      </c>
      <c r="G334" s="4">
        <v>1</v>
      </c>
      <c r="H334" s="4">
        <v>2</v>
      </c>
    </row>
    <row r="335" spans="1:8" x14ac:dyDescent="0.15">
      <c r="A335" s="16" t="s">
        <v>407</v>
      </c>
      <c r="B335" s="16">
        <v>1</v>
      </c>
      <c r="C335" s="16">
        <v>2</v>
      </c>
      <c r="D335" s="13" t="s">
        <v>406</v>
      </c>
      <c r="E335" s="7">
        <v>83.5</v>
      </c>
      <c r="F335" s="7">
        <v>60</v>
      </c>
      <c r="G335" s="16">
        <f>SUM(E335:E336)</f>
        <v>83.5</v>
      </c>
      <c r="H335" s="16">
        <f>SUM(F335:F336)</f>
        <v>60.5</v>
      </c>
    </row>
    <row r="336" spans="1:8" ht="15.75" thickBot="1" x14ac:dyDescent="0.2">
      <c r="A336" s="18"/>
      <c r="B336" s="18"/>
      <c r="C336" s="18"/>
      <c r="D336" s="11" t="s">
        <v>288</v>
      </c>
      <c r="E336" s="4">
        <v>0</v>
      </c>
      <c r="F336" s="4">
        <v>0.5</v>
      </c>
      <c r="G336" s="18"/>
      <c r="H336" s="18"/>
    </row>
    <row r="337" spans="1:8" ht="15.75" thickBot="1" x14ac:dyDescent="0.2">
      <c r="A337" s="8" t="s">
        <v>289</v>
      </c>
      <c r="B337" s="8">
        <v>1</v>
      </c>
      <c r="C337" s="8">
        <v>1</v>
      </c>
      <c r="D337" s="14" t="s">
        <v>289</v>
      </c>
      <c r="E337" s="8">
        <v>1.5</v>
      </c>
      <c r="F337" s="8">
        <v>0.5</v>
      </c>
      <c r="G337" s="8">
        <v>1.5</v>
      </c>
      <c r="H337" s="8">
        <v>0.5</v>
      </c>
    </row>
    <row r="338" spans="1:8" ht="15.75" thickBot="1" x14ac:dyDescent="0.2">
      <c r="A338" s="8" t="s">
        <v>290</v>
      </c>
      <c r="B338" s="8">
        <v>1</v>
      </c>
      <c r="C338" s="8">
        <v>1</v>
      </c>
      <c r="D338" s="14" t="s">
        <v>290</v>
      </c>
      <c r="E338" s="8">
        <v>1</v>
      </c>
      <c r="F338" s="8">
        <v>1</v>
      </c>
      <c r="G338" s="8">
        <v>1</v>
      </c>
      <c r="H338" s="8">
        <v>1</v>
      </c>
    </row>
    <row r="339" spans="1:8" ht="15.75" thickBot="1" x14ac:dyDescent="0.2">
      <c r="A339" s="8" t="s">
        <v>291</v>
      </c>
      <c r="B339" s="8">
        <v>0</v>
      </c>
      <c r="C339" s="8">
        <v>1</v>
      </c>
      <c r="D339" s="14" t="s">
        <v>291</v>
      </c>
      <c r="E339" s="8">
        <v>0</v>
      </c>
      <c r="F339" s="8">
        <v>2</v>
      </c>
      <c r="G339" s="8">
        <v>0</v>
      </c>
      <c r="H339" s="8">
        <v>2</v>
      </c>
    </row>
    <row r="340" spans="1:8" ht="15.75" thickBot="1" x14ac:dyDescent="0.2">
      <c r="A340" s="8" t="s">
        <v>292</v>
      </c>
      <c r="B340" s="8">
        <v>0</v>
      </c>
      <c r="C340" s="8">
        <v>1</v>
      </c>
      <c r="D340" s="14" t="s">
        <v>292</v>
      </c>
      <c r="E340" s="8">
        <v>0</v>
      </c>
      <c r="F340" s="8">
        <v>0.5</v>
      </c>
      <c r="G340" s="8">
        <v>0</v>
      </c>
      <c r="H340" s="8">
        <v>0.5</v>
      </c>
    </row>
    <row r="341" spans="1:8" ht="15.75" thickBot="1" x14ac:dyDescent="0.2">
      <c r="A341" s="8" t="s">
        <v>293</v>
      </c>
      <c r="B341" s="8">
        <v>0</v>
      </c>
      <c r="C341" s="8">
        <v>1</v>
      </c>
      <c r="D341" s="14" t="s">
        <v>293</v>
      </c>
      <c r="E341" s="8">
        <v>0</v>
      </c>
      <c r="F341" s="8">
        <v>0.5</v>
      </c>
      <c r="G341" s="8">
        <v>0</v>
      </c>
      <c r="H341" s="8">
        <v>0.5</v>
      </c>
    </row>
    <row r="342" spans="1:8" ht="15.75" thickBot="1" x14ac:dyDescent="0.2">
      <c r="A342" s="8" t="s">
        <v>294</v>
      </c>
      <c r="B342" s="8">
        <v>1</v>
      </c>
      <c r="C342" s="8">
        <v>1</v>
      </c>
      <c r="D342" s="14" t="s">
        <v>294</v>
      </c>
      <c r="E342" s="8">
        <v>0.5</v>
      </c>
      <c r="F342" s="8">
        <v>1.5</v>
      </c>
      <c r="G342" s="8">
        <v>0.5</v>
      </c>
      <c r="H342" s="8">
        <v>1.5</v>
      </c>
    </row>
    <row r="343" spans="1:8" ht="15.75" thickBot="1" x14ac:dyDescent="0.2">
      <c r="A343" s="8" t="s">
        <v>295</v>
      </c>
      <c r="B343" s="8">
        <v>1</v>
      </c>
      <c r="C343" s="8">
        <v>0</v>
      </c>
      <c r="D343" s="14" t="s">
        <v>295</v>
      </c>
      <c r="E343" s="8">
        <v>4.5</v>
      </c>
      <c r="F343" s="8">
        <v>0</v>
      </c>
      <c r="G343" s="8">
        <v>4.5</v>
      </c>
      <c r="H343" s="8">
        <v>0</v>
      </c>
    </row>
    <row r="344" spans="1:8" ht="15.75" thickBot="1" x14ac:dyDescent="0.2">
      <c r="A344" s="4" t="s">
        <v>296</v>
      </c>
      <c r="B344" s="8">
        <v>1</v>
      </c>
      <c r="C344" s="4">
        <v>0</v>
      </c>
      <c r="D344" s="11" t="s">
        <v>296</v>
      </c>
      <c r="E344" s="4">
        <v>5</v>
      </c>
      <c r="F344" s="4">
        <v>0</v>
      </c>
      <c r="G344" s="4">
        <v>5</v>
      </c>
      <c r="H344" s="4">
        <v>0</v>
      </c>
    </row>
    <row r="345" spans="1:8" ht="15.75" thickBot="1" x14ac:dyDescent="0.2">
      <c r="A345" s="8" t="s">
        <v>297</v>
      </c>
      <c r="B345" s="8">
        <v>1</v>
      </c>
      <c r="C345" s="8">
        <v>1</v>
      </c>
      <c r="D345" s="14" t="s">
        <v>297</v>
      </c>
      <c r="E345" s="8">
        <v>0.5</v>
      </c>
      <c r="F345" s="8">
        <v>0.5</v>
      </c>
      <c r="G345" s="8">
        <v>0.5</v>
      </c>
      <c r="H345" s="8">
        <v>0.5</v>
      </c>
    </row>
    <row r="346" spans="1:8" ht="15.75" thickBot="1" x14ac:dyDescent="0.2">
      <c r="A346" s="8" t="s">
        <v>298</v>
      </c>
      <c r="B346" s="8">
        <v>1</v>
      </c>
      <c r="C346" s="8">
        <v>0</v>
      </c>
      <c r="D346" s="14" t="s">
        <v>298</v>
      </c>
      <c r="E346" s="8">
        <v>1</v>
      </c>
      <c r="F346" s="8">
        <v>0</v>
      </c>
      <c r="G346" s="8">
        <v>1</v>
      </c>
      <c r="H346" s="8">
        <v>0</v>
      </c>
    </row>
    <row r="347" spans="1:8" ht="15.75" thickBot="1" x14ac:dyDescent="0.2">
      <c r="A347" s="8" t="s">
        <v>299</v>
      </c>
      <c r="B347" s="8">
        <v>1</v>
      </c>
      <c r="C347" s="8">
        <v>1</v>
      </c>
      <c r="D347" s="14" t="s">
        <v>299</v>
      </c>
      <c r="E347" s="8">
        <v>2.5</v>
      </c>
      <c r="F347" s="8">
        <v>1</v>
      </c>
      <c r="G347" s="8">
        <v>2.5</v>
      </c>
      <c r="H347" s="8">
        <v>1</v>
      </c>
    </row>
    <row r="348" spans="1:8" ht="15.75" thickBot="1" x14ac:dyDescent="0.2">
      <c r="A348" s="8" t="s">
        <v>300</v>
      </c>
      <c r="B348" s="8">
        <v>1</v>
      </c>
      <c r="C348" s="8">
        <v>1</v>
      </c>
      <c r="D348" s="14" t="s">
        <v>300</v>
      </c>
      <c r="E348" s="8">
        <v>0.5</v>
      </c>
      <c r="F348" s="8">
        <v>1.5</v>
      </c>
      <c r="G348" s="8">
        <v>0.5</v>
      </c>
      <c r="H348" s="8">
        <v>1.5</v>
      </c>
    </row>
    <row r="349" spans="1:8" ht="15.75" thickBot="1" x14ac:dyDescent="0.2">
      <c r="A349" s="8" t="s">
        <v>301</v>
      </c>
      <c r="B349" s="8">
        <v>1</v>
      </c>
      <c r="C349" s="8">
        <v>1</v>
      </c>
      <c r="D349" s="14" t="s">
        <v>301</v>
      </c>
      <c r="E349" s="8">
        <v>4.5</v>
      </c>
      <c r="F349" s="8">
        <v>22</v>
      </c>
      <c r="G349" s="8">
        <v>4.5</v>
      </c>
      <c r="H349" s="8">
        <v>22</v>
      </c>
    </row>
    <row r="350" spans="1:8" x14ac:dyDescent="0.15">
      <c r="A350" s="16" t="s">
        <v>409</v>
      </c>
      <c r="B350" s="16">
        <v>2</v>
      </c>
      <c r="C350" s="16">
        <v>3</v>
      </c>
      <c r="D350" s="13" t="s">
        <v>408</v>
      </c>
      <c r="E350" s="7">
        <v>6</v>
      </c>
      <c r="F350" s="7">
        <v>3.5</v>
      </c>
      <c r="G350" s="16">
        <f>SUM(E350:E352)</f>
        <v>12</v>
      </c>
      <c r="H350" s="16">
        <f>SUM(F350:F352)</f>
        <v>8</v>
      </c>
    </row>
    <row r="351" spans="1:8" x14ac:dyDescent="0.15">
      <c r="A351" s="17"/>
      <c r="B351" s="17"/>
      <c r="C351" s="17"/>
      <c r="D351" s="10" t="s">
        <v>302</v>
      </c>
      <c r="E351" s="6">
        <v>0</v>
      </c>
      <c r="F351" s="6">
        <v>1</v>
      </c>
      <c r="G351" s="17"/>
      <c r="H351" s="17"/>
    </row>
    <row r="352" spans="1:8" ht="15.75" thickBot="1" x14ac:dyDescent="0.2">
      <c r="A352" s="18"/>
      <c r="B352" s="18"/>
      <c r="C352" s="18"/>
      <c r="D352" s="11" t="s">
        <v>303</v>
      </c>
      <c r="E352" s="4">
        <v>6</v>
      </c>
      <c r="F352" s="4">
        <v>3.5</v>
      </c>
      <c r="G352" s="18"/>
      <c r="H352" s="18"/>
    </row>
  </sheetData>
  <mergeCells count="250">
    <mergeCell ref="A4:A13"/>
    <mergeCell ref="B4:B13"/>
    <mergeCell ref="C4:C13"/>
    <mergeCell ref="G4:G13"/>
    <mergeCell ref="H4:H13"/>
    <mergeCell ref="A1:J1"/>
    <mergeCell ref="A2:A3"/>
    <mergeCell ref="B2:C2"/>
    <mergeCell ref="D2:D3"/>
    <mergeCell ref="E2:F2"/>
    <mergeCell ref="G2:H2"/>
    <mergeCell ref="G14:G18"/>
    <mergeCell ref="H14:H18"/>
    <mergeCell ref="A14:A18"/>
    <mergeCell ref="B14:B18"/>
    <mergeCell ref="C14:C18"/>
    <mergeCell ref="G19:G29"/>
    <mergeCell ref="H19:H29"/>
    <mergeCell ref="A19:A29"/>
    <mergeCell ref="B19:B29"/>
    <mergeCell ref="C19:C29"/>
    <mergeCell ref="G38:G54"/>
    <mergeCell ref="H38:H54"/>
    <mergeCell ref="C32:C37"/>
    <mergeCell ref="B32:B37"/>
    <mergeCell ref="A32:A37"/>
    <mergeCell ref="A38:A54"/>
    <mergeCell ref="B38:B54"/>
    <mergeCell ref="C38:C54"/>
    <mergeCell ref="B30:B31"/>
    <mergeCell ref="C30:C31"/>
    <mergeCell ref="A30:A31"/>
    <mergeCell ref="G30:G31"/>
    <mergeCell ref="H30:H31"/>
    <mergeCell ref="G32:G37"/>
    <mergeCell ref="H32:H37"/>
    <mergeCell ref="A350:A352"/>
    <mergeCell ref="B350:B352"/>
    <mergeCell ref="C350:C352"/>
    <mergeCell ref="G350:G352"/>
    <mergeCell ref="H350:H352"/>
    <mergeCell ref="G335:G336"/>
    <mergeCell ref="H335:H336"/>
    <mergeCell ref="A335:A336"/>
    <mergeCell ref="B335:B336"/>
    <mergeCell ref="C335:C336"/>
    <mergeCell ref="H326:H328"/>
    <mergeCell ref="G326:G328"/>
    <mergeCell ref="C326:C328"/>
    <mergeCell ref="B326:B328"/>
    <mergeCell ref="A326:A328"/>
    <mergeCell ref="A309:A315"/>
    <mergeCell ref="B309:B315"/>
    <mergeCell ref="C309:C315"/>
    <mergeCell ref="H309:H315"/>
    <mergeCell ref="G309:G315"/>
    <mergeCell ref="A305:A307"/>
    <mergeCell ref="B305:B307"/>
    <mergeCell ref="C305:C307"/>
    <mergeCell ref="H305:H307"/>
    <mergeCell ref="G305:G307"/>
    <mergeCell ref="A303:A304"/>
    <mergeCell ref="B303:B304"/>
    <mergeCell ref="C303:C304"/>
    <mergeCell ref="H303:H304"/>
    <mergeCell ref="G303:G304"/>
    <mergeCell ref="A296:A297"/>
    <mergeCell ref="B296:B297"/>
    <mergeCell ref="C296:C297"/>
    <mergeCell ref="H296:H297"/>
    <mergeCell ref="G296:G297"/>
    <mergeCell ref="A293:A294"/>
    <mergeCell ref="B293:B294"/>
    <mergeCell ref="C293:C294"/>
    <mergeCell ref="H293:H294"/>
    <mergeCell ref="G293:G294"/>
    <mergeCell ref="C287:C290"/>
    <mergeCell ref="B287:B290"/>
    <mergeCell ref="H287:H290"/>
    <mergeCell ref="G287:G290"/>
    <mergeCell ref="A284:A285"/>
    <mergeCell ref="B284:B285"/>
    <mergeCell ref="C284:C285"/>
    <mergeCell ref="H284:H285"/>
    <mergeCell ref="G284:G285"/>
    <mergeCell ref="A278:A279"/>
    <mergeCell ref="B278:B279"/>
    <mergeCell ref="C278:C279"/>
    <mergeCell ref="H278:H279"/>
    <mergeCell ref="G278:G279"/>
    <mergeCell ref="H276:H277"/>
    <mergeCell ref="G276:G277"/>
    <mergeCell ref="C276:C277"/>
    <mergeCell ref="B276:B277"/>
    <mergeCell ref="A276:A277"/>
    <mergeCell ref="A267:A275"/>
    <mergeCell ref="B267:B275"/>
    <mergeCell ref="C267:C275"/>
    <mergeCell ref="H267:H275"/>
    <mergeCell ref="G267:G275"/>
    <mergeCell ref="A263:A264"/>
    <mergeCell ref="B263:B264"/>
    <mergeCell ref="C263:C264"/>
    <mergeCell ref="H263:H264"/>
    <mergeCell ref="G263:G264"/>
    <mergeCell ref="A261:A262"/>
    <mergeCell ref="B261:B262"/>
    <mergeCell ref="C261:C262"/>
    <mergeCell ref="H261:H262"/>
    <mergeCell ref="G261:G262"/>
    <mergeCell ref="A252:A256"/>
    <mergeCell ref="B252:B256"/>
    <mergeCell ref="C252:C256"/>
    <mergeCell ref="H252:H256"/>
    <mergeCell ref="G252:G256"/>
    <mergeCell ref="A247:A251"/>
    <mergeCell ref="B247:B251"/>
    <mergeCell ref="C247:C251"/>
    <mergeCell ref="H247:H251"/>
    <mergeCell ref="G247:G251"/>
    <mergeCell ref="A239:A246"/>
    <mergeCell ref="B239:B246"/>
    <mergeCell ref="C239:C246"/>
    <mergeCell ref="H239:H246"/>
    <mergeCell ref="G239:G246"/>
    <mergeCell ref="A235:A238"/>
    <mergeCell ref="B235:B238"/>
    <mergeCell ref="C235:C238"/>
    <mergeCell ref="H235:H238"/>
    <mergeCell ref="G235:G238"/>
    <mergeCell ref="A218:A234"/>
    <mergeCell ref="B218:B234"/>
    <mergeCell ref="C218:C234"/>
    <mergeCell ref="H218:H234"/>
    <mergeCell ref="G218:G234"/>
    <mergeCell ref="A213:A217"/>
    <mergeCell ref="B213:B217"/>
    <mergeCell ref="C213:C217"/>
    <mergeCell ref="H213:H217"/>
    <mergeCell ref="G213:G217"/>
    <mergeCell ref="A211:A212"/>
    <mergeCell ref="B211:B212"/>
    <mergeCell ref="C211:C212"/>
    <mergeCell ref="H211:H212"/>
    <mergeCell ref="G211:G212"/>
    <mergeCell ref="A55:A65"/>
    <mergeCell ref="B55:B65"/>
    <mergeCell ref="C55:C65"/>
    <mergeCell ref="H55:H65"/>
    <mergeCell ref="G55:G65"/>
    <mergeCell ref="A66:A69"/>
    <mergeCell ref="B66:B69"/>
    <mergeCell ref="C66:C69"/>
    <mergeCell ref="H66:H69"/>
    <mergeCell ref="G66:G69"/>
    <mergeCell ref="G70:G101"/>
    <mergeCell ref="H70:H101"/>
    <mergeCell ref="A70:A101"/>
    <mergeCell ref="B70:B101"/>
    <mergeCell ref="C70:C101"/>
    <mergeCell ref="A102:A118"/>
    <mergeCell ref="B102:B118"/>
    <mergeCell ref="C102:C118"/>
    <mergeCell ref="H102:H118"/>
    <mergeCell ref="G102:G118"/>
    <mergeCell ref="A119:A130"/>
    <mergeCell ref="B119:B130"/>
    <mergeCell ref="C119:C130"/>
    <mergeCell ref="H119:H130"/>
    <mergeCell ref="G119:G130"/>
    <mergeCell ref="A131:A132"/>
    <mergeCell ref="B131:B132"/>
    <mergeCell ref="C131:C132"/>
    <mergeCell ref="H131:H132"/>
    <mergeCell ref="G131:G132"/>
    <mergeCell ref="A133:A141"/>
    <mergeCell ref="B133:B141"/>
    <mergeCell ref="C133:C141"/>
    <mergeCell ref="H133:H141"/>
    <mergeCell ref="G133:G141"/>
    <mergeCell ref="A142:A143"/>
    <mergeCell ref="B142:B143"/>
    <mergeCell ref="C142:C143"/>
    <mergeCell ref="H142:H143"/>
    <mergeCell ref="G142:G143"/>
    <mergeCell ref="A144:A148"/>
    <mergeCell ref="B144:B148"/>
    <mergeCell ref="C144:C148"/>
    <mergeCell ref="H144:H148"/>
    <mergeCell ref="G144:G148"/>
    <mergeCell ref="A149:A153"/>
    <mergeCell ref="B149:B153"/>
    <mergeCell ref="C149:C153"/>
    <mergeCell ref="H149:H153"/>
    <mergeCell ref="G149:G153"/>
    <mergeCell ref="A154:A157"/>
    <mergeCell ref="B154:B157"/>
    <mergeCell ref="C154:C157"/>
    <mergeCell ref="H154:H157"/>
    <mergeCell ref="G154:G157"/>
    <mergeCell ref="A158:A168"/>
    <mergeCell ref="B158:B168"/>
    <mergeCell ref="C158:C168"/>
    <mergeCell ref="H158:H168"/>
    <mergeCell ref="G158:G168"/>
    <mergeCell ref="A169:A177"/>
    <mergeCell ref="B169:B177"/>
    <mergeCell ref="C169:C177"/>
    <mergeCell ref="H169:H177"/>
    <mergeCell ref="G169:G177"/>
    <mergeCell ref="A179:A182"/>
    <mergeCell ref="B179:B182"/>
    <mergeCell ref="C179:C182"/>
    <mergeCell ref="H179:H182"/>
    <mergeCell ref="G179:G182"/>
    <mergeCell ref="C183:C188"/>
    <mergeCell ref="B183:B188"/>
    <mergeCell ref="A183:A188"/>
    <mergeCell ref="H183:H188"/>
    <mergeCell ref="G183:G188"/>
    <mergeCell ref="A189:A193"/>
    <mergeCell ref="B189:B193"/>
    <mergeCell ref="C189:C193"/>
    <mergeCell ref="H189:H193"/>
    <mergeCell ref="G189:G193"/>
    <mergeCell ref="A194:A195"/>
    <mergeCell ref="B194:B195"/>
    <mergeCell ref="C194:C195"/>
    <mergeCell ref="H194:H195"/>
    <mergeCell ref="G194:G195"/>
    <mergeCell ref="A196:A197"/>
    <mergeCell ref="B196:B197"/>
    <mergeCell ref="C196:C197"/>
    <mergeCell ref="H196:H197"/>
    <mergeCell ref="G196:G197"/>
    <mergeCell ref="H204:H210"/>
    <mergeCell ref="G204:G210"/>
    <mergeCell ref="C204:C210"/>
    <mergeCell ref="B204:B210"/>
    <mergeCell ref="A204:A210"/>
    <mergeCell ref="A198:A200"/>
    <mergeCell ref="B198:B200"/>
    <mergeCell ref="C198:C200"/>
    <mergeCell ref="H198:H200"/>
    <mergeCell ref="G198:G200"/>
    <mergeCell ref="A201:A203"/>
    <mergeCell ref="B201:B203"/>
    <mergeCell ref="C201:C203"/>
    <mergeCell ref="H201:H203"/>
    <mergeCell ref="G201:G203"/>
  </mergeCells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2019-02-02T16:54:29Z</dcterms:modified>
</cp:coreProperties>
</file>