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autoCompressPictures="0"/>
  <mc:AlternateContent xmlns:mc="http://schemas.openxmlformats.org/markup-compatibility/2006">
    <mc:Choice Requires="x15">
      <x15ac:absPath xmlns:x15ac="http://schemas.microsoft.com/office/spreadsheetml/2010/11/ac" url="D:\Project\Mangrove\Bg_diversity\manuscript\Forests\"/>
    </mc:Choice>
  </mc:AlternateContent>
  <xr:revisionPtr revIDLastSave="0" documentId="13_ncr:1_{E31D9B83-90B6-4DC1-AF91-D4F57DA48C42}" xr6:coauthVersionLast="47" xr6:coauthVersionMax="47" xr10:uidLastSave="{00000000-0000-0000-0000-000000000000}"/>
  <bookViews>
    <workbookView xWindow="10632" yWindow="1056" windowWidth="18852" windowHeight="15096" xr2:uid="{00000000-000D-0000-FFFF-FFFF00000000}"/>
  </bookViews>
  <sheets>
    <sheet name="TS2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3" i="16" l="1"/>
  <c r="D72" i="16"/>
  <c r="D28" i="16"/>
  <c r="D29" i="16"/>
  <c r="D33" i="16"/>
  <c r="D31" i="16"/>
  <c r="D61" i="16"/>
  <c r="D32" i="16"/>
  <c r="D58" i="16"/>
  <c r="D27" i="16"/>
  <c r="D34" i="16"/>
  <c r="D43" i="16"/>
  <c r="D59" i="16"/>
  <c r="D45" i="16"/>
  <c r="D62" i="16"/>
  <c r="D47" i="16"/>
  <c r="D57" i="16"/>
  <c r="D44" i="16"/>
  <c r="D60" i="16"/>
  <c r="D12" i="16"/>
  <c r="D64" i="16"/>
  <c r="D19" i="16"/>
  <c r="D49" i="16"/>
  <c r="D6" i="16"/>
  <c r="D50" i="16"/>
  <c r="D35" i="16"/>
  <c r="D66" i="16"/>
  <c r="D23" i="16"/>
  <c r="D46" i="16"/>
  <c r="D11" i="16"/>
  <c r="D75" i="16"/>
  <c r="D48" i="16"/>
  <c r="D76" i="16"/>
  <c r="D30" i="16"/>
  <c r="D52" i="16"/>
  <c r="D70" i="16"/>
  <c r="D18" i="16"/>
  <c r="D69" i="16"/>
  <c r="D24" i="16"/>
  <c r="D10" i="16"/>
  <c r="D36" i="16"/>
  <c r="D22" i="16"/>
  <c r="D13" i="16"/>
  <c r="D17" i="16"/>
  <c r="D71" i="16"/>
  <c r="D74" i="16"/>
  <c r="D65" i="16"/>
  <c r="D26" i="16"/>
  <c r="D25" i="16"/>
  <c r="D68" i="16"/>
  <c r="D21" i="16"/>
  <c r="D63" i="16"/>
  <c r="D51" i="16"/>
  <c r="D54" i="16"/>
  <c r="D55" i="16"/>
  <c r="D20" i="16"/>
  <c r="D67" i="16"/>
  <c r="D42" i="16"/>
  <c r="D9" i="16"/>
  <c r="D53" i="16"/>
  <c r="D7" i="16"/>
  <c r="D56" i="16"/>
  <c r="D8" i="16"/>
</calcChain>
</file>

<file path=xl/sharedStrings.xml><?xml version="1.0" encoding="utf-8"?>
<sst xmlns="http://schemas.openxmlformats.org/spreadsheetml/2006/main" count="78" uniqueCount="78">
  <si>
    <t>Total</t>
  </si>
  <si>
    <t>CCO_01</t>
  </si>
  <si>
    <t>CCO_02</t>
  </si>
  <si>
    <t>CCO_03</t>
  </si>
  <si>
    <t>CCO_04</t>
  </si>
  <si>
    <t>CMP_06</t>
  </si>
  <si>
    <t>CMP_07</t>
  </si>
  <si>
    <t>NST_05</t>
  </si>
  <si>
    <t>PBI_01</t>
  </si>
  <si>
    <t>PBI_02</t>
  </si>
  <si>
    <t>PBI_03</t>
  </si>
  <si>
    <t>PBI_04</t>
  </si>
  <si>
    <t>PBI_05</t>
  </si>
  <si>
    <t>PBI_06</t>
  </si>
  <si>
    <t>PBI_07</t>
  </si>
  <si>
    <t>PKN_02</t>
  </si>
  <si>
    <t>PKN_03</t>
  </si>
  <si>
    <t>PNA_06</t>
  </si>
  <si>
    <t>RNG_04</t>
  </si>
  <si>
    <t>RNG_05</t>
  </si>
  <si>
    <t>RNG_06</t>
  </si>
  <si>
    <t>SKN_01</t>
  </si>
  <si>
    <t>SKN_02</t>
  </si>
  <si>
    <t>SNI_02</t>
  </si>
  <si>
    <t>SNI_03</t>
  </si>
  <si>
    <t>STN_02</t>
  </si>
  <si>
    <t>STN_03</t>
  </si>
  <si>
    <t>STN_05</t>
  </si>
  <si>
    <t>STN_06</t>
  </si>
  <si>
    <t>STN_07</t>
  </si>
  <si>
    <t>TRG_04</t>
  </si>
  <si>
    <t>TRG_05</t>
  </si>
  <si>
    <t>TRG_06</t>
  </si>
  <si>
    <t>TRG_08</t>
  </si>
  <si>
    <t>TRT_05</t>
  </si>
  <si>
    <t>TRT_06</t>
  </si>
  <si>
    <t>TRT_07</t>
  </si>
  <si>
    <t>Mapping</t>
  </si>
  <si>
    <t>RNG_10</t>
  </si>
  <si>
    <t>TRG_03</t>
  </si>
  <si>
    <t>SNI_05</t>
  </si>
  <si>
    <t>TRG_01</t>
  </si>
  <si>
    <t>TRG_02</t>
  </si>
  <si>
    <t>RNG_07</t>
  </si>
  <si>
    <t>TRG_10</t>
  </si>
  <si>
    <t>TRG_09</t>
  </si>
  <si>
    <t>SKM_01</t>
  </si>
  <si>
    <t>SKM_07</t>
  </si>
  <si>
    <t>SKM_05</t>
  </si>
  <si>
    <t>SKM_03</t>
  </si>
  <si>
    <t>SKM_06</t>
  </si>
  <si>
    <t>SKM_04</t>
  </si>
  <si>
    <t>SKM_02</t>
  </si>
  <si>
    <t>SNI_07</t>
  </si>
  <si>
    <t>PNA_10</t>
  </si>
  <si>
    <t>SNI_06</t>
  </si>
  <si>
    <t>SNI_08</t>
  </si>
  <si>
    <t>SNI_01</t>
  </si>
  <si>
    <t>PKN_06</t>
  </si>
  <si>
    <t>RNG_09</t>
  </si>
  <si>
    <t>STN_08</t>
  </si>
  <si>
    <t>PNA_09</t>
  </si>
  <si>
    <t>RNG_08</t>
  </si>
  <si>
    <t>STN_01</t>
  </si>
  <si>
    <t>CMP_05</t>
  </si>
  <si>
    <t>CBI_02</t>
  </si>
  <si>
    <t>CBI_03</t>
  </si>
  <si>
    <t>NST_06</t>
  </si>
  <si>
    <t>NST_07</t>
  </si>
  <si>
    <t>NST_08</t>
  </si>
  <si>
    <t>RYG_01</t>
  </si>
  <si>
    <t>RYG_02</t>
  </si>
  <si>
    <t>RYG_03</t>
  </si>
  <si>
    <t>RYG_04</t>
  </si>
  <si>
    <t>RYG_05</t>
  </si>
  <si>
    <t>Accession</t>
  </si>
  <si>
    <t>% paired mapping</t>
  </si>
  <si>
    <r>
      <t xml:space="preserve">Table S2. </t>
    </r>
    <r>
      <rPr>
        <sz val="10"/>
        <color theme="1"/>
        <rFont val="Palatino Linotype"/>
        <family val="1"/>
      </rPr>
      <t xml:space="preserve">Statistics for the mapping of </t>
    </r>
    <r>
      <rPr>
        <i/>
        <sz val="10"/>
        <color theme="1"/>
        <rFont val="Palatino Linotype"/>
        <family val="1"/>
      </rPr>
      <t>B. gymnorhiza</t>
    </r>
    <r>
      <rPr>
        <sz val="10"/>
        <color theme="1"/>
        <rFont val="Palatino Linotype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</si>
</sst>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Tahoma"/>
      <family val="2"/>
      <charset val="222"/>
      <scheme val="minor"/>
    </font>
    <font>
      <u/>
      <sz val="11"/>
      <color theme="10"/>
      <name val="Tahoma"/>
      <family val="2"/>
      <charset val="222"/>
      <scheme val="minor"/>
    </font>
    <font>
      <u/>
      <sz val="11"/>
      <color theme="11"/>
      <name val="Tahoma"/>
      <family val="2"/>
      <charset val="22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10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3" fontId="4" fillId="0" borderId="0" xfId="0" applyNumberFormat="1" applyFont="1"/>
    <xf numFmtId="2" fontId="4" fillId="0" borderId="0" xfId="0" applyNumberFormat="1" applyFont="1"/>
    <xf numFmtId="0" fontId="4" fillId="0" borderId="0" xfId="0" applyFont="1" applyAlignment="1">
      <alignment horizontal="left"/>
    </xf>
    <xf numFmtId="3" fontId="6" fillId="0" borderId="0" xfId="0" applyNumberFormat="1" applyFont="1"/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/>
    <xf numFmtId="2" fontId="4" fillId="0" borderId="2" xfId="0" applyNumberFormat="1" applyFont="1" applyBorder="1"/>
  </cellXfs>
  <cellStyles count="1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6"/>
  <sheetViews>
    <sheetView tabSelected="1" zoomScale="101" zoomScaleNormal="101" zoomScalePageLayoutView="125" workbookViewId="0">
      <selection activeCell="E15" sqref="E15"/>
    </sheetView>
  </sheetViews>
  <sheetFormatPr defaultColWidth="8.8984375" defaultRowHeight="15" x14ac:dyDescent="0.35"/>
  <cols>
    <col min="1" max="1" width="9.3984375" style="2" customWidth="1"/>
    <col min="2" max="3" width="10" style="2" customWidth="1"/>
    <col min="4" max="4" width="14.69921875" style="2" bestFit="1" customWidth="1"/>
    <col min="5" max="5" width="22.69921875" style="2" bestFit="1" customWidth="1"/>
    <col min="6" max="16384" width="8.8984375" style="2"/>
  </cols>
  <sheetData>
    <row r="1" spans="1:6" ht="16.8" x14ac:dyDescent="0.45">
      <c r="A1" s="1" t="s">
        <v>77</v>
      </c>
    </row>
    <row r="2" spans="1:6" x14ac:dyDescent="0.35">
      <c r="A2" s="1"/>
    </row>
    <row r="3" spans="1:6" x14ac:dyDescent="0.35">
      <c r="A3" s="3" t="s">
        <v>75</v>
      </c>
      <c r="B3" s="3" t="s">
        <v>0</v>
      </c>
      <c r="C3" s="3" t="s">
        <v>37</v>
      </c>
      <c r="D3" s="3" t="s">
        <v>76</v>
      </c>
      <c r="E3" s="1"/>
      <c r="F3" s="1"/>
    </row>
    <row r="4" spans="1:6" x14ac:dyDescent="0.35">
      <c r="A4" s="4" t="s">
        <v>65</v>
      </c>
      <c r="B4" s="5">
        <v>4103227</v>
      </c>
      <c r="C4" s="5">
        <v>3824566</v>
      </c>
      <c r="D4" s="6">
        <v>94.31</v>
      </c>
      <c r="E4" s="1"/>
      <c r="F4" s="1"/>
    </row>
    <row r="5" spans="1:6" x14ac:dyDescent="0.35">
      <c r="A5" s="4" t="s">
        <v>66</v>
      </c>
      <c r="B5" s="5">
        <v>5622772</v>
      </c>
      <c r="C5" s="5">
        <v>5218702</v>
      </c>
      <c r="D5" s="6">
        <v>94.15</v>
      </c>
      <c r="E5" s="1"/>
      <c r="F5" s="1"/>
    </row>
    <row r="6" spans="1:6" x14ac:dyDescent="0.35">
      <c r="A6" s="4" t="s">
        <v>1</v>
      </c>
      <c r="B6" s="5">
        <v>10285216</v>
      </c>
      <c r="C6" s="5">
        <v>9769825</v>
      </c>
      <c r="D6" s="6">
        <f t="shared" ref="D6:D12" si="0">(C6/B6)*100</f>
        <v>94.989011412108397</v>
      </c>
      <c r="E6" s="5"/>
      <c r="F6" s="5"/>
    </row>
    <row r="7" spans="1:6" x14ac:dyDescent="0.35">
      <c r="A7" s="4" t="s">
        <v>2</v>
      </c>
      <c r="B7" s="5">
        <v>1161124</v>
      </c>
      <c r="C7" s="5">
        <v>1066175</v>
      </c>
      <c r="D7" s="6">
        <f t="shared" si="0"/>
        <v>91.822664935011247</v>
      </c>
      <c r="E7" s="5"/>
      <c r="F7" s="5"/>
    </row>
    <row r="8" spans="1:6" x14ac:dyDescent="0.35">
      <c r="A8" s="4" t="s">
        <v>3</v>
      </c>
      <c r="B8" s="5">
        <v>1164412</v>
      </c>
      <c r="C8" s="5">
        <v>931476</v>
      </c>
      <c r="D8" s="6">
        <f t="shared" si="0"/>
        <v>79.995396818308294</v>
      </c>
      <c r="E8" s="5"/>
      <c r="F8" s="5"/>
    </row>
    <row r="9" spans="1:6" x14ac:dyDescent="0.35">
      <c r="A9" s="4" t="s">
        <v>4</v>
      </c>
      <c r="B9" s="5">
        <v>1304856</v>
      </c>
      <c r="C9" s="5">
        <v>1221082</v>
      </c>
      <c r="D9" s="6">
        <f t="shared" si="0"/>
        <v>93.579827965691237</v>
      </c>
      <c r="E9" s="5"/>
      <c r="F9" s="5"/>
    </row>
    <row r="10" spans="1:6" x14ac:dyDescent="0.35">
      <c r="A10" s="4" t="s">
        <v>64</v>
      </c>
      <c r="B10" s="5">
        <v>4964370</v>
      </c>
      <c r="C10" s="5">
        <v>4326957</v>
      </c>
      <c r="D10" s="6">
        <f t="shared" si="0"/>
        <v>87.160243898017271</v>
      </c>
      <c r="E10" s="5"/>
      <c r="F10" s="5"/>
    </row>
    <row r="11" spans="1:6" x14ac:dyDescent="0.35">
      <c r="A11" s="4" t="s">
        <v>5</v>
      </c>
      <c r="B11" s="5">
        <v>7734280</v>
      </c>
      <c r="C11" s="5">
        <v>7483207</v>
      </c>
      <c r="D11" s="6">
        <f t="shared" si="0"/>
        <v>96.753763763401381</v>
      </c>
      <c r="E11" s="5"/>
      <c r="F11" s="5"/>
    </row>
    <row r="12" spans="1:6" x14ac:dyDescent="0.35">
      <c r="A12" s="4" t="s">
        <v>6</v>
      </c>
      <c r="B12" s="5">
        <v>11967364</v>
      </c>
      <c r="C12" s="5">
        <v>11478788</v>
      </c>
      <c r="D12" s="6">
        <f t="shared" si="0"/>
        <v>95.917430104073048</v>
      </c>
      <c r="E12" s="5"/>
      <c r="F12" s="5"/>
    </row>
    <row r="13" spans="1:6" x14ac:dyDescent="0.35">
      <c r="A13" s="4" t="s">
        <v>7</v>
      </c>
      <c r="B13" s="5">
        <v>3820960</v>
      </c>
      <c r="C13" s="5">
        <v>3664193</v>
      </c>
      <c r="D13" s="6">
        <f>(C13/B13)*100</f>
        <v>95.897182906913443</v>
      </c>
      <c r="E13" s="5"/>
      <c r="F13" s="5"/>
    </row>
    <row r="14" spans="1:6" x14ac:dyDescent="0.35">
      <c r="A14" s="4" t="s">
        <v>67</v>
      </c>
      <c r="B14" s="5">
        <v>41195340</v>
      </c>
      <c r="C14" s="5">
        <v>38216484</v>
      </c>
      <c r="D14" s="6">
        <v>93.84</v>
      </c>
      <c r="E14" s="5"/>
      <c r="F14" s="5"/>
    </row>
    <row r="15" spans="1:6" x14ac:dyDescent="0.35">
      <c r="A15" s="4" t="s">
        <v>68</v>
      </c>
      <c r="B15" s="5">
        <v>20454712</v>
      </c>
      <c r="C15" s="5">
        <v>18964426</v>
      </c>
      <c r="D15" s="6">
        <v>93.68</v>
      </c>
      <c r="E15" s="5"/>
      <c r="F15" s="5"/>
    </row>
    <row r="16" spans="1:6" x14ac:dyDescent="0.35">
      <c r="A16" s="4" t="s">
        <v>69</v>
      </c>
      <c r="B16" s="5">
        <v>23670013</v>
      </c>
      <c r="C16" s="5">
        <v>22012120</v>
      </c>
      <c r="D16" s="6">
        <v>94.12</v>
      </c>
      <c r="E16" s="5"/>
      <c r="F16" s="5"/>
    </row>
    <row r="17" spans="1:6" x14ac:dyDescent="0.35">
      <c r="A17" s="4" t="s">
        <v>8</v>
      </c>
      <c r="B17" s="5">
        <v>4870988</v>
      </c>
      <c r="C17" s="5">
        <v>3646205</v>
      </c>
      <c r="D17" s="6">
        <f t="shared" ref="D17:D36" si="1">(C17/B17)*100</f>
        <v>74.855552918627595</v>
      </c>
      <c r="E17" s="5"/>
      <c r="F17" s="5"/>
    </row>
    <row r="18" spans="1:6" x14ac:dyDescent="0.35">
      <c r="A18" s="7" t="s">
        <v>9</v>
      </c>
      <c r="B18" s="5">
        <v>6448314</v>
      </c>
      <c r="C18" s="5">
        <v>4650303</v>
      </c>
      <c r="D18" s="6">
        <f t="shared" si="1"/>
        <v>72.116571866692595</v>
      </c>
      <c r="E18" s="5"/>
      <c r="F18" s="5"/>
    </row>
    <row r="19" spans="1:6" x14ac:dyDescent="0.35">
      <c r="A19" s="7" t="s">
        <v>10</v>
      </c>
      <c r="B19" s="5">
        <v>13016384</v>
      </c>
      <c r="C19" s="5">
        <v>11030146</v>
      </c>
      <c r="D19" s="6">
        <f t="shared" si="1"/>
        <v>84.740477846996527</v>
      </c>
      <c r="E19" s="5"/>
      <c r="F19" s="5"/>
    </row>
    <row r="20" spans="1:6" x14ac:dyDescent="0.35">
      <c r="A20" s="7" t="s">
        <v>11</v>
      </c>
      <c r="B20" s="5">
        <v>3100796</v>
      </c>
      <c r="C20" s="5">
        <v>1932561</v>
      </c>
      <c r="D20" s="6">
        <f t="shared" si="1"/>
        <v>62.324674051437114</v>
      </c>
      <c r="E20" s="5"/>
      <c r="F20" s="5"/>
    </row>
    <row r="21" spans="1:6" x14ac:dyDescent="0.35">
      <c r="A21" s="7" t="s">
        <v>12</v>
      </c>
      <c r="B21" s="5">
        <v>3107470</v>
      </c>
      <c r="C21" s="5">
        <v>2194361</v>
      </c>
      <c r="D21" s="6">
        <f t="shared" si="1"/>
        <v>70.61567770565766</v>
      </c>
      <c r="E21" s="5"/>
      <c r="F21" s="5"/>
    </row>
    <row r="22" spans="1:6" x14ac:dyDescent="0.35">
      <c r="A22" s="7" t="s">
        <v>13</v>
      </c>
      <c r="B22" s="5">
        <v>5456610</v>
      </c>
      <c r="C22" s="5">
        <v>3730666</v>
      </c>
      <c r="D22" s="6">
        <f t="shared" si="1"/>
        <v>68.369665414973767</v>
      </c>
      <c r="E22" s="5"/>
      <c r="F22" s="5"/>
    </row>
    <row r="23" spans="1:6" x14ac:dyDescent="0.35">
      <c r="A23" s="7" t="s">
        <v>14</v>
      </c>
      <c r="B23" s="5">
        <v>10068742</v>
      </c>
      <c r="C23" s="5">
        <v>8432800</v>
      </c>
      <c r="D23" s="6">
        <f t="shared" si="1"/>
        <v>83.752270144572179</v>
      </c>
      <c r="E23" s="5"/>
      <c r="F23" s="5"/>
    </row>
    <row r="24" spans="1:6" x14ac:dyDescent="0.35">
      <c r="A24" s="7" t="s">
        <v>15</v>
      </c>
      <c r="B24" s="5">
        <v>5072514</v>
      </c>
      <c r="C24" s="5">
        <v>4471356</v>
      </c>
      <c r="D24" s="6">
        <f t="shared" si="1"/>
        <v>88.148716790136021</v>
      </c>
      <c r="E24" s="5"/>
      <c r="F24" s="5"/>
    </row>
    <row r="25" spans="1:6" x14ac:dyDescent="0.35">
      <c r="A25" s="7" t="s">
        <v>16</v>
      </c>
      <c r="B25" s="5">
        <v>2730834</v>
      </c>
      <c r="C25" s="5">
        <v>2289837</v>
      </c>
      <c r="D25" s="6">
        <f t="shared" si="1"/>
        <v>83.851197106817921</v>
      </c>
      <c r="E25" s="5"/>
      <c r="F25" s="5"/>
    </row>
    <row r="26" spans="1:6" x14ac:dyDescent="0.35">
      <c r="A26" s="7" t="s">
        <v>58</v>
      </c>
      <c r="B26" s="5">
        <v>2663256</v>
      </c>
      <c r="C26" s="5">
        <v>2445915</v>
      </c>
      <c r="D26" s="6">
        <f t="shared" si="1"/>
        <v>91.839274932638844</v>
      </c>
      <c r="E26" s="5"/>
      <c r="F26" s="5"/>
    </row>
    <row r="27" spans="1:6" x14ac:dyDescent="0.35">
      <c r="A27" s="7" t="s">
        <v>17</v>
      </c>
      <c r="B27" s="5">
        <v>33037384</v>
      </c>
      <c r="C27" s="5">
        <v>30846722</v>
      </c>
      <c r="D27" s="6">
        <f t="shared" si="1"/>
        <v>93.369142060400421</v>
      </c>
      <c r="E27" s="5"/>
      <c r="F27" s="5"/>
    </row>
    <row r="28" spans="1:6" x14ac:dyDescent="0.35">
      <c r="A28" s="7" t="s">
        <v>61</v>
      </c>
      <c r="B28" s="5">
        <v>16130980</v>
      </c>
      <c r="C28" s="5">
        <v>15666961</v>
      </c>
      <c r="D28" s="6">
        <f t="shared" si="1"/>
        <v>97.123429574644575</v>
      </c>
      <c r="E28" s="5"/>
      <c r="F28" s="5"/>
    </row>
    <row r="29" spans="1:6" x14ac:dyDescent="0.35">
      <c r="A29" s="7" t="s">
        <v>54</v>
      </c>
      <c r="B29" s="5">
        <v>2412032</v>
      </c>
      <c r="C29" s="5">
        <v>1904453</v>
      </c>
      <c r="D29" s="6">
        <f t="shared" si="1"/>
        <v>78.956373713118239</v>
      </c>
      <c r="E29" s="5"/>
      <c r="F29" s="5"/>
    </row>
    <row r="30" spans="1:6" x14ac:dyDescent="0.35">
      <c r="A30" s="7" t="s">
        <v>18</v>
      </c>
      <c r="B30" s="5">
        <v>5293500</v>
      </c>
      <c r="C30" s="5">
        <v>4900383</v>
      </c>
      <c r="D30" s="6">
        <f t="shared" si="1"/>
        <v>92.573590252196098</v>
      </c>
      <c r="E30" s="5"/>
      <c r="F30" s="5"/>
    </row>
    <row r="31" spans="1:6" x14ac:dyDescent="0.35">
      <c r="A31" s="7" t="s">
        <v>19</v>
      </c>
      <c r="B31" s="5">
        <v>53057524</v>
      </c>
      <c r="C31" s="5">
        <v>50339125</v>
      </c>
      <c r="D31" s="6">
        <f t="shared" si="1"/>
        <v>94.876506110613079</v>
      </c>
      <c r="E31" s="5"/>
      <c r="F31" s="5"/>
    </row>
    <row r="32" spans="1:6" x14ac:dyDescent="0.35">
      <c r="A32" s="7" t="s">
        <v>20</v>
      </c>
      <c r="B32" s="5">
        <v>37029250</v>
      </c>
      <c r="C32" s="5">
        <v>35873337</v>
      </c>
      <c r="D32" s="6">
        <f t="shared" si="1"/>
        <v>96.878378579096264</v>
      </c>
      <c r="E32" s="5"/>
      <c r="F32" s="5"/>
    </row>
    <row r="33" spans="1:6" x14ac:dyDescent="0.35">
      <c r="A33" s="7" t="s">
        <v>43</v>
      </c>
      <c r="B33" s="5">
        <v>58612582</v>
      </c>
      <c r="C33" s="5">
        <v>52263562</v>
      </c>
      <c r="D33" s="6">
        <f t="shared" si="1"/>
        <v>89.167820656663793</v>
      </c>
      <c r="E33" s="5"/>
      <c r="F33" s="5"/>
    </row>
    <row r="34" spans="1:6" x14ac:dyDescent="0.35">
      <c r="A34" s="7" t="s">
        <v>62</v>
      </c>
      <c r="B34" s="5">
        <v>28456610</v>
      </c>
      <c r="C34" s="5">
        <v>25750735</v>
      </c>
      <c r="D34" s="6">
        <f t="shared" si="1"/>
        <v>90.491225061593767</v>
      </c>
      <c r="E34" s="5"/>
      <c r="F34" s="5"/>
    </row>
    <row r="35" spans="1:6" x14ac:dyDescent="0.35">
      <c r="A35" s="7" t="s">
        <v>59</v>
      </c>
      <c r="B35" s="5">
        <v>10042574</v>
      </c>
      <c r="C35" s="5">
        <v>9079118</v>
      </c>
      <c r="D35" s="6">
        <f t="shared" si="1"/>
        <v>90.406284285283832</v>
      </c>
      <c r="E35" s="5"/>
      <c r="F35" s="5"/>
    </row>
    <row r="36" spans="1:6" x14ac:dyDescent="0.35">
      <c r="A36" s="7" t="s">
        <v>38</v>
      </c>
      <c r="B36" s="5">
        <v>4505816</v>
      </c>
      <c r="C36" s="5">
        <v>4231193</v>
      </c>
      <c r="D36" s="6">
        <f t="shared" si="1"/>
        <v>93.905143929534631</v>
      </c>
      <c r="E36" s="5"/>
      <c r="F36" s="5"/>
    </row>
    <row r="37" spans="1:6" x14ac:dyDescent="0.35">
      <c r="A37" s="4" t="s">
        <v>70</v>
      </c>
      <c r="B37" s="5">
        <v>10879542</v>
      </c>
      <c r="C37" s="5">
        <v>10126818</v>
      </c>
      <c r="D37" s="6">
        <v>94.15</v>
      </c>
      <c r="E37" s="5"/>
      <c r="F37" s="5"/>
    </row>
    <row r="38" spans="1:6" x14ac:dyDescent="0.35">
      <c r="A38" s="4" t="s">
        <v>71</v>
      </c>
      <c r="B38" s="5">
        <v>5821261</v>
      </c>
      <c r="C38" s="5">
        <v>5423866</v>
      </c>
      <c r="D38" s="6">
        <v>94.26</v>
      </c>
      <c r="E38" s="5"/>
      <c r="F38" s="5"/>
    </row>
    <row r="39" spans="1:6" x14ac:dyDescent="0.35">
      <c r="A39" s="4" t="s">
        <v>72</v>
      </c>
      <c r="B39" s="5">
        <v>13959874</v>
      </c>
      <c r="C39" s="5">
        <v>12982632</v>
      </c>
      <c r="D39" s="6">
        <v>94.15</v>
      </c>
      <c r="E39" s="5"/>
      <c r="F39" s="5"/>
    </row>
    <row r="40" spans="1:6" x14ac:dyDescent="0.35">
      <c r="A40" s="4" t="s">
        <v>73</v>
      </c>
      <c r="B40" s="5">
        <v>15698344</v>
      </c>
      <c r="C40" s="5">
        <v>14584026</v>
      </c>
      <c r="D40" s="6">
        <v>94.17</v>
      </c>
      <c r="E40" s="5"/>
      <c r="F40" s="5"/>
    </row>
    <row r="41" spans="1:6" x14ac:dyDescent="0.35">
      <c r="A41" s="4" t="s">
        <v>74</v>
      </c>
      <c r="B41" s="5">
        <v>4290075</v>
      </c>
      <c r="C41" s="5">
        <v>4004580</v>
      </c>
      <c r="D41" s="6">
        <v>94.41</v>
      </c>
      <c r="E41" s="5"/>
      <c r="F41" s="5"/>
    </row>
    <row r="42" spans="1:6" x14ac:dyDescent="0.35">
      <c r="A42" s="7" t="s">
        <v>46</v>
      </c>
      <c r="B42" s="5">
        <v>2662748</v>
      </c>
      <c r="C42" s="5">
        <v>1514205</v>
      </c>
      <c r="D42" s="6">
        <f t="shared" ref="D42:D76" si="2">(C42/B42)*100</f>
        <v>56.866252457987009</v>
      </c>
      <c r="E42" s="5"/>
      <c r="F42" s="5"/>
    </row>
    <row r="43" spans="1:6" x14ac:dyDescent="0.35">
      <c r="A43" s="7" t="s">
        <v>52</v>
      </c>
      <c r="B43" s="5">
        <v>26836472</v>
      </c>
      <c r="C43" s="5">
        <v>22343938</v>
      </c>
      <c r="D43" s="6">
        <f t="shared" si="2"/>
        <v>83.259595374533575</v>
      </c>
      <c r="E43" s="5"/>
      <c r="F43" s="5"/>
    </row>
    <row r="44" spans="1:6" x14ac:dyDescent="0.35">
      <c r="A44" s="7" t="s">
        <v>49</v>
      </c>
      <c r="B44" s="5">
        <v>13710380</v>
      </c>
      <c r="C44" s="5">
        <v>11826788</v>
      </c>
      <c r="D44" s="6">
        <f t="shared" si="2"/>
        <v>86.26156240746063</v>
      </c>
      <c r="E44" s="5"/>
      <c r="F44" s="5"/>
    </row>
    <row r="45" spans="1:6" x14ac:dyDescent="0.35">
      <c r="A45" s="7" t="s">
        <v>51</v>
      </c>
      <c r="B45" s="5">
        <v>19572746</v>
      </c>
      <c r="C45" s="5">
        <v>17658550</v>
      </c>
      <c r="D45" s="6">
        <f t="shared" si="2"/>
        <v>90.220094819602721</v>
      </c>
      <c r="E45" s="5"/>
      <c r="F45" s="5"/>
    </row>
    <row r="46" spans="1:6" x14ac:dyDescent="0.35">
      <c r="A46" s="7" t="s">
        <v>48</v>
      </c>
      <c r="B46" s="5">
        <v>11227286</v>
      </c>
      <c r="C46" s="5">
        <v>8274625</v>
      </c>
      <c r="D46" s="6">
        <f t="shared" si="2"/>
        <v>73.701026231985182</v>
      </c>
      <c r="E46" s="5"/>
      <c r="F46" s="5"/>
    </row>
    <row r="47" spans="1:6" x14ac:dyDescent="0.35">
      <c r="A47" s="7" t="s">
        <v>50</v>
      </c>
      <c r="B47" s="5">
        <v>16180636</v>
      </c>
      <c r="C47" s="5">
        <v>14463856</v>
      </c>
      <c r="D47" s="6">
        <f t="shared" si="2"/>
        <v>89.389910260634991</v>
      </c>
      <c r="E47" s="5"/>
      <c r="F47" s="5"/>
    </row>
    <row r="48" spans="1:6" x14ac:dyDescent="0.35">
      <c r="A48" s="7" t="s">
        <v>47</v>
      </c>
      <c r="B48" s="5">
        <v>10830846</v>
      </c>
      <c r="C48" s="5">
        <v>5434756</v>
      </c>
      <c r="D48" s="6">
        <f t="shared" si="2"/>
        <v>50.178499445011035</v>
      </c>
      <c r="E48" s="5"/>
      <c r="F48" s="5"/>
    </row>
    <row r="49" spans="1:6" x14ac:dyDescent="0.35">
      <c r="A49" s="7" t="s">
        <v>21</v>
      </c>
      <c r="B49" s="5">
        <v>10741180</v>
      </c>
      <c r="C49" s="5">
        <v>10121373</v>
      </c>
      <c r="D49" s="6">
        <f t="shared" si="2"/>
        <v>94.229619092129553</v>
      </c>
      <c r="E49" s="5"/>
      <c r="F49" s="5"/>
    </row>
    <row r="50" spans="1:6" x14ac:dyDescent="0.35">
      <c r="A50" s="7" t="s">
        <v>22</v>
      </c>
      <c r="B50" s="5">
        <v>10213874</v>
      </c>
      <c r="C50" s="5">
        <v>9707572</v>
      </c>
      <c r="D50" s="6">
        <f t="shared" si="2"/>
        <v>95.042997397461519</v>
      </c>
      <c r="E50" s="5"/>
      <c r="F50" s="5"/>
    </row>
    <row r="51" spans="1:6" x14ac:dyDescent="0.35">
      <c r="A51" s="7" t="s">
        <v>57</v>
      </c>
      <c r="B51" s="5">
        <v>2497886</v>
      </c>
      <c r="C51" s="5">
        <v>2087582</v>
      </c>
      <c r="D51" s="6">
        <f t="shared" si="2"/>
        <v>83.573950132231815</v>
      </c>
      <c r="E51" s="5"/>
      <c r="F51" s="5"/>
    </row>
    <row r="52" spans="1:6" x14ac:dyDescent="0.35">
      <c r="A52" s="7" t="s">
        <v>23</v>
      </c>
      <c r="B52" s="5">
        <v>5150742</v>
      </c>
      <c r="C52" s="5">
        <v>4814821</v>
      </c>
      <c r="D52" s="6">
        <f t="shared" si="2"/>
        <v>93.478201781413233</v>
      </c>
      <c r="E52" s="5"/>
      <c r="F52" s="5"/>
    </row>
    <row r="53" spans="1:6" x14ac:dyDescent="0.35">
      <c r="A53" s="7" t="s">
        <v>24</v>
      </c>
      <c r="B53" s="5">
        <v>1345048</v>
      </c>
      <c r="C53" s="5">
        <v>1201818</v>
      </c>
      <c r="D53" s="6">
        <f t="shared" si="2"/>
        <v>89.351309395649821</v>
      </c>
      <c r="E53" s="5"/>
      <c r="F53" s="5"/>
    </row>
    <row r="54" spans="1:6" x14ac:dyDescent="0.35">
      <c r="A54" s="7" t="s">
        <v>40</v>
      </c>
      <c r="B54" s="5">
        <v>2262422</v>
      </c>
      <c r="C54" s="5">
        <v>2017855</v>
      </c>
      <c r="D54" s="6">
        <f t="shared" si="2"/>
        <v>89.190036164782697</v>
      </c>
      <c r="E54" s="5"/>
      <c r="F54" s="5"/>
    </row>
    <row r="55" spans="1:6" x14ac:dyDescent="0.35">
      <c r="A55" s="7" t="s">
        <v>55</v>
      </c>
      <c r="B55" s="5">
        <v>2259934</v>
      </c>
      <c r="C55" s="5">
        <v>2015330</v>
      </c>
      <c r="D55" s="6">
        <f t="shared" si="2"/>
        <v>89.176498074722531</v>
      </c>
      <c r="E55" s="5"/>
      <c r="F55" s="5"/>
    </row>
    <row r="56" spans="1:6" x14ac:dyDescent="0.35">
      <c r="A56" s="7" t="s">
        <v>53</v>
      </c>
      <c r="B56" s="5">
        <v>1173046</v>
      </c>
      <c r="C56" s="5">
        <v>1041861</v>
      </c>
      <c r="D56" s="6">
        <f t="shared" si="2"/>
        <v>88.816721594890566</v>
      </c>
      <c r="E56" s="5"/>
      <c r="F56" s="5"/>
    </row>
    <row r="57" spans="1:6" x14ac:dyDescent="0.35">
      <c r="A57" s="7" t="s">
        <v>56</v>
      </c>
      <c r="B57" s="5">
        <v>14174300</v>
      </c>
      <c r="C57" s="5">
        <v>13025274</v>
      </c>
      <c r="D57" s="6">
        <f t="shared" si="2"/>
        <v>91.893596156423953</v>
      </c>
      <c r="E57" s="5"/>
      <c r="F57" s="5"/>
    </row>
    <row r="58" spans="1:6" x14ac:dyDescent="0.35">
      <c r="A58" s="7" t="s">
        <v>63</v>
      </c>
      <c r="B58" s="5">
        <v>33949396</v>
      </c>
      <c r="C58" s="5">
        <v>32604420</v>
      </c>
      <c r="D58" s="6">
        <f t="shared" si="2"/>
        <v>96.038291815265282</v>
      </c>
      <c r="E58" s="5"/>
      <c r="F58" s="5"/>
    </row>
    <row r="59" spans="1:6" x14ac:dyDescent="0.35">
      <c r="A59" s="7" t="s">
        <v>25</v>
      </c>
      <c r="B59" s="5">
        <v>19381068</v>
      </c>
      <c r="C59" s="5">
        <v>18453838</v>
      </c>
      <c r="D59" s="6">
        <f t="shared" si="2"/>
        <v>95.215795125428599</v>
      </c>
      <c r="E59" s="5"/>
      <c r="F59" s="5"/>
    </row>
    <row r="60" spans="1:6" x14ac:dyDescent="0.35">
      <c r="A60" s="7" t="s">
        <v>26</v>
      </c>
      <c r="B60" s="5">
        <v>12599112</v>
      </c>
      <c r="C60" s="5">
        <v>11825553</v>
      </c>
      <c r="D60" s="6">
        <f t="shared" si="2"/>
        <v>93.860210148143778</v>
      </c>
      <c r="E60" s="5"/>
      <c r="F60" s="5"/>
    </row>
    <row r="61" spans="1:6" x14ac:dyDescent="0.35">
      <c r="A61" s="7" t="s">
        <v>27</v>
      </c>
      <c r="B61" s="5">
        <v>50563118</v>
      </c>
      <c r="C61" s="5">
        <v>41848999</v>
      </c>
      <c r="D61" s="6">
        <f t="shared" si="2"/>
        <v>82.765859099116483</v>
      </c>
      <c r="E61" s="5"/>
      <c r="F61" s="5"/>
    </row>
    <row r="62" spans="1:6" x14ac:dyDescent="0.35">
      <c r="A62" s="7" t="s">
        <v>28</v>
      </c>
      <c r="B62" s="5">
        <v>18298326</v>
      </c>
      <c r="C62" s="5">
        <v>15252200</v>
      </c>
      <c r="D62" s="6">
        <f t="shared" si="2"/>
        <v>83.352979939257835</v>
      </c>
      <c r="E62" s="5"/>
      <c r="F62" s="5"/>
    </row>
    <row r="63" spans="1:6" x14ac:dyDescent="0.35">
      <c r="A63" s="7" t="s">
        <v>29</v>
      </c>
      <c r="B63" s="5">
        <v>2827448</v>
      </c>
      <c r="C63" s="5">
        <v>2175930</v>
      </c>
      <c r="D63" s="6">
        <f t="shared" si="2"/>
        <v>76.957383477963177</v>
      </c>
      <c r="E63" s="5"/>
      <c r="F63" s="5"/>
    </row>
    <row r="64" spans="1:6" x14ac:dyDescent="0.35">
      <c r="A64" s="7" t="s">
        <v>60</v>
      </c>
      <c r="B64" s="5">
        <v>12179992</v>
      </c>
      <c r="C64" s="5">
        <v>11139606</v>
      </c>
      <c r="D64" s="6">
        <f t="shared" si="2"/>
        <v>91.458237410993377</v>
      </c>
      <c r="E64" s="5"/>
      <c r="F64" s="5"/>
    </row>
    <row r="65" spans="1:6" x14ac:dyDescent="0.35">
      <c r="A65" s="7" t="s">
        <v>41</v>
      </c>
      <c r="B65" s="5">
        <v>3581688</v>
      </c>
      <c r="C65" s="5">
        <v>3193009</v>
      </c>
      <c r="D65" s="6">
        <f t="shared" si="2"/>
        <v>89.148161425562478</v>
      </c>
      <c r="E65" s="5"/>
      <c r="F65" s="5"/>
    </row>
    <row r="66" spans="1:6" x14ac:dyDescent="0.35">
      <c r="A66" s="7" t="s">
        <v>42</v>
      </c>
      <c r="B66" s="5">
        <v>9452788</v>
      </c>
      <c r="C66" s="5">
        <v>8670556</v>
      </c>
      <c r="D66" s="6">
        <f t="shared" si="2"/>
        <v>91.72485408537672</v>
      </c>
      <c r="E66" s="5"/>
      <c r="F66" s="5"/>
    </row>
    <row r="67" spans="1:6" x14ac:dyDescent="0.35">
      <c r="A67" s="7" t="s">
        <v>39</v>
      </c>
      <c r="B67" s="5">
        <v>1976854</v>
      </c>
      <c r="C67" s="5">
        <v>1637450</v>
      </c>
      <c r="D67" s="6">
        <f t="shared" si="2"/>
        <v>82.831104370884248</v>
      </c>
      <c r="E67" s="5"/>
      <c r="F67" s="5"/>
    </row>
    <row r="68" spans="1:6" x14ac:dyDescent="0.35">
      <c r="A68" s="7" t="s">
        <v>30</v>
      </c>
      <c r="B68" s="5">
        <v>2832562</v>
      </c>
      <c r="C68" s="5">
        <v>2264159</v>
      </c>
      <c r="D68" s="6">
        <f t="shared" si="2"/>
        <v>79.933254770769352</v>
      </c>
      <c r="E68" s="5"/>
      <c r="F68" s="5"/>
    </row>
    <row r="69" spans="1:6" x14ac:dyDescent="0.35">
      <c r="A69" s="7" t="s">
        <v>31</v>
      </c>
      <c r="B69" s="5">
        <v>5047658</v>
      </c>
      <c r="C69" s="5">
        <v>4535457</v>
      </c>
      <c r="D69" s="6">
        <f t="shared" si="2"/>
        <v>89.852700004635807</v>
      </c>
      <c r="E69" s="8"/>
      <c r="F69" s="5"/>
    </row>
    <row r="70" spans="1:6" x14ac:dyDescent="0.35">
      <c r="A70" s="7" t="s">
        <v>32</v>
      </c>
      <c r="B70" s="5">
        <v>5122074</v>
      </c>
      <c r="C70" s="5">
        <v>4685635</v>
      </c>
      <c r="D70" s="6">
        <f t="shared" si="2"/>
        <v>91.479252349731766</v>
      </c>
      <c r="E70" s="8"/>
      <c r="F70" s="5"/>
    </row>
    <row r="71" spans="1:6" x14ac:dyDescent="0.35">
      <c r="A71" s="7" t="s">
        <v>33</v>
      </c>
      <c r="B71" s="5">
        <v>3998988</v>
      </c>
      <c r="C71" s="5">
        <v>3338901</v>
      </c>
      <c r="D71" s="6">
        <f t="shared" si="2"/>
        <v>83.493648893169976</v>
      </c>
      <c r="E71" s="8"/>
      <c r="F71" s="5"/>
    </row>
    <row r="72" spans="1:6" x14ac:dyDescent="0.35">
      <c r="A72" s="7" t="s">
        <v>45</v>
      </c>
      <c r="B72" s="5">
        <v>163058480</v>
      </c>
      <c r="C72" s="5">
        <v>152124008</v>
      </c>
      <c r="D72" s="6">
        <f t="shared" si="2"/>
        <v>93.294140850570912</v>
      </c>
      <c r="E72" s="8"/>
      <c r="F72" s="5"/>
    </row>
    <row r="73" spans="1:6" x14ac:dyDescent="0.35">
      <c r="A73" s="7" t="s">
        <v>44</v>
      </c>
      <c r="B73" s="5">
        <v>46943192</v>
      </c>
      <c r="C73" s="5">
        <v>44412652</v>
      </c>
      <c r="D73" s="6">
        <f t="shared" si="2"/>
        <v>94.609356773182355</v>
      </c>
      <c r="E73" s="8"/>
      <c r="F73" s="5"/>
    </row>
    <row r="74" spans="1:6" x14ac:dyDescent="0.35">
      <c r="A74" s="7" t="s">
        <v>34</v>
      </c>
      <c r="B74" s="5">
        <v>3545880</v>
      </c>
      <c r="C74" s="5">
        <v>3274776</v>
      </c>
      <c r="D74" s="6">
        <f t="shared" si="2"/>
        <v>92.354394395749424</v>
      </c>
      <c r="E74" s="8"/>
      <c r="F74" s="5"/>
    </row>
    <row r="75" spans="1:6" x14ac:dyDescent="0.35">
      <c r="A75" s="7" t="s">
        <v>35</v>
      </c>
      <c r="B75" s="5">
        <v>6362674</v>
      </c>
      <c r="C75" s="5">
        <v>6105669</v>
      </c>
      <c r="D75" s="6">
        <f t="shared" si="2"/>
        <v>95.960739148351777</v>
      </c>
      <c r="E75" s="8"/>
      <c r="F75" s="5"/>
    </row>
    <row r="76" spans="1:6" x14ac:dyDescent="0.35">
      <c r="A76" s="9" t="s">
        <v>36</v>
      </c>
      <c r="B76" s="10">
        <v>5524708</v>
      </c>
      <c r="C76" s="10">
        <v>5271678</v>
      </c>
      <c r="D76" s="11">
        <f t="shared" si="2"/>
        <v>95.420029438659924</v>
      </c>
      <c r="E76" s="8"/>
      <c r="F76" s="5"/>
    </row>
  </sheetData>
  <sortState xmlns:xlrd2="http://schemas.microsoft.com/office/spreadsheetml/2017/richdata2" ref="A4:D76">
    <sortCondition ref="A6:A76"/>
  </sortState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TS2</vt:lpstr>
    </vt:vector>
  </TitlesOfParts>
  <Company>nstda.or.th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Panthita Ruangareerate</cp:lastModifiedBy>
  <cp:lastPrinted>2022-02-09T03:57:55Z</cp:lastPrinted>
  <dcterms:created xsi:type="dcterms:W3CDTF">2019-11-12T03:06:58Z</dcterms:created>
  <dcterms:modified xsi:type="dcterms:W3CDTF">2023-01-30T09:25:26Z</dcterms:modified>
</cp:coreProperties>
</file>