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okkyomed365-my.sharepoint.com/personal/hirosato_dokkyomed_ac_jp/Documents/_on going/article/Vpr HTS/revised/"/>
    </mc:Choice>
  </mc:AlternateContent>
  <xr:revisionPtr revIDLastSave="0" documentId="8_{D8E687D3-8A12-FF40-BF30-99BA52891A02}" xr6:coauthVersionLast="47" xr6:coauthVersionMax="47" xr10:uidLastSave="{00000000-0000-0000-0000-000000000000}"/>
  <bookViews>
    <workbookView xWindow="320" yWindow="980" windowWidth="27900" windowHeight="15520" xr2:uid="{FD53BC07-C27B-5646-A1B4-F16EAC2F3EF6}"/>
  </bookViews>
  <sheets>
    <sheet name="2nd screening" sheetId="1" r:id="rId1"/>
  </sheet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L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I43" i="1"/>
  <c r="L43" i="1"/>
  <c r="D44" i="1"/>
  <c r="D45" i="1"/>
  <c r="D46" i="1"/>
  <c r="D47" i="1"/>
  <c r="D48" i="1"/>
  <c r="D49" i="1"/>
  <c r="D50" i="1"/>
  <c r="D51" i="1"/>
  <c r="D52" i="1"/>
  <c r="I52" i="1"/>
  <c r="L52" i="1"/>
  <c r="D53" i="1"/>
  <c r="I53" i="1"/>
  <c r="L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I114" i="1"/>
  <c r="L114" i="1"/>
  <c r="D115" i="1"/>
  <c r="D116" i="1"/>
  <c r="I116" i="1"/>
  <c r="L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I131" i="1"/>
  <c r="L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I163" i="1"/>
  <c r="L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I181" i="1"/>
  <c r="L181" i="1"/>
  <c r="D182" i="1"/>
  <c r="I182" i="1"/>
  <c r="L182" i="1"/>
  <c r="D183" i="1"/>
  <c r="I183" i="1"/>
  <c r="L183" i="1"/>
  <c r="D184" i="1"/>
  <c r="D185" i="1"/>
  <c r="I185" i="1"/>
  <c r="L185" i="1"/>
  <c r="D186" i="1"/>
  <c r="I186" i="1"/>
  <c r="L186" i="1"/>
  <c r="D187" i="1"/>
  <c r="D188" i="1"/>
  <c r="I188" i="1"/>
  <c r="L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I230" i="1"/>
  <c r="L230" i="1"/>
  <c r="D231" i="1"/>
  <c r="D232" i="1"/>
  <c r="D233" i="1"/>
  <c r="D234" i="1"/>
  <c r="D235" i="1"/>
  <c r="I235" i="1"/>
  <c r="L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I251" i="1"/>
  <c r="L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I266" i="1"/>
  <c r="L266" i="1"/>
  <c r="D267" i="1"/>
  <c r="D268" i="1"/>
  <c r="D269" i="1"/>
  <c r="D270" i="1"/>
  <c r="D271" i="1"/>
</calcChain>
</file>

<file path=xl/sharedStrings.xml><?xml version="1.0" encoding="utf-8"?>
<sst xmlns="http://schemas.openxmlformats.org/spreadsheetml/2006/main" count="284" uniqueCount="284">
  <si>
    <t>VTD268</t>
  </si>
  <si>
    <t>VTD267</t>
  </si>
  <si>
    <t>VTD266</t>
  </si>
  <si>
    <t>VTD265</t>
  </si>
  <si>
    <t>VTD264</t>
  </si>
  <si>
    <t>VTD263</t>
  </si>
  <si>
    <t>VTD262</t>
  </si>
  <si>
    <t>VTD261</t>
  </si>
  <si>
    <t>VTD260</t>
  </si>
  <si>
    <t>VTD259</t>
  </si>
  <si>
    <t>VTD258</t>
  </si>
  <si>
    <t>VTD257</t>
  </si>
  <si>
    <t>VTD256</t>
  </si>
  <si>
    <t>VTD255</t>
  </si>
  <si>
    <t>VTD254</t>
  </si>
  <si>
    <t>VTD253</t>
  </si>
  <si>
    <t>VTD252</t>
  </si>
  <si>
    <t>VTD251</t>
  </si>
  <si>
    <t>VTD250</t>
  </si>
  <si>
    <t>VTD249</t>
  </si>
  <si>
    <t>VTD248</t>
  </si>
  <si>
    <t>VTD247</t>
  </si>
  <si>
    <t>VTD246</t>
  </si>
  <si>
    <t>VTD245</t>
  </si>
  <si>
    <t>VTD244</t>
  </si>
  <si>
    <t>VTD243</t>
  </si>
  <si>
    <t>VTD242</t>
  </si>
  <si>
    <t>VTD241</t>
  </si>
  <si>
    <t>VTD240</t>
  </si>
  <si>
    <t>VTD239</t>
  </si>
  <si>
    <t>VTD238</t>
  </si>
  <si>
    <t>VTD237</t>
  </si>
  <si>
    <t>VTD236</t>
  </si>
  <si>
    <t>VTD235</t>
  </si>
  <si>
    <t>VTD234</t>
  </si>
  <si>
    <t>VTD233</t>
  </si>
  <si>
    <t>VTD232</t>
  </si>
  <si>
    <t>VTD231</t>
  </si>
  <si>
    <t>VTD230</t>
  </si>
  <si>
    <t>VTD229</t>
  </si>
  <si>
    <t>VTD228</t>
  </si>
  <si>
    <t>VTD227</t>
  </si>
  <si>
    <t>VTD226</t>
  </si>
  <si>
    <t>VTD225</t>
  </si>
  <si>
    <t>VTD224</t>
  </si>
  <si>
    <t>VTD223</t>
  </si>
  <si>
    <t>VTD222</t>
  </si>
  <si>
    <t>VTD221</t>
  </si>
  <si>
    <t>VTD220</t>
  </si>
  <si>
    <t>VTD219</t>
  </si>
  <si>
    <t>VTD218</t>
  </si>
  <si>
    <t>VTD217</t>
  </si>
  <si>
    <t>VTD216</t>
  </si>
  <si>
    <t>VTD215</t>
  </si>
  <si>
    <t>VTD214</t>
  </si>
  <si>
    <t>VTD213</t>
  </si>
  <si>
    <t>VTD212</t>
  </si>
  <si>
    <t>VTD211</t>
  </si>
  <si>
    <t>VTD210</t>
  </si>
  <si>
    <t>VTD209</t>
  </si>
  <si>
    <t>VTD208</t>
  </si>
  <si>
    <t>VTD207</t>
  </si>
  <si>
    <t>VTD206</t>
  </si>
  <si>
    <t>VTD205</t>
  </si>
  <si>
    <t>VTD204</t>
  </si>
  <si>
    <t>VTD203</t>
  </si>
  <si>
    <t>VTD202</t>
  </si>
  <si>
    <t>VTD201</t>
  </si>
  <si>
    <t>VTD200</t>
  </si>
  <si>
    <t>VTD199</t>
  </si>
  <si>
    <t>VTD198</t>
  </si>
  <si>
    <t>VTD197</t>
  </si>
  <si>
    <t>VTD196</t>
  </si>
  <si>
    <t>VTD195</t>
  </si>
  <si>
    <t>VTD194</t>
  </si>
  <si>
    <t>VTD193</t>
  </si>
  <si>
    <t>VTD192</t>
  </si>
  <si>
    <t>VTD191</t>
  </si>
  <si>
    <t>VTD190</t>
  </si>
  <si>
    <t>VTD189</t>
  </si>
  <si>
    <t>VTD188</t>
  </si>
  <si>
    <t>VTD187</t>
  </si>
  <si>
    <t>VTD186</t>
  </si>
  <si>
    <t>VTD185</t>
  </si>
  <si>
    <t>VTD184</t>
  </si>
  <si>
    <t>VTD183</t>
  </si>
  <si>
    <t>VTD182</t>
  </si>
  <si>
    <t>VTD181</t>
  </si>
  <si>
    <t>VTD180</t>
  </si>
  <si>
    <t>VTD179</t>
  </si>
  <si>
    <t>VTD178</t>
  </si>
  <si>
    <t>VTD177</t>
  </si>
  <si>
    <t>VTD176</t>
  </si>
  <si>
    <t>VTD175</t>
  </si>
  <si>
    <t>VTD174</t>
  </si>
  <si>
    <t>VTD173</t>
  </si>
  <si>
    <t>VTD172</t>
  </si>
  <si>
    <t>VTD171</t>
  </si>
  <si>
    <t>VTD170</t>
  </si>
  <si>
    <t>VTD169</t>
  </si>
  <si>
    <t>VTD168</t>
  </si>
  <si>
    <t>VTD167</t>
  </si>
  <si>
    <t>VTD166</t>
  </si>
  <si>
    <t>VTD165</t>
  </si>
  <si>
    <t>VTD164</t>
  </si>
  <si>
    <t>VTD163</t>
  </si>
  <si>
    <t>VTD162</t>
  </si>
  <si>
    <t>VTD161</t>
  </si>
  <si>
    <t>VTD160</t>
  </si>
  <si>
    <t>VTD159</t>
  </si>
  <si>
    <t>VTD158</t>
  </si>
  <si>
    <t>VTD157</t>
  </si>
  <si>
    <t>VTD156</t>
  </si>
  <si>
    <t>VTD155</t>
  </si>
  <si>
    <t>VTD154</t>
  </si>
  <si>
    <t>VTD153</t>
  </si>
  <si>
    <t>VTD152</t>
  </si>
  <si>
    <t>VTD151</t>
  </si>
  <si>
    <t>VTD150</t>
  </si>
  <si>
    <t>VTD149</t>
  </si>
  <si>
    <t>VTD148</t>
  </si>
  <si>
    <t>VTD147</t>
  </si>
  <si>
    <t>VTD146</t>
  </si>
  <si>
    <t>VTD145</t>
  </si>
  <si>
    <t>VTD144</t>
  </si>
  <si>
    <t>VTD143</t>
  </si>
  <si>
    <t>VTD142</t>
  </si>
  <si>
    <t>VTD141</t>
  </si>
  <si>
    <t>VTD140</t>
  </si>
  <si>
    <t>VTD139</t>
  </si>
  <si>
    <t>VTD138</t>
  </si>
  <si>
    <t>VTD137</t>
  </si>
  <si>
    <t>VTD136</t>
  </si>
  <si>
    <t>VTD135</t>
  </si>
  <si>
    <t>VTD134</t>
  </si>
  <si>
    <t>VTD133</t>
  </si>
  <si>
    <t>VTD132</t>
  </si>
  <si>
    <t>VTD131</t>
  </si>
  <si>
    <t>VTD130</t>
  </si>
  <si>
    <t>VTD129</t>
  </si>
  <si>
    <t>VTD128</t>
  </si>
  <si>
    <t>VTD127</t>
  </si>
  <si>
    <t>VTD126</t>
  </si>
  <si>
    <t>VTD125</t>
  </si>
  <si>
    <t>VTD124</t>
  </si>
  <si>
    <t>VTD123</t>
  </si>
  <si>
    <t>VTD122</t>
  </si>
  <si>
    <t>VTD121</t>
  </si>
  <si>
    <t>VTD120</t>
  </si>
  <si>
    <t>VTD119</t>
  </si>
  <si>
    <t>VTD118</t>
  </si>
  <si>
    <t>VTD117</t>
  </si>
  <si>
    <t>VTD116</t>
  </si>
  <si>
    <t>VTD115</t>
  </si>
  <si>
    <t>VTD114</t>
  </si>
  <si>
    <t>VTD113</t>
  </si>
  <si>
    <t>VTD112</t>
  </si>
  <si>
    <t>VTD111</t>
  </si>
  <si>
    <t>VTD110</t>
  </si>
  <si>
    <t>VTD109</t>
  </si>
  <si>
    <t>VTD108</t>
  </si>
  <si>
    <t>VTD107</t>
  </si>
  <si>
    <t>VTD106</t>
  </si>
  <si>
    <t>VTD105</t>
  </si>
  <si>
    <t>VTD104</t>
  </si>
  <si>
    <t>VTD103</t>
  </si>
  <si>
    <t>VTD102</t>
  </si>
  <si>
    <t>VTD101</t>
  </si>
  <si>
    <t>VTD100</t>
  </si>
  <si>
    <t>VTD099</t>
  </si>
  <si>
    <t>VTD098</t>
  </si>
  <si>
    <t>VTD097</t>
  </si>
  <si>
    <t>VTD096</t>
  </si>
  <si>
    <t>VTD095</t>
  </si>
  <si>
    <t>VTD094</t>
  </si>
  <si>
    <t>VTD093</t>
  </si>
  <si>
    <t>VTD092</t>
  </si>
  <si>
    <t>VTD091</t>
  </si>
  <si>
    <t>VTD090</t>
  </si>
  <si>
    <t>VTD089</t>
  </si>
  <si>
    <t>VTD088</t>
  </si>
  <si>
    <t>VTD087</t>
  </si>
  <si>
    <t>VTD086</t>
  </si>
  <si>
    <t>VTD085</t>
  </si>
  <si>
    <t>VTD084</t>
  </si>
  <si>
    <t>VTD083</t>
  </si>
  <si>
    <t>VTD082</t>
  </si>
  <si>
    <t>VTD081</t>
  </si>
  <si>
    <t>VTD080</t>
  </si>
  <si>
    <t>VTD079</t>
  </si>
  <si>
    <t>VTD078</t>
  </si>
  <si>
    <t>VTD077</t>
  </si>
  <si>
    <t>VTD076</t>
  </si>
  <si>
    <t>VTD075</t>
  </si>
  <si>
    <t>VTD074</t>
  </si>
  <si>
    <t>VTD073</t>
  </si>
  <si>
    <t>VTD072</t>
  </si>
  <si>
    <t>VTD071</t>
  </si>
  <si>
    <t>VTD070</t>
  </si>
  <si>
    <t>VTD069</t>
  </si>
  <si>
    <t>VTD068</t>
  </si>
  <si>
    <t>VTD067</t>
  </si>
  <si>
    <t>VTD066</t>
  </si>
  <si>
    <t>VTD065</t>
  </si>
  <si>
    <t>VTD064</t>
  </si>
  <si>
    <t>VTD063</t>
  </si>
  <si>
    <t>VTD062</t>
  </si>
  <si>
    <t>VTD061</t>
  </si>
  <si>
    <t>VTD060</t>
  </si>
  <si>
    <t>VTD059</t>
  </si>
  <si>
    <t>VTD058</t>
  </si>
  <si>
    <t>VTD057</t>
  </si>
  <si>
    <t>VTD056</t>
  </si>
  <si>
    <t>VTD055</t>
  </si>
  <si>
    <t>VTD054</t>
  </si>
  <si>
    <t>VTD053</t>
  </si>
  <si>
    <t>VTD052</t>
  </si>
  <si>
    <t>VTD051</t>
  </si>
  <si>
    <t>VTD050</t>
  </si>
  <si>
    <t>VTD049</t>
  </si>
  <si>
    <t>VTD048</t>
  </si>
  <si>
    <t>VTD047</t>
  </si>
  <si>
    <t>VTD046</t>
  </si>
  <si>
    <t>VTD045</t>
  </si>
  <si>
    <t>VTD044</t>
  </si>
  <si>
    <t>VTD043</t>
  </si>
  <si>
    <t>VTD042</t>
  </si>
  <si>
    <t>VTD041</t>
  </si>
  <si>
    <t>VTD040</t>
  </si>
  <si>
    <t>VTD039</t>
  </si>
  <si>
    <t>VTD038</t>
  </si>
  <si>
    <t>VTD037</t>
  </si>
  <si>
    <t>VTD036</t>
  </si>
  <si>
    <t>VTD035</t>
  </si>
  <si>
    <t>VTD034</t>
  </si>
  <si>
    <t>VTD033</t>
  </si>
  <si>
    <t>VTD032</t>
  </si>
  <si>
    <t>VTD031</t>
  </si>
  <si>
    <t>VTD030</t>
  </si>
  <si>
    <t>VTD029</t>
  </si>
  <si>
    <t>VTD028</t>
  </si>
  <si>
    <t>VTD027</t>
  </si>
  <si>
    <t>VTD026</t>
  </si>
  <si>
    <t>VTD025</t>
  </si>
  <si>
    <t>VTD024</t>
  </si>
  <si>
    <t>VTD023</t>
  </si>
  <si>
    <t>VTD022</t>
  </si>
  <si>
    <t>VTD021</t>
  </si>
  <si>
    <t>VTD020</t>
  </si>
  <si>
    <t>VTD019</t>
  </si>
  <si>
    <t>VTD018</t>
  </si>
  <si>
    <t>VTD017</t>
  </si>
  <si>
    <t>VTD016</t>
  </si>
  <si>
    <t>VTD015</t>
  </si>
  <si>
    <t>VTD014</t>
  </si>
  <si>
    <t>VTD013</t>
  </si>
  <si>
    <t>VTD012</t>
  </si>
  <si>
    <t>VTD011</t>
  </si>
  <si>
    <t>VTD010</t>
  </si>
  <si>
    <t>VTD009</t>
  </si>
  <si>
    <t>VTD008</t>
  </si>
  <si>
    <t>VTD007</t>
  </si>
  <si>
    <t>VTD006</t>
  </si>
  <si>
    <t>VTD005</t>
  </si>
  <si>
    <t>VTD004</t>
  </si>
  <si>
    <t>VTD003</t>
  </si>
  <si>
    <t>VTD002</t>
    <phoneticPr fontId="1"/>
  </si>
  <si>
    <t>VTD001</t>
    <phoneticPr fontId="1"/>
  </si>
  <si>
    <t>DMSO</t>
    <phoneticPr fontId="1"/>
  </si>
  <si>
    <t>Vpr G2/G1</t>
    <phoneticPr fontId="1"/>
  </si>
  <si>
    <t>Vpr G2%</t>
    <phoneticPr fontId="1"/>
  </si>
  <si>
    <t>Vpr G1%</t>
    <phoneticPr fontId="1"/>
  </si>
  <si>
    <t>ZsG G2/G1</t>
    <phoneticPr fontId="1"/>
  </si>
  <si>
    <t>ZsG G2%</t>
    <phoneticPr fontId="1"/>
  </si>
  <si>
    <t>ZsG G1%</t>
    <phoneticPr fontId="1"/>
  </si>
  <si>
    <t>cell count vs DMSO</t>
  </si>
  <si>
    <t>recover rate vs DMSO(%)</t>
    <phoneticPr fontId="5"/>
  </si>
  <si>
    <t>AVERAGE</t>
    <phoneticPr fontId="5"/>
  </si>
  <si>
    <t>viability n=2</t>
    <phoneticPr fontId="5"/>
  </si>
  <si>
    <t>viability n=1</t>
    <phoneticPr fontId="5"/>
  </si>
  <si>
    <t>ID</t>
    <phoneticPr fontId="5"/>
  </si>
  <si>
    <t>G2 arrest recover (Flow cytometry)</t>
    <phoneticPr fontId="1"/>
  </si>
  <si>
    <t>G2 arrest recover (CELAVIEW)</t>
    <phoneticPr fontId="1"/>
  </si>
  <si>
    <t>HeLa viability (%)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</si>
</sst>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Calibri Light"/>
      <family val="2"/>
    </font>
    <font>
      <sz val="12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51">
    <xf numFmtId="0" fontId="0" fillId="0" borderId="0" xfId="0"/>
    <xf numFmtId="9" fontId="3" fillId="0" borderId="0" xfId="1" applyNumberFormat="1" applyFont="1">
      <alignment vertical="center"/>
    </xf>
    <xf numFmtId="0" fontId="0" fillId="0" borderId="0" xfId="0" applyAlignment="1">
      <alignment vertical="center"/>
    </xf>
    <xf numFmtId="0" fontId="2" fillId="0" borderId="0" xfId="1">
      <alignment vertic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176" fontId="0" fillId="0" borderId="1" xfId="0" applyNumberFormat="1" applyBorder="1"/>
    <xf numFmtId="176" fontId="3" fillId="0" borderId="3" xfId="2" applyNumberFormat="1" applyFont="1" applyBorder="1">
      <alignment vertical="center"/>
    </xf>
    <xf numFmtId="176" fontId="0" fillId="0" borderId="1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176" fontId="0" fillId="0" borderId="3" xfId="0" applyNumberFormat="1" applyBorder="1" applyAlignment="1">
      <alignment vertical="center"/>
    </xf>
    <xf numFmtId="0" fontId="2" fillId="0" borderId="4" xfId="1" applyBorder="1">
      <alignment vertical="center"/>
    </xf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176" fontId="0" fillId="0" borderId="5" xfId="0" applyNumberFormat="1" applyBorder="1"/>
    <xf numFmtId="176" fontId="3" fillId="0" borderId="7" xfId="2" applyNumberFormat="1" applyFont="1" applyBorder="1">
      <alignment vertical="center"/>
    </xf>
    <xf numFmtId="176" fontId="0" fillId="0" borderId="5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7" xfId="0" applyNumberFormat="1" applyBorder="1" applyAlignment="1">
      <alignment vertical="center"/>
    </xf>
    <xf numFmtId="0" fontId="2" fillId="0" borderId="8" xfId="1" applyBorder="1">
      <alignment vertical="center"/>
    </xf>
    <xf numFmtId="0" fontId="0" fillId="0" borderId="5" xfId="0" applyBorder="1"/>
    <xf numFmtId="0" fontId="0" fillId="0" borderId="6" xfId="0" applyBorder="1"/>
    <xf numFmtId="0" fontId="0" fillId="0" borderId="7" xfId="0" applyBorder="1"/>
    <xf numFmtId="176" fontId="0" fillId="2" borderId="5" xfId="0" applyNumberFormat="1" applyFill="1" applyBorder="1"/>
    <xf numFmtId="176" fontId="3" fillId="2" borderId="7" xfId="2" applyNumberFormat="1" applyFont="1" applyFill="1" applyBorder="1">
      <alignment vertical="center"/>
    </xf>
    <xf numFmtId="176" fontId="3" fillId="2" borderId="5" xfId="2" applyNumberFormat="1" applyFont="1" applyFill="1" applyBorder="1">
      <alignment vertical="center"/>
    </xf>
    <xf numFmtId="176" fontId="4" fillId="2" borderId="5" xfId="0" applyNumberFormat="1" applyFont="1" applyFill="1" applyBorder="1"/>
    <xf numFmtId="176" fontId="4" fillId="0" borderId="5" xfId="0" applyNumberFormat="1" applyFon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176" fontId="0" fillId="0" borderId="9" xfId="0" applyNumberFormat="1" applyBorder="1" applyAlignment="1">
      <alignment vertical="center"/>
    </xf>
    <xf numFmtId="176" fontId="3" fillId="0" borderId="11" xfId="1" applyNumberFormat="1" applyFont="1" applyBorder="1">
      <alignment vertical="center"/>
    </xf>
    <xf numFmtId="176" fontId="0" fillId="0" borderId="10" xfId="0" applyNumberFormat="1" applyBorder="1" applyAlignment="1">
      <alignment vertical="center"/>
    </xf>
    <xf numFmtId="176" fontId="0" fillId="0" borderId="11" xfId="0" applyNumberFormat="1" applyBorder="1" applyAlignment="1">
      <alignment vertical="center"/>
    </xf>
    <xf numFmtId="0" fontId="2" fillId="0" borderId="12" xfId="1" applyBorder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" xfId="0" applyBorder="1"/>
    <xf numFmtId="9" fontId="3" fillId="0" borderId="3" xfId="1" applyNumberFormat="1" applyFont="1" applyBorder="1">
      <alignment vertical="center"/>
    </xf>
    <xf numFmtId="0" fontId="2" fillId="0" borderId="13" xfId="1" applyBorder="1">
      <alignment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7" xfId="1" applyBorder="1">
      <alignment vertical="center"/>
    </xf>
  </cellXfs>
  <cellStyles count="3">
    <cellStyle name="パーセント 3" xfId="2" xr:uid="{61412E5A-B798-C44E-8730-D99390446108}"/>
    <cellStyle name="標準" xfId="0" builtinId="0"/>
    <cellStyle name="標準 4" xfId="1" xr:uid="{16D57C2D-BD55-3C42-87A1-FD95D03150B1}"/>
  </cellStyles>
  <dxfs count="5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DA3D17-11CC-AE48-A0CE-8ECEBD294AA1}">
  <dimension ref="A1:L271"/>
  <sheetViews>
    <sheetView tabSelected="1" workbookViewId="0">
      <selection activeCell="D29" sqref="D29"/>
    </sheetView>
  </sheetViews>
  <sheetFormatPr baseColWidth="10" defaultRowHeight="18"/>
  <cols>
    <col min="1" max="1" width="10.83203125" style="3"/>
    <col min="2" max="4" width="14.6640625" style="2" bestFit="1" customWidth="1"/>
    <col min="5" max="5" width="21" style="1" bestFit="1" customWidth="1"/>
    <col min="6" max="6" width="19.1640625" bestFit="1" customWidth="1"/>
  </cols>
  <sheetData>
    <row r="1" spans="1:12" ht="19" thickBot="1">
      <c r="A1" s="50"/>
      <c r="B1" s="49" t="s">
        <v>283</v>
      </c>
      <c r="C1" s="48"/>
      <c r="D1" s="47"/>
      <c r="E1" s="46" t="s">
        <v>282</v>
      </c>
      <c r="F1" s="44"/>
      <c r="G1" s="46" t="s">
        <v>281</v>
      </c>
      <c r="H1" s="45"/>
      <c r="I1" s="45"/>
      <c r="J1" s="45"/>
      <c r="K1" s="45"/>
      <c r="L1" s="44"/>
    </row>
    <row r="2" spans="1:12" ht="19" thickBot="1">
      <c r="A2" s="43" t="s">
        <v>280</v>
      </c>
      <c r="B2" s="40" t="s">
        <v>279</v>
      </c>
      <c r="C2" s="39" t="s">
        <v>278</v>
      </c>
      <c r="D2" s="38" t="s">
        <v>277</v>
      </c>
      <c r="E2" s="42" t="s">
        <v>276</v>
      </c>
      <c r="F2" s="41" t="s">
        <v>275</v>
      </c>
      <c r="G2" s="40" t="s">
        <v>274</v>
      </c>
      <c r="H2" s="39" t="s">
        <v>273</v>
      </c>
      <c r="I2" s="39" t="s">
        <v>272</v>
      </c>
      <c r="J2" s="39" t="s">
        <v>271</v>
      </c>
      <c r="K2" s="39" t="s">
        <v>270</v>
      </c>
      <c r="L2" s="38" t="s">
        <v>269</v>
      </c>
    </row>
    <row r="3" spans="1:12">
      <c r="A3" s="37" t="s">
        <v>268</v>
      </c>
      <c r="B3" s="36">
        <v>100</v>
      </c>
      <c r="C3" s="35">
        <v>100</v>
      </c>
      <c r="D3" s="33">
        <v>100</v>
      </c>
      <c r="E3" s="34">
        <v>0</v>
      </c>
      <c r="F3" s="33">
        <v>100</v>
      </c>
      <c r="G3" s="32">
        <v>36.68</v>
      </c>
      <c r="H3" s="31">
        <v>17.899999999999999</v>
      </c>
      <c r="I3" s="31">
        <f>H3/G3</f>
        <v>0.48800436205016356</v>
      </c>
      <c r="J3" s="31">
        <v>19.82</v>
      </c>
      <c r="K3" s="31">
        <v>44.1</v>
      </c>
      <c r="L3" s="30">
        <f>K3/J3</f>
        <v>2.2250252270433903</v>
      </c>
    </row>
    <row r="4" spans="1:12">
      <c r="A4" s="21" t="s">
        <v>267</v>
      </c>
      <c r="B4" s="20">
        <v>107.23297225460418</v>
      </c>
      <c r="C4" s="19">
        <v>98.309167884343267</v>
      </c>
      <c r="D4" s="18">
        <f>AVERAGE(B4:C4)</f>
        <v>102.77107006947372</v>
      </c>
      <c r="E4" s="17">
        <v>1.1510031927716491</v>
      </c>
      <c r="F4" s="16">
        <v>99.447991167858689</v>
      </c>
      <c r="G4" s="15"/>
      <c r="H4" s="14"/>
      <c r="I4" s="14"/>
      <c r="J4" s="14"/>
      <c r="K4" s="14"/>
      <c r="L4" s="13"/>
    </row>
    <row r="5" spans="1:12">
      <c r="A5" s="21" t="s">
        <v>266</v>
      </c>
      <c r="B5" s="20">
        <v>93.625456510128387</v>
      </c>
      <c r="C5" s="19">
        <v>93.582199547607985</v>
      </c>
      <c r="D5" s="18">
        <f>AVERAGE(B5:C5)</f>
        <v>93.603828028868179</v>
      </c>
      <c r="E5" s="17">
        <v>-0.56279231375044869</v>
      </c>
      <c r="F5" s="16">
        <v>133.25973215571449</v>
      </c>
      <c r="G5" s="15"/>
      <c r="H5" s="14"/>
      <c r="I5" s="14"/>
      <c r="J5" s="14"/>
      <c r="K5" s="14"/>
      <c r="L5" s="13"/>
    </row>
    <row r="6" spans="1:12">
      <c r="A6" s="21" t="s">
        <v>265</v>
      </c>
      <c r="B6" s="20">
        <v>79.544165816739266</v>
      </c>
      <c r="C6" s="19">
        <v>87.940469361310164</v>
      </c>
      <c r="D6" s="18">
        <f>AVERAGE(B6:C6)</f>
        <v>83.742317589024708</v>
      </c>
      <c r="E6" s="17">
        <v>1.4740182078651465</v>
      </c>
      <c r="F6" s="16">
        <v>110.70897134354149</v>
      </c>
      <c r="G6" s="15"/>
      <c r="H6" s="14"/>
      <c r="I6" s="14"/>
      <c r="J6" s="14"/>
      <c r="K6" s="14"/>
      <c r="L6" s="13"/>
    </row>
    <row r="7" spans="1:12">
      <c r="A7" s="21" t="s">
        <v>264</v>
      </c>
      <c r="B7" s="20">
        <v>94.848014314497647</v>
      </c>
      <c r="C7" s="19">
        <v>94.249129514608683</v>
      </c>
      <c r="D7" s="18">
        <f>AVERAGE(B7:C7)</f>
        <v>94.548571914553165</v>
      </c>
      <c r="E7" s="17">
        <v>-6.3395653806787911</v>
      </c>
      <c r="F7" s="16">
        <v>117.18907502520042</v>
      </c>
      <c r="G7" s="15"/>
      <c r="H7" s="14"/>
      <c r="I7" s="14"/>
      <c r="J7" s="14"/>
      <c r="K7" s="14"/>
      <c r="L7" s="13"/>
    </row>
    <row r="8" spans="1:12">
      <c r="A8" s="21" t="s">
        <v>263</v>
      </c>
      <c r="B8" s="20">
        <v>68.026438218495301</v>
      </c>
      <c r="C8" s="19">
        <v>74.705884482481522</v>
      </c>
      <c r="D8" s="18">
        <f>AVERAGE(B8:C8)</f>
        <v>71.366161350488412</v>
      </c>
      <c r="E8" s="17">
        <v>-5.6002532357818602</v>
      </c>
      <c r="F8" s="16">
        <v>118.57149714395432</v>
      </c>
      <c r="G8" s="15"/>
      <c r="H8" s="14"/>
      <c r="I8" s="14"/>
      <c r="J8" s="14"/>
      <c r="K8" s="14"/>
      <c r="L8" s="13"/>
    </row>
    <row r="9" spans="1:12">
      <c r="A9" s="21" t="s">
        <v>262</v>
      </c>
      <c r="B9" s="20">
        <v>102.54212466642703</v>
      </c>
      <c r="C9" s="19">
        <v>91.795241946131284</v>
      </c>
      <c r="D9" s="18">
        <f>AVERAGE(B9:C9)</f>
        <v>97.168683306279149</v>
      </c>
      <c r="E9" s="17">
        <v>-2.6916143333981957</v>
      </c>
      <c r="F9" s="16">
        <v>109.15374645994336</v>
      </c>
      <c r="G9" s="15"/>
      <c r="H9" s="14"/>
      <c r="I9" s="14"/>
      <c r="J9" s="14"/>
      <c r="K9" s="14"/>
      <c r="L9" s="13"/>
    </row>
    <row r="10" spans="1:12" ht="20">
      <c r="A10" s="21" t="s">
        <v>261</v>
      </c>
      <c r="B10" s="20">
        <v>99.006931628967237</v>
      </c>
      <c r="C10" s="19">
        <v>91.644131907633437</v>
      </c>
      <c r="D10" s="18">
        <f>AVERAGE(B10:C10)</f>
        <v>95.325531768300337</v>
      </c>
      <c r="E10" s="17">
        <v>4.6242113511924199</v>
      </c>
      <c r="F10" s="29">
        <v>122.25795612729804</v>
      </c>
      <c r="G10" s="15"/>
      <c r="H10" s="14"/>
      <c r="I10" s="14"/>
      <c r="J10" s="14"/>
      <c r="K10" s="14"/>
      <c r="L10" s="13"/>
    </row>
    <row r="11" spans="1:12">
      <c r="A11" s="21" t="s">
        <v>260</v>
      </c>
      <c r="B11" s="20">
        <v>104.53681482667967</v>
      </c>
      <c r="C11" s="19">
        <v>94.969769498598993</v>
      </c>
      <c r="D11" s="18">
        <f>AVERAGE(B11:C11)</f>
        <v>99.753292162639326</v>
      </c>
      <c r="E11" s="17">
        <v>65.22116098804463</v>
      </c>
      <c r="F11" s="16">
        <v>11.260980175682811</v>
      </c>
      <c r="G11" s="15"/>
      <c r="H11" s="14"/>
      <c r="I11" s="14"/>
      <c r="J11" s="14"/>
      <c r="K11" s="14"/>
      <c r="L11" s="13"/>
    </row>
    <row r="12" spans="1:12">
      <c r="A12" s="21" t="s">
        <v>259</v>
      </c>
      <c r="B12" s="20">
        <v>99.992537953738534</v>
      </c>
      <c r="C12" s="19">
        <v>95.958703163375731</v>
      </c>
      <c r="D12" s="18">
        <f>AVERAGE(B12:C12)</f>
        <v>97.975620558557125</v>
      </c>
      <c r="E12" s="17">
        <v>7.9986440542595627</v>
      </c>
      <c r="F12" s="16">
        <v>96.251140018240307</v>
      </c>
      <c r="G12" s="15"/>
      <c r="H12" s="14"/>
      <c r="I12" s="14"/>
      <c r="J12" s="14"/>
      <c r="K12" s="14"/>
      <c r="L12" s="13"/>
    </row>
    <row r="13" spans="1:12">
      <c r="A13" s="21" t="s">
        <v>258</v>
      </c>
      <c r="B13" s="20">
        <v>90.325101543536334</v>
      </c>
      <c r="C13" s="19">
        <v>101.65513793811685</v>
      </c>
      <c r="D13" s="18">
        <f>AVERAGE(B13:C13)</f>
        <v>95.9901197408266</v>
      </c>
      <c r="E13" s="17">
        <v>-10.546950313508585</v>
      </c>
      <c r="F13" s="16">
        <v>104.45927134834159</v>
      </c>
      <c r="G13" s="15"/>
      <c r="H13" s="14"/>
      <c r="I13" s="14"/>
      <c r="J13" s="14"/>
      <c r="K13" s="14"/>
      <c r="L13" s="13"/>
    </row>
    <row r="14" spans="1:12">
      <c r="A14" s="21" t="s">
        <v>257</v>
      </c>
      <c r="B14" s="20">
        <v>67.668495682481108</v>
      </c>
      <c r="C14" s="19">
        <v>80.685569529056679</v>
      </c>
      <c r="D14" s="18">
        <f>AVERAGE(B14:C14)</f>
        <v>74.177032605768886</v>
      </c>
      <c r="E14" s="17">
        <v>-6.7888649386507627</v>
      </c>
      <c r="F14" s="16">
        <v>127.70124321989151</v>
      </c>
      <c r="G14" s="15"/>
      <c r="H14" s="14"/>
      <c r="I14" s="14"/>
      <c r="J14" s="14"/>
      <c r="K14" s="14"/>
      <c r="L14" s="13"/>
    </row>
    <row r="15" spans="1:12">
      <c r="A15" s="21" t="s">
        <v>256</v>
      </c>
      <c r="B15" s="20">
        <v>96.312947161946752</v>
      </c>
      <c r="C15" s="19">
        <v>98.042604120571283</v>
      </c>
      <c r="D15" s="18">
        <f>AVERAGE(B15:C15)</f>
        <v>97.177775641259018</v>
      </c>
      <c r="E15" s="17">
        <v>-8.4893157784202913</v>
      </c>
      <c r="F15" s="16">
        <v>89.05102481639706</v>
      </c>
      <c r="G15" s="15"/>
      <c r="H15" s="14"/>
      <c r="I15" s="14"/>
      <c r="J15" s="14"/>
      <c r="K15" s="14"/>
      <c r="L15" s="13"/>
    </row>
    <row r="16" spans="1:12">
      <c r="A16" s="21" t="s">
        <v>255</v>
      </c>
      <c r="B16" s="20">
        <v>39.515406472737197</v>
      </c>
      <c r="C16" s="19">
        <v>74.529200969498675</v>
      </c>
      <c r="D16" s="18">
        <f>AVERAGE(B16:C16)</f>
        <v>57.022303721117936</v>
      </c>
      <c r="E16" s="26"/>
      <c r="F16" s="25"/>
      <c r="G16" s="15"/>
      <c r="H16" s="14"/>
      <c r="I16" s="14"/>
      <c r="J16" s="14"/>
      <c r="K16" s="14"/>
      <c r="L16" s="13"/>
    </row>
    <row r="17" spans="1:12">
      <c r="A17" s="21" t="s">
        <v>254</v>
      </c>
      <c r="B17" s="20">
        <v>80.335428694762626</v>
      </c>
      <c r="C17" s="19">
        <v>80.080943542795779</v>
      </c>
      <c r="D17" s="18">
        <f>AVERAGE(B17:C17)</f>
        <v>80.208186118779196</v>
      </c>
      <c r="E17" s="17">
        <v>0.5590968906038718</v>
      </c>
      <c r="F17" s="16">
        <v>118.77310036960591</v>
      </c>
      <c r="G17" s="15"/>
      <c r="H17" s="14"/>
      <c r="I17" s="14"/>
      <c r="J17" s="14"/>
      <c r="K17" s="14"/>
      <c r="L17" s="13"/>
    </row>
    <row r="18" spans="1:12">
      <c r="A18" s="21" t="s">
        <v>253</v>
      </c>
      <c r="B18" s="20">
        <v>97.588496806228818</v>
      </c>
      <c r="C18" s="19">
        <v>99.262177437219393</v>
      </c>
      <c r="D18" s="18">
        <f>AVERAGE(B18:C18)</f>
        <v>98.425337121724112</v>
      </c>
      <c r="E18" s="17">
        <v>-12.383415577341905</v>
      </c>
      <c r="F18" s="16">
        <v>109.8449575193203</v>
      </c>
      <c r="G18" s="15"/>
      <c r="H18" s="14"/>
      <c r="I18" s="14"/>
      <c r="J18" s="14"/>
      <c r="K18" s="14"/>
      <c r="L18" s="13"/>
    </row>
    <row r="19" spans="1:12">
      <c r="A19" s="21" t="s">
        <v>252</v>
      </c>
      <c r="B19" s="20">
        <v>13.349877675220046</v>
      </c>
      <c r="C19" s="19">
        <v>32.009339728819626</v>
      </c>
      <c r="D19" s="18">
        <f>AVERAGE(B19:C19)</f>
        <v>22.679608702019834</v>
      </c>
      <c r="E19" s="26"/>
      <c r="F19" s="25"/>
      <c r="G19" s="15"/>
      <c r="H19" s="14"/>
      <c r="I19" s="14"/>
      <c r="J19" s="14"/>
      <c r="K19" s="14"/>
      <c r="L19" s="13"/>
    </row>
    <row r="20" spans="1:12">
      <c r="A20" s="21" t="s">
        <v>251</v>
      </c>
      <c r="B20" s="20">
        <v>47.742905614315667</v>
      </c>
      <c r="C20" s="19">
        <v>64.882690942427345</v>
      </c>
      <c r="D20" s="18">
        <f>AVERAGE(B20:C20)</f>
        <v>56.312798278371503</v>
      </c>
      <c r="E20" s="26"/>
      <c r="F20" s="25"/>
      <c r="G20" s="15"/>
      <c r="H20" s="14"/>
      <c r="I20" s="14"/>
      <c r="J20" s="14"/>
      <c r="K20" s="14"/>
      <c r="L20" s="13"/>
    </row>
    <row r="21" spans="1:12">
      <c r="A21" s="21" t="s">
        <v>250</v>
      </c>
      <c r="B21" s="20">
        <v>30.239883359310678</v>
      </c>
      <c r="C21" s="19">
        <v>55.481655624221979</v>
      </c>
      <c r="D21" s="18">
        <f>AVERAGE(B21:C21)</f>
        <v>42.860769491766327</v>
      </c>
      <c r="E21" s="26"/>
      <c r="F21" s="25"/>
      <c r="G21" s="15"/>
      <c r="H21" s="14"/>
      <c r="I21" s="14"/>
      <c r="J21" s="14"/>
      <c r="K21" s="14"/>
      <c r="L21" s="13"/>
    </row>
    <row r="22" spans="1:12">
      <c r="A22" s="21" t="s">
        <v>249</v>
      </c>
      <c r="B22" s="20">
        <v>74.477422955340984</v>
      </c>
      <c r="C22" s="19">
        <v>94.409757747302223</v>
      </c>
      <c r="D22" s="18">
        <f>AVERAGE(B22:C22)</f>
        <v>84.443590351321603</v>
      </c>
      <c r="E22" s="17">
        <v>6.1828763384626173</v>
      </c>
      <c r="F22" s="16">
        <v>117.88028608457736</v>
      </c>
      <c r="G22" s="15"/>
      <c r="H22" s="14"/>
      <c r="I22" s="14"/>
      <c r="J22" s="14"/>
      <c r="K22" s="14"/>
      <c r="L22" s="13"/>
    </row>
    <row r="23" spans="1:12">
      <c r="A23" s="21" t="s">
        <v>248</v>
      </c>
      <c r="B23" s="20">
        <v>88.117253820124887</v>
      </c>
      <c r="C23" s="19">
        <v>99.657195719418738</v>
      </c>
      <c r="D23" s="18">
        <f>AVERAGE(B23:C23)</f>
        <v>93.887224769771819</v>
      </c>
      <c r="E23" s="17">
        <v>2.8541124752512803</v>
      </c>
      <c r="F23" s="16">
        <v>103.88326213219412</v>
      </c>
      <c r="G23" s="15"/>
      <c r="H23" s="14"/>
      <c r="I23" s="14"/>
      <c r="J23" s="14"/>
      <c r="K23" s="14"/>
      <c r="L23" s="13"/>
    </row>
    <row r="24" spans="1:12">
      <c r="A24" s="21" t="s">
        <v>247</v>
      </c>
      <c r="B24" s="20">
        <v>87.992128973460154</v>
      </c>
      <c r="C24" s="19">
        <v>99.287608338788417</v>
      </c>
      <c r="D24" s="18">
        <f>AVERAGE(B24:C24)</f>
        <v>93.639868656124293</v>
      </c>
      <c r="E24" s="17">
        <v>-4.1264403746407163</v>
      </c>
      <c r="F24" s="16">
        <v>123.15077041232661</v>
      </c>
      <c r="G24" s="15"/>
      <c r="H24" s="14"/>
      <c r="I24" s="14"/>
      <c r="J24" s="14"/>
      <c r="K24" s="14"/>
      <c r="L24" s="13"/>
    </row>
    <row r="25" spans="1:12">
      <c r="A25" s="21" t="s">
        <v>246</v>
      </c>
      <c r="B25" s="20">
        <v>74.788831575731933</v>
      </c>
      <c r="C25" s="19">
        <v>92.005450943318465</v>
      </c>
      <c r="D25" s="18">
        <f>AVERAGE(B25:C25)</f>
        <v>83.397141259525199</v>
      </c>
      <c r="E25" s="17">
        <v>1.448463233626851</v>
      </c>
      <c r="F25" s="16">
        <v>118.57149714395432</v>
      </c>
      <c r="G25" s="15"/>
      <c r="H25" s="14"/>
      <c r="I25" s="14"/>
      <c r="J25" s="14"/>
      <c r="K25" s="14"/>
      <c r="L25" s="13"/>
    </row>
    <row r="26" spans="1:12">
      <c r="A26" s="21" t="s">
        <v>245</v>
      </c>
      <c r="B26" s="20">
        <v>82.714810102594853</v>
      </c>
      <c r="C26" s="19">
        <v>95.950623709704857</v>
      </c>
      <c r="D26" s="18">
        <f>AVERAGE(B26:C26)</f>
        <v>89.332716906149855</v>
      </c>
      <c r="E26" s="17">
        <v>-9.2330209292989629</v>
      </c>
      <c r="F26" s="16">
        <v>118.22589161426585</v>
      </c>
      <c r="G26" s="15"/>
      <c r="H26" s="14"/>
      <c r="I26" s="14"/>
      <c r="J26" s="14"/>
      <c r="K26" s="14"/>
      <c r="L26" s="13"/>
    </row>
    <row r="27" spans="1:12">
      <c r="A27" s="21" t="s">
        <v>244</v>
      </c>
      <c r="B27" s="20">
        <v>8.6060818446730583</v>
      </c>
      <c r="C27" s="19">
        <v>15.593427402706233</v>
      </c>
      <c r="D27" s="18">
        <f>AVERAGE(B27:C27)</f>
        <v>12.099754623689645</v>
      </c>
      <c r="E27" s="26"/>
      <c r="F27" s="25"/>
      <c r="G27" s="15"/>
      <c r="H27" s="14"/>
      <c r="I27" s="14"/>
      <c r="J27" s="14"/>
      <c r="K27" s="14"/>
      <c r="L27" s="13"/>
    </row>
    <row r="28" spans="1:12">
      <c r="A28" s="21" t="s">
        <v>243</v>
      </c>
      <c r="B28" s="20">
        <v>104.67409397157587</v>
      </c>
      <c r="C28" s="19">
        <v>94.248048721358103</v>
      </c>
      <c r="D28" s="18">
        <f>AVERAGE(B28:C28)</f>
        <v>99.46107134646698</v>
      </c>
      <c r="E28" s="17">
        <v>7.0968807616952461</v>
      </c>
      <c r="F28" s="16">
        <v>100.91681466903471</v>
      </c>
      <c r="G28" s="15"/>
      <c r="H28" s="14"/>
      <c r="I28" s="14"/>
      <c r="J28" s="14"/>
      <c r="K28" s="14"/>
      <c r="L28" s="13"/>
    </row>
    <row r="29" spans="1:12">
      <c r="A29" s="21" t="s">
        <v>242</v>
      </c>
      <c r="B29" s="20">
        <v>80.486731340247275</v>
      </c>
      <c r="C29" s="19">
        <v>91.968227870751932</v>
      </c>
      <c r="D29" s="18">
        <f>AVERAGE(B29:C29)</f>
        <v>86.22747960549961</v>
      </c>
      <c r="E29" s="17">
        <v>-6.6135435902632267</v>
      </c>
      <c r="F29" s="16">
        <v>104.3152690443047</v>
      </c>
      <c r="G29" s="15"/>
      <c r="H29" s="14"/>
      <c r="I29" s="14"/>
      <c r="J29" s="14"/>
      <c r="K29" s="14"/>
      <c r="L29" s="13"/>
    </row>
    <row r="30" spans="1:12">
      <c r="A30" s="21" t="s">
        <v>241</v>
      </c>
      <c r="B30" s="20">
        <v>91.349482349343731</v>
      </c>
      <c r="C30" s="19">
        <v>100.16554465375063</v>
      </c>
      <c r="D30" s="18">
        <f>AVERAGE(B30:C30)</f>
        <v>95.75751350154718</v>
      </c>
      <c r="E30" s="17">
        <v>-9.1479818787826961</v>
      </c>
      <c r="F30" s="16">
        <v>91.758268132290127</v>
      </c>
      <c r="G30" s="15"/>
      <c r="H30" s="14"/>
      <c r="I30" s="14"/>
      <c r="J30" s="14"/>
      <c r="K30" s="14"/>
      <c r="L30" s="13"/>
    </row>
    <row r="31" spans="1:12">
      <c r="A31" s="21" t="s">
        <v>240</v>
      </c>
      <c r="B31" s="20">
        <v>80.768878949553454</v>
      </c>
      <c r="C31" s="19">
        <v>97.973378030952958</v>
      </c>
      <c r="D31" s="18">
        <f>AVERAGE(B31:C31)</f>
        <v>89.371128490253199</v>
      </c>
      <c r="E31" s="17">
        <v>-2.9582520777752919</v>
      </c>
      <c r="F31" s="16">
        <v>115.37464599433591</v>
      </c>
      <c r="G31" s="15"/>
      <c r="H31" s="14"/>
      <c r="I31" s="14"/>
      <c r="J31" s="14"/>
      <c r="K31" s="14"/>
      <c r="L31" s="13"/>
    </row>
    <row r="32" spans="1:12">
      <c r="A32" s="21" t="s">
        <v>239</v>
      </c>
      <c r="B32" s="20">
        <v>93.10872893961249</v>
      </c>
      <c r="C32" s="19">
        <v>93.724625027177439</v>
      </c>
      <c r="D32" s="18">
        <f>AVERAGE(B32:C32)</f>
        <v>93.416676983394964</v>
      </c>
      <c r="E32" s="17">
        <v>-4.1771164979457653</v>
      </c>
      <c r="F32" s="16">
        <v>113.47381558104929</v>
      </c>
      <c r="G32" s="15"/>
      <c r="H32" s="14"/>
      <c r="I32" s="14"/>
      <c r="J32" s="14"/>
      <c r="K32" s="14"/>
      <c r="L32" s="13"/>
    </row>
    <row r="33" spans="1:12">
      <c r="A33" s="21" t="s">
        <v>238</v>
      </c>
      <c r="B33" s="20">
        <v>83.518357195436053</v>
      </c>
      <c r="C33" s="19">
        <v>86.883902863901042</v>
      </c>
      <c r="D33" s="18">
        <f>AVERAGE(B33:C33)</f>
        <v>85.201130029668548</v>
      </c>
      <c r="E33" s="17">
        <v>-6.0349170241347005</v>
      </c>
      <c r="F33" s="16">
        <v>107.42571881150099</v>
      </c>
      <c r="G33" s="15"/>
      <c r="H33" s="14"/>
      <c r="I33" s="14"/>
      <c r="J33" s="14"/>
      <c r="K33" s="14"/>
      <c r="L33" s="13"/>
    </row>
    <row r="34" spans="1:12">
      <c r="A34" s="21" t="s">
        <v>237</v>
      </c>
      <c r="B34" s="20">
        <v>96.014641867465812</v>
      </c>
      <c r="C34" s="19">
        <v>95.582175541973484</v>
      </c>
      <c r="D34" s="18">
        <f>AVERAGE(B34:C34)</f>
        <v>95.798408704719648</v>
      </c>
      <c r="E34" s="17">
        <v>-0.55317736926436822</v>
      </c>
      <c r="F34" s="16">
        <v>95.905534488551822</v>
      </c>
      <c r="G34" s="15"/>
      <c r="H34" s="14"/>
      <c r="I34" s="14"/>
      <c r="J34" s="14"/>
      <c r="K34" s="14"/>
      <c r="L34" s="13"/>
    </row>
    <row r="35" spans="1:12">
      <c r="A35" s="21" t="s">
        <v>236</v>
      </c>
      <c r="B35" s="20">
        <v>87.497854156733382</v>
      </c>
      <c r="C35" s="19">
        <v>90.865329802918524</v>
      </c>
      <c r="D35" s="18">
        <f>AVERAGE(B35:C35)</f>
        <v>89.181591979825953</v>
      </c>
      <c r="E35" s="17">
        <v>26.440442537439857</v>
      </c>
      <c r="F35" s="16">
        <v>106.70570729131667</v>
      </c>
      <c r="G35" s="15"/>
      <c r="H35" s="14"/>
      <c r="I35" s="14"/>
      <c r="J35" s="14"/>
      <c r="K35" s="14"/>
      <c r="L35" s="13"/>
    </row>
    <row r="36" spans="1:12">
      <c r="A36" s="21" t="s">
        <v>235</v>
      </c>
      <c r="B36" s="20">
        <v>89.343856574525958</v>
      </c>
      <c r="C36" s="19">
        <v>88.119450982540783</v>
      </c>
      <c r="D36" s="18">
        <f>AVERAGE(B36:C36)</f>
        <v>88.731653778533371</v>
      </c>
      <c r="E36" s="17">
        <v>-9.430697205461879</v>
      </c>
      <c r="F36" s="16">
        <v>115.14424230787692</v>
      </c>
      <c r="G36" s="15"/>
      <c r="H36" s="14"/>
      <c r="I36" s="14"/>
      <c r="J36" s="14"/>
      <c r="K36" s="14"/>
      <c r="L36" s="13"/>
    </row>
    <row r="37" spans="1:12">
      <c r="A37" s="21" t="s">
        <v>234</v>
      </c>
      <c r="B37" s="20">
        <v>84.851259816531126</v>
      </c>
      <c r="C37" s="19">
        <v>93.988326118287631</v>
      </c>
      <c r="D37" s="18">
        <f>AVERAGE(B37:C37)</f>
        <v>89.419792967409379</v>
      </c>
      <c r="E37" s="17">
        <v>-9.6156742019502417</v>
      </c>
      <c r="F37" s="16">
        <v>113.27221235539768</v>
      </c>
      <c r="G37" s="15"/>
      <c r="H37" s="14"/>
      <c r="I37" s="14"/>
      <c r="J37" s="14"/>
      <c r="K37" s="14"/>
      <c r="L37" s="13"/>
    </row>
    <row r="38" spans="1:12">
      <c r="A38" s="21" t="s">
        <v>233</v>
      </c>
      <c r="B38" s="20">
        <v>79.998371385837046</v>
      </c>
      <c r="C38" s="19">
        <v>87.61225597031769</v>
      </c>
      <c r="D38" s="18">
        <f>AVERAGE(B38:C38)</f>
        <v>83.805313678077368</v>
      </c>
      <c r="E38" s="17">
        <v>-3.0781107846595601</v>
      </c>
      <c r="F38" s="16">
        <v>106.15849853597659</v>
      </c>
      <c r="G38" s="15"/>
      <c r="H38" s="14"/>
      <c r="I38" s="14"/>
      <c r="J38" s="14"/>
      <c r="K38" s="14"/>
      <c r="L38" s="13"/>
    </row>
    <row r="39" spans="1:12">
      <c r="A39" s="21" t="s">
        <v>232</v>
      </c>
      <c r="B39" s="20">
        <v>91.045154521479589</v>
      </c>
      <c r="C39" s="19">
        <v>76.426708894482829</v>
      </c>
      <c r="D39" s="18">
        <f>AVERAGE(B39:C39)</f>
        <v>83.735931707981209</v>
      </c>
      <c r="E39" s="17">
        <v>-3.3791210750261813</v>
      </c>
      <c r="F39" s="16">
        <v>101.2336197379158</v>
      </c>
      <c r="G39" s="15"/>
      <c r="H39" s="14"/>
      <c r="I39" s="14"/>
      <c r="J39" s="14"/>
      <c r="K39" s="14"/>
      <c r="L39" s="13"/>
    </row>
    <row r="40" spans="1:12">
      <c r="A40" s="21" t="s">
        <v>231</v>
      </c>
      <c r="B40" s="20">
        <v>94.75159505202879</v>
      </c>
      <c r="C40" s="19">
        <v>98.634475829470986</v>
      </c>
      <c r="D40" s="18">
        <f>AVERAGE(B40:C40)</f>
        <v>96.693035440749895</v>
      </c>
      <c r="E40" s="17">
        <v>29.826226326503523</v>
      </c>
      <c r="F40" s="16">
        <v>53.79926078817261</v>
      </c>
      <c r="G40" s="15"/>
      <c r="H40" s="14"/>
      <c r="I40" s="14"/>
      <c r="J40" s="14"/>
      <c r="K40" s="14"/>
      <c r="L40" s="13"/>
    </row>
    <row r="41" spans="1:12">
      <c r="A41" s="21" t="s">
        <v>230</v>
      </c>
      <c r="B41" s="20">
        <v>73.348653147535259</v>
      </c>
      <c r="C41" s="19">
        <v>84.399236339185521</v>
      </c>
      <c r="D41" s="18">
        <f>AVERAGE(B41:C41)</f>
        <v>78.873944743360397</v>
      </c>
      <c r="E41" s="17">
        <v>-13.991705731119563</v>
      </c>
      <c r="F41" s="16">
        <v>98.411174578793265</v>
      </c>
      <c r="G41" s="15"/>
      <c r="H41" s="14"/>
      <c r="I41" s="14"/>
      <c r="J41" s="14"/>
      <c r="K41" s="14"/>
      <c r="L41" s="13"/>
    </row>
    <row r="42" spans="1:12" ht="20">
      <c r="A42" s="21" t="s">
        <v>229</v>
      </c>
      <c r="B42" s="20">
        <v>46.174193074256557</v>
      </c>
      <c r="C42" s="19">
        <v>64.976289161390085</v>
      </c>
      <c r="D42" s="18">
        <f>AVERAGE(B42:C42)</f>
        <v>55.575241117823325</v>
      </c>
      <c r="E42" s="26"/>
      <c r="F42" s="28"/>
      <c r="G42" s="15"/>
      <c r="H42" s="14"/>
      <c r="I42" s="14"/>
      <c r="J42" s="14"/>
      <c r="K42" s="14"/>
      <c r="L42" s="13"/>
    </row>
    <row r="43" spans="1:12" ht="20">
      <c r="A43" s="21" t="s">
        <v>228</v>
      </c>
      <c r="B43" s="20">
        <v>81.153923405897004</v>
      </c>
      <c r="C43" s="19">
        <v>91.241437180683519</v>
      </c>
      <c r="D43" s="18">
        <f>AVERAGE(B43:C43)</f>
        <v>86.197680293290261</v>
      </c>
      <c r="E43" s="17">
        <v>38.526415714262995</v>
      </c>
      <c r="F43" s="29">
        <v>74.074785196563155</v>
      </c>
      <c r="G43" s="24">
        <v>39.89</v>
      </c>
      <c r="H43" s="23">
        <v>16.809999999999999</v>
      </c>
      <c r="I43" s="23">
        <f>H43/G43</f>
        <v>0.42140887440461267</v>
      </c>
      <c r="J43" s="23">
        <v>35.1</v>
      </c>
      <c r="K43" s="23">
        <v>15.69</v>
      </c>
      <c r="L43" s="22">
        <f>K43/J43</f>
        <v>0.44700854700854697</v>
      </c>
    </row>
    <row r="44" spans="1:12" ht="20">
      <c r="A44" s="21" t="s">
        <v>227</v>
      </c>
      <c r="B44" s="20">
        <v>59.99633579270597</v>
      </c>
      <c r="C44" s="19">
        <v>74.104041231365372</v>
      </c>
      <c r="D44" s="18">
        <f>AVERAGE(B44:C44)</f>
        <v>67.050188512035675</v>
      </c>
      <c r="E44" s="26"/>
      <c r="F44" s="28"/>
      <c r="G44" s="15"/>
      <c r="H44" s="14"/>
      <c r="I44" s="14"/>
      <c r="J44" s="14"/>
      <c r="K44" s="14"/>
      <c r="L44" s="13"/>
    </row>
    <row r="45" spans="1:12">
      <c r="A45" s="21" t="s">
        <v>226</v>
      </c>
      <c r="B45" s="20">
        <v>83.882314097460338</v>
      </c>
      <c r="C45" s="19">
        <v>90.997457343754633</v>
      </c>
      <c r="D45" s="18">
        <f>AVERAGE(B45:C45)</f>
        <v>87.439885720607492</v>
      </c>
      <c r="E45" s="17">
        <v>-11.13543706833684</v>
      </c>
      <c r="F45" s="16">
        <v>111.63058608937743</v>
      </c>
      <c r="G45" s="15"/>
      <c r="H45" s="14"/>
      <c r="I45" s="14"/>
      <c r="J45" s="14"/>
      <c r="K45" s="14"/>
      <c r="L45" s="13"/>
    </row>
    <row r="46" spans="1:12">
      <c r="A46" s="21" t="s">
        <v>225</v>
      </c>
      <c r="B46" s="20">
        <v>89.782331026576898</v>
      </c>
      <c r="C46" s="19">
        <v>93.985964367927622</v>
      </c>
      <c r="D46" s="18">
        <f>AVERAGE(B46:C46)</f>
        <v>91.88414769725226</v>
      </c>
      <c r="E46" s="17">
        <v>4.5899788083664124</v>
      </c>
      <c r="F46" s="16">
        <v>72.116353861661793</v>
      </c>
      <c r="G46" s="15"/>
      <c r="H46" s="14"/>
      <c r="I46" s="14"/>
      <c r="J46" s="14"/>
      <c r="K46" s="14"/>
      <c r="L46" s="13"/>
    </row>
    <row r="47" spans="1:12">
      <c r="A47" s="21" t="s">
        <v>224</v>
      </c>
      <c r="B47" s="20">
        <v>101.54760253235852</v>
      </c>
      <c r="C47" s="19">
        <v>99.106377148689106</v>
      </c>
      <c r="D47" s="18">
        <f>AVERAGE(B47:C47)</f>
        <v>100.32698984052382</v>
      </c>
      <c r="E47" s="17">
        <v>24.641032450569831</v>
      </c>
      <c r="F47" s="16">
        <v>61.02817645082321</v>
      </c>
      <c r="G47" s="15"/>
      <c r="H47" s="14"/>
      <c r="I47" s="14"/>
      <c r="J47" s="14"/>
      <c r="K47" s="14"/>
      <c r="L47" s="13"/>
    </row>
    <row r="48" spans="1:12">
      <c r="A48" s="21" t="s">
        <v>223</v>
      </c>
      <c r="B48" s="20">
        <v>49.261037507338386</v>
      </c>
      <c r="C48" s="19">
        <v>69.846320283586167</v>
      </c>
      <c r="D48" s="18">
        <f>AVERAGE(B48:C48)</f>
        <v>59.553678895462276</v>
      </c>
      <c r="E48" s="26"/>
      <c r="F48" s="25"/>
      <c r="G48" s="15"/>
      <c r="H48" s="14"/>
      <c r="I48" s="14"/>
      <c r="J48" s="14"/>
      <c r="K48" s="14"/>
      <c r="L48" s="13"/>
    </row>
    <row r="49" spans="1:12">
      <c r="A49" s="21" t="s">
        <v>222</v>
      </c>
      <c r="B49" s="20">
        <v>3.0179579945815771</v>
      </c>
      <c r="C49" s="19">
        <v>8.718235490967615</v>
      </c>
      <c r="D49" s="18">
        <f>AVERAGE(B49:C49)</f>
        <v>5.868096742774596</v>
      </c>
      <c r="E49" s="26"/>
      <c r="F49" s="25"/>
      <c r="G49" s="15"/>
      <c r="H49" s="14"/>
      <c r="I49" s="14"/>
      <c r="J49" s="14"/>
      <c r="K49" s="14"/>
      <c r="L49" s="13"/>
    </row>
    <row r="50" spans="1:12">
      <c r="A50" s="21" t="s">
        <v>221</v>
      </c>
      <c r="B50" s="20">
        <v>102.08832081591606</v>
      </c>
      <c r="C50" s="19">
        <v>97.075855797055866</v>
      </c>
      <c r="D50" s="18">
        <f>AVERAGE(B50:C50)</f>
        <v>99.582088306485957</v>
      </c>
      <c r="E50" s="17">
        <v>-13.478800335434826</v>
      </c>
      <c r="F50" s="16">
        <v>98.987183794940719</v>
      </c>
      <c r="G50" s="15"/>
      <c r="H50" s="14"/>
      <c r="I50" s="14"/>
      <c r="J50" s="14"/>
      <c r="K50" s="14"/>
      <c r="L50" s="13"/>
    </row>
    <row r="51" spans="1:12">
      <c r="A51" s="21" t="s">
        <v>220</v>
      </c>
      <c r="B51" s="20">
        <v>99.84397370742883</v>
      </c>
      <c r="C51" s="19">
        <v>95.338034021994361</v>
      </c>
      <c r="D51" s="18">
        <f>AVERAGE(B51:C51)</f>
        <v>97.591003864711595</v>
      </c>
      <c r="E51" s="17">
        <v>-5.9006497724771068</v>
      </c>
      <c r="F51" s="16">
        <v>79.978879662074604</v>
      </c>
      <c r="G51" s="15"/>
      <c r="H51" s="14"/>
      <c r="I51" s="14"/>
      <c r="J51" s="14"/>
      <c r="K51" s="14"/>
      <c r="L51" s="13"/>
    </row>
    <row r="52" spans="1:12">
      <c r="A52" s="21" t="s">
        <v>219</v>
      </c>
      <c r="B52" s="20">
        <v>96.784953945150221</v>
      </c>
      <c r="C52" s="19">
        <v>88.222466812132865</v>
      </c>
      <c r="D52" s="18">
        <f>AVERAGE(B52:C52)</f>
        <v>92.503710378641543</v>
      </c>
      <c r="E52" s="17">
        <v>43.646127777837961</v>
      </c>
      <c r="F52" s="16">
        <v>120.93309465204743</v>
      </c>
      <c r="G52" s="24">
        <v>36.28</v>
      </c>
      <c r="H52" s="23">
        <v>19.12</v>
      </c>
      <c r="I52" s="23">
        <f>H52/G52</f>
        <v>0.52701212789415652</v>
      </c>
      <c r="J52" s="23">
        <v>21.31</v>
      </c>
      <c r="K52" s="23">
        <v>42.83</v>
      </c>
      <c r="L52" s="22">
        <f>K52/J52</f>
        <v>2.0098545283904272</v>
      </c>
    </row>
    <row r="53" spans="1:12">
      <c r="A53" s="21" t="s">
        <v>218</v>
      </c>
      <c r="B53" s="20">
        <v>95.200432474804259</v>
      </c>
      <c r="C53" s="19">
        <v>82.349405061396041</v>
      </c>
      <c r="D53" s="18">
        <f>AVERAGE(B53:C53)</f>
        <v>88.77491876810015</v>
      </c>
      <c r="E53" s="17">
        <v>39.90273768327657</v>
      </c>
      <c r="F53" s="16">
        <v>81.326918773774892</v>
      </c>
      <c r="G53" s="24">
        <v>46.69</v>
      </c>
      <c r="H53" s="23">
        <v>14.91</v>
      </c>
      <c r="I53" s="23">
        <f>H53/G53</f>
        <v>0.31934032983508248</v>
      </c>
      <c r="J53" s="23">
        <v>37.75</v>
      </c>
      <c r="K53" s="23">
        <v>25.19</v>
      </c>
      <c r="L53" s="22">
        <f>K53/J53</f>
        <v>0.66728476821192051</v>
      </c>
    </row>
    <row r="54" spans="1:12">
      <c r="A54" s="21" t="s">
        <v>217</v>
      </c>
      <c r="B54" s="20">
        <v>95.236300442657779</v>
      </c>
      <c r="C54" s="19">
        <v>82.348597128630971</v>
      </c>
      <c r="D54" s="18">
        <f>AVERAGE(B54:C54)</f>
        <v>88.792448785644382</v>
      </c>
      <c r="E54" s="17">
        <v>-7.6078581138627754</v>
      </c>
      <c r="F54" s="16">
        <v>118.31505929738195</v>
      </c>
      <c r="G54" s="15"/>
      <c r="H54" s="14"/>
      <c r="I54" s="14"/>
      <c r="J54" s="14"/>
      <c r="K54" s="14"/>
      <c r="L54" s="13"/>
    </row>
    <row r="55" spans="1:12">
      <c r="A55" s="21" t="s">
        <v>216</v>
      </c>
      <c r="B55" s="20">
        <v>96.265686899662754</v>
      </c>
      <c r="C55" s="19">
        <v>85.73314165756409</v>
      </c>
      <c r="D55" s="18">
        <f>AVERAGE(B55:C55)</f>
        <v>90.999414278613415</v>
      </c>
      <c r="E55" s="17">
        <v>-8.05479616179705</v>
      </c>
      <c r="F55" s="16">
        <v>100.69366748713358</v>
      </c>
      <c r="G55" s="15"/>
      <c r="H55" s="14"/>
      <c r="I55" s="14"/>
      <c r="J55" s="14"/>
      <c r="K55" s="14"/>
      <c r="L55" s="13"/>
    </row>
    <row r="56" spans="1:12">
      <c r="A56" s="21" t="s">
        <v>215</v>
      </c>
      <c r="B56" s="20">
        <v>97.100396062803966</v>
      </c>
      <c r="C56" s="19">
        <v>88.675971552859039</v>
      </c>
      <c r="D56" s="18">
        <f>AVERAGE(B56:C56)</f>
        <v>92.888183807831496</v>
      </c>
      <c r="E56" s="17">
        <v>-7.7844429428236106</v>
      </c>
      <c r="F56" s="16">
        <v>130.66681584247036</v>
      </c>
      <c r="G56" s="15"/>
      <c r="H56" s="14"/>
      <c r="I56" s="14"/>
      <c r="J56" s="14"/>
      <c r="K56" s="14"/>
      <c r="L56" s="13"/>
    </row>
    <row r="57" spans="1:12">
      <c r="A57" s="21" t="s">
        <v>214</v>
      </c>
      <c r="B57" s="20">
        <v>99.167216766604824</v>
      </c>
      <c r="C57" s="19">
        <v>80.525718956098288</v>
      </c>
      <c r="D57" s="18">
        <f>AVERAGE(B57:C57)</f>
        <v>89.846467861351556</v>
      </c>
      <c r="E57" s="17">
        <v>-2.5319382266289603</v>
      </c>
      <c r="F57" s="16">
        <v>99.888118147236511</v>
      </c>
      <c r="G57" s="15"/>
      <c r="H57" s="14"/>
      <c r="I57" s="14"/>
      <c r="J57" s="14"/>
      <c r="K57" s="14"/>
      <c r="L57" s="13"/>
    </row>
    <row r="58" spans="1:12">
      <c r="A58" s="21" t="s">
        <v>213</v>
      </c>
      <c r="B58" s="20">
        <v>99.882104565443811</v>
      </c>
      <c r="C58" s="19">
        <v>86.629227383135785</v>
      </c>
      <c r="D58" s="18">
        <f>AVERAGE(B58:C58)</f>
        <v>93.255665974289798</v>
      </c>
      <c r="E58" s="17">
        <v>9.5310963707314613</v>
      </c>
      <c r="F58" s="16">
        <v>137.34616245245022</v>
      </c>
      <c r="G58" s="15"/>
      <c r="H58" s="14"/>
      <c r="I58" s="14"/>
      <c r="J58" s="14"/>
      <c r="K58" s="14"/>
      <c r="L58" s="13"/>
    </row>
    <row r="59" spans="1:12">
      <c r="A59" s="21" t="s">
        <v>212</v>
      </c>
      <c r="B59" s="20">
        <v>91.997694679419993</v>
      </c>
      <c r="C59" s="19">
        <v>91.012827454182371</v>
      </c>
      <c r="D59" s="18">
        <f>AVERAGE(B59:C59)</f>
        <v>91.505261066801182</v>
      </c>
      <c r="E59" s="17">
        <v>-3.001724897462732</v>
      </c>
      <c r="F59" s="16">
        <v>106.83598120384875</v>
      </c>
      <c r="G59" s="15"/>
      <c r="H59" s="14"/>
      <c r="I59" s="14"/>
      <c r="J59" s="14"/>
      <c r="K59" s="14"/>
      <c r="L59" s="13"/>
    </row>
    <row r="60" spans="1:12">
      <c r="A60" s="21" t="s">
        <v>211</v>
      </c>
      <c r="B60" s="20">
        <v>98.857071782029365</v>
      </c>
      <c r="C60" s="19">
        <v>92.300915137147825</v>
      </c>
      <c r="D60" s="18">
        <f>AVERAGE(B60:C60)</f>
        <v>95.578993459588588</v>
      </c>
      <c r="E60" s="17">
        <v>-4.0751987878221207</v>
      </c>
      <c r="F60" s="16">
        <v>96.128887894383524</v>
      </c>
      <c r="G60" s="15"/>
      <c r="H60" s="14"/>
      <c r="I60" s="14"/>
      <c r="J60" s="14"/>
      <c r="K60" s="14"/>
      <c r="L60" s="13"/>
    </row>
    <row r="61" spans="1:12">
      <c r="A61" s="21" t="s">
        <v>210</v>
      </c>
      <c r="B61" s="20">
        <v>85.83610008404807</v>
      </c>
      <c r="C61" s="19">
        <v>88.189116400435623</v>
      </c>
      <c r="D61" s="18">
        <f>AVERAGE(B61:C61)</f>
        <v>87.012608242241839</v>
      </c>
      <c r="E61" s="17">
        <v>-8.2732385689011423</v>
      </c>
      <c r="F61" s="16">
        <v>74.614007607965988</v>
      </c>
      <c r="G61" s="15"/>
      <c r="H61" s="14"/>
      <c r="I61" s="14"/>
      <c r="J61" s="14"/>
      <c r="K61" s="14"/>
      <c r="L61" s="13"/>
    </row>
    <row r="62" spans="1:12">
      <c r="A62" s="21" t="s">
        <v>209</v>
      </c>
      <c r="B62" s="20">
        <v>89.182301224615074</v>
      </c>
      <c r="C62" s="19">
        <v>91.77827217523803</v>
      </c>
      <c r="D62" s="18">
        <f>AVERAGE(B62:C62)</f>
        <v>90.480286699926552</v>
      </c>
      <c r="E62" s="17">
        <v>0.7402280632656022</v>
      </c>
      <c r="F62" s="16">
        <v>107.50727232042962</v>
      </c>
      <c r="G62" s="15"/>
      <c r="H62" s="14"/>
      <c r="I62" s="14"/>
      <c r="J62" s="14"/>
      <c r="K62" s="14"/>
      <c r="L62" s="13"/>
    </row>
    <row r="63" spans="1:12">
      <c r="A63" s="21" t="s">
        <v>208</v>
      </c>
      <c r="B63" s="20">
        <v>99.386403662392723</v>
      </c>
      <c r="C63" s="19">
        <v>97.559470341821225</v>
      </c>
      <c r="D63" s="18">
        <f>AVERAGE(B63:C63)</f>
        <v>98.472937002106974</v>
      </c>
      <c r="E63" s="17">
        <v>-3.5056778716298975</v>
      </c>
      <c r="F63" s="16">
        <v>103.44596106511523</v>
      </c>
      <c r="G63" s="15"/>
      <c r="H63" s="14"/>
      <c r="I63" s="14"/>
      <c r="J63" s="14"/>
      <c r="K63" s="14"/>
      <c r="L63" s="13"/>
    </row>
    <row r="64" spans="1:12">
      <c r="A64" s="21" t="s">
        <v>207</v>
      </c>
      <c r="B64" s="20">
        <v>99.399741770336973</v>
      </c>
      <c r="C64" s="19">
        <v>97.00037770894086</v>
      </c>
      <c r="D64" s="18">
        <f>AVERAGE(B64:C64)</f>
        <v>98.200059739638917</v>
      </c>
      <c r="E64" s="17">
        <v>-0.15022905821577837</v>
      </c>
      <c r="F64" s="16">
        <v>90.926381740881624</v>
      </c>
      <c r="G64" s="15"/>
      <c r="H64" s="14"/>
      <c r="I64" s="14"/>
      <c r="J64" s="14"/>
      <c r="K64" s="14"/>
      <c r="L64" s="13"/>
    </row>
    <row r="65" spans="1:12">
      <c r="A65" s="21" t="s">
        <v>206</v>
      </c>
      <c r="B65" s="20">
        <v>91.935056147064387</v>
      </c>
      <c r="C65" s="19">
        <v>81.39073624492103</v>
      </c>
      <c r="D65" s="18">
        <f>AVERAGE(B65:C65)</f>
        <v>86.662896195992715</v>
      </c>
      <c r="E65" s="17">
        <v>-0.60972776513399385</v>
      </c>
      <c r="F65" s="16">
        <v>114.35444170955471</v>
      </c>
      <c r="G65" s="15"/>
      <c r="H65" s="14"/>
      <c r="I65" s="14"/>
      <c r="J65" s="14"/>
      <c r="K65" s="14"/>
      <c r="L65" s="13"/>
    </row>
    <row r="66" spans="1:12">
      <c r="A66" s="21" t="s">
        <v>205</v>
      </c>
      <c r="B66" s="20">
        <v>78.995057210058434</v>
      </c>
      <c r="C66" s="19">
        <v>82.121628201034596</v>
      </c>
      <c r="D66" s="18">
        <f>AVERAGE(B66:C66)</f>
        <v>80.558342705546522</v>
      </c>
      <c r="E66" s="17">
        <v>2.5209212843103068</v>
      </c>
      <c r="F66" s="16">
        <v>111.03155068247929</v>
      </c>
      <c r="G66" s="15"/>
      <c r="H66" s="14"/>
      <c r="I66" s="14"/>
      <c r="J66" s="14"/>
      <c r="K66" s="14"/>
      <c r="L66" s="13"/>
    </row>
    <row r="67" spans="1:12">
      <c r="A67" s="21" t="s">
        <v>204</v>
      </c>
      <c r="B67" s="20">
        <v>90.770812702875673</v>
      </c>
      <c r="C67" s="19">
        <v>95.699005412965391</v>
      </c>
      <c r="D67" s="18">
        <f>AVERAGE(B67:C67)</f>
        <v>93.234909057920532</v>
      </c>
      <c r="E67" s="17">
        <v>2.7828914278667072</v>
      </c>
      <c r="F67" s="16">
        <v>79.615126426493617</v>
      </c>
      <c r="G67" s="15"/>
      <c r="H67" s="14"/>
      <c r="I67" s="14"/>
      <c r="J67" s="14"/>
      <c r="K67" s="14"/>
      <c r="L67" s="13"/>
    </row>
    <row r="68" spans="1:12">
      <c r="A68" s="21" t="s">
        <v>203</v>
      </c>
      <c r="B68" s="20">
        <v>100.20294161889724</v>
      </c>
      <c r="C68" s="19">
        <v>91.415349362019853</v>
      </c>
      <c r="D68" s="18">
        <f>AVERAGE(B68:C68)</f>
        <v>95.809145490458548</v>
      </c>
      <c r="E68" s="17">
        <v>-4.4602129278291214</v>
      </c>
      <c r="F68" s="16">
        <v>143.62273439248153</v>
      </c>
      <c r="G68" s="15"/>
      <c r="H68" s="14"/>
      <c r="I68" s="14"/>
      <c r="J68" s="14"/>
      <c r="K68" s="14"/>
      <c r="L68" s="13"/>
    </row>
    <row r="69" spans="1:12">
      <c r="A69" s="21" t="s">
        <v>202</v>
      </c>
      <c r="B69" s="20">
        <v>57.544534298641992</v>
      </c>
      <c r="C69" s="19">
        <v>71.587309306708178</v>
      </c>
      <c r="D69" s="18">
        <f>AVERAGE(B69:C69)</f>
        <v>64.565921802675092</v>
      </c>
      <c r="E69" s="26"/>
      <c r="F69" s="25"/>
      <c r="G69" s="15"/>
      <c r="H69" s="14"/>
      <c r="I69" s="14"/>
      <c r="J69" s="14"/>
      <c r="K69" s="14"/>
      <c r="L69" s="13"/>
    </row>
    <row r="70" spans="1:12">
      <c r="A70" s="21" t="s">
        <v>201</v>
      </c>
      <c r="B70" s="20">
        <v>65.654227681414071</v>
      </c>
      <c r="C70" s="19">
        <v>72.252480423120971</v>
      </c>
      <c r="D70" s="18">
        <f>AVERAGE(B70:C70)</f>
        <v>68.953354052267514</v>
      </c>
      <c r="E70" s="26"/>
      <c r="F70" s="25"/>
      <c r="G70" s="15"/>
      <c r="H70" s="14"/>
      <c r="I70" s="14"/>
      <c r="J70" s="14"/>
      <c r="K70" s="14"/>
      <c r="L70" s="13"/>
    </row>
    <row r="71" spans="1:12">
      <c r="A71" s="21" t="s">
        <v>200</v>
      </c>
      <c r="B71" s="20">
        <v>101.4453544978614</v>
      </c>
      <c r="C71" s="19">
        <v>96.890777998196938</v>
      </c>
      <c r="D71" s="18">
        <f>AVERAGE(B71:C71)</f>
        <v>99.168066248029163</v>
      </c>
      <c r="E71" s="17">
        <v>-10.807665013541934</v>
      </c>
      <c r="F71" s="16">
        <v>102.23763705526963</v>
      </c>
      <c r="G71" s="15"/>
      <c r="H71" s="14"/>
      <c r="I71" s="14"/>
      <c r="J71" s="14"/>
      <c r="K71" s="14"/>
      <c r="L71" s="13"/>
    </row>
    <row r="72" spans="1:12">
      <c r="A72" s="21" t="s">
        <v>199</v>
      </c>
      <c r="B72" s="20">
        <v>72.750085465437579</v>
      </c>
      <c r="C72" s="19">
        <v>80.162636874529383</v>
      </c>
      <c r="D72" s="18">
        <f>AVERAGE(B72:C72)</f>
        <v>76.456361169983481</v>
      </c>
      <c r="E72" s="17">
        <v>-2.5271444850898384</v>
      </c>
      <c r="F72" s="16">
        <v>96.22958156187066</v>
      </c>
      <c r="G72" s="15"/>
      <c r="H72" s="14"/>
      <c r="I72" s="14"/>
      <c r="J72" s="14"/>
      <c r="K72" s="14"/>
      <c r="L72" s="13"/>
    </row>
    <row r="73" spans="1:12">
      <c r="A73" s="21" t="s">
        <v>198</v>
      </c>
      <c r="B73" s="20">
        <v>91.778583861168826</v>
      </c>
      <c r="C73" s="19">
        <v>83.860768745023336</v>
      </c>
      <c r="D73" s="18">
        <f>AVERAGE(B73:C73)</f>
        <v>87.819676303096088</v>
      </c>
      <c r="E73" s="17">
        <v>-3.3924385642948307</v>
      </c>
      <c r="F73" s="16">
        <v>110.058178563437</v>
      </c>
      <c r="G73" s="15"/>
      <c r="H73" s="14"/>
      <c r="I73" s="14"/>
      <c r="J73" s="14"/>
      <c r="K73" s="14"/>
      <c r="L73" s="13"/>
    </row>
    <row r="74" spans="1:12">
      <c r="A74" s="21" t="s">
        <v>197</v>
      </c>
      <c r="B74" s="20">
        <v>99.785479268412104</v>
      </c>
      <c r="C74" s="19">
        <v>94.93999919609</v>
      </c>
      <c r="D74" s="18">
        <f>AVERAGE(B74:C74)</f>
        <v>97.362739232251045</v>
      </c>
      <c r="E74" s="17">
        <v>2.1341796019302972E-2</v>
      </c>
      <c r="F74" s="16">
        <v>106.66815842470352</v>
      </c>
      <c r="G74" s="15"/>
      <c r="H74" s="14"/>
      <c r="I74" s="14"/>
      <c r="J74" s="14"/>
      <c r="K74" s="14"/>
      <c r="L74" s="13"/>
    </row>
    <row r="75" spans="1:12">
      <c r="A75" s="21" t="s">
        <v>196</v>
      </c>
      <c r="B75" s="20">
        <v>15.823237755050807</v>
      </c>
      <c r="C75" s="19">
        <v>28.889826879620045</v>
      </c>
      <c r="D75" s="18">
        <f>AVERAGE(B75:C75)</f>
        <v>22.356532317335425</v>
      </c>
      <c r="E75" s="26"/>
      <c r="F75" s="25"/>
      <c r="G75" s="15"/>
      <c r="H75" s="14"/>
      <c r="I75" s="14"/>
      <c r="J75" s="14"/>
      <c r="K75" s="14"/>
      <c r="L75" s="13"/>
    </row>
    <row r="76" spans="1:12">
      <c r="A76" s="21" t="s">
        <v>195</v>
      </c>
      <c r="B76" s="20">
        <v>71.189583329761732</v>
      </c>
      <c r="C76" s="19">
        <v>87.412473716363763</v>
      </c>
      <c r="D76" s="18">
        <f>AVERAGE(B76:C76)</f>
        <v>79.30102852306274</v>
      </c>
      <c r="E76" s="17">
        <v>5.7065600703869013</v>
      </c>
      <c r="F76" s="16">
        <v>74.882524054598349</v>
      </c>
      <c r="G76" s="15"/>
      <c r="H76" s="14"/>
      <c r="I76" s="14"/>
      <c r="J76" s="14"/>
      <c r="K76" s="14"/>
      <c r="L76" s="13"/>
    </row>
    <row r="77" spans="1:12">
      <c r="A77" s="21" t="s">
        <v>194</v>
      </c>
      <c r="B77" s="20">
        <v>88.024226513614039</v>
      </c>
      <c r="C77" s="19">
        <v>93.148868465491717</v>
      </c>
      <c r="D77" s="18">
        <f>AVERAGE(B77:C77)</f>
        <v>90.586547489552885</v>
      </c>
      <c r="E77" s="17">
        <v>0.93953801469024434</v>
      </c>
      <c r="F77" s="16">
        <v>103.54665473260236</v>
      </c>
      <c r="G77" s="15"/>
      <c r="H77" s="14"/>
      <c r="I77" s="14"/>
      <c r="J77" s="14"/>
      <c r="K77" s="14"/>
      <c r="L77" s="13"/>
    </row>
    <row r="78" spans="1:12">
      <c r="A78" s="21" t="s">
        <v>193</v>
      </c>
      <c r="B78" s="20">
        <v>93.845333660444339</v>
      </c>
      <c r="C78" s="19">
        <v>95.810757703000831</v>
      </c>
      <c r="D78" s="18">
        <f>AVERAGE(B78:C78)</f>
        <v>94.828045681722585</v>
      </c>
      <c r="E78" s="17">
        <v>3.6383660632401948</v>
      </c>
      <c r="F78" s="16">
        <v>111.66927724323115</v>
      </c>
      <c r="G78" s="15"/>
      <c r="H78" s="14"/>
      <c r="I78" s="14"/>
      <c r="J78" s="14"/>
      <c r="K78" s="14"/>
      <c r="L78" s="13"/>
    </row>
    <row r="79" spans="1:12">
      <c r="A79" s="21" t="s">
        <v>192</v>
      </c>
      <c r="B79" s="20">
        <v>77.087058898373343</v>
      </c>
      <c r="C79" s="19">
        <v>93.87550839909224</v>
      </c>
      <c r="D79" s="18">
        <f>AVERAGE(B79:C79)</f>
        <v>85.481283648732784</v>
      </c>
      <c r="E79" s="17">
        <v>2.4646367695224214</v>
      </c>
      <c r="F79" s="16">
        <v>89.34884761691653</v>
      </c>
      <c r="G79" s="15"/>
      <c r="H79" s="14"/>
      <c r="I79" s="14"/>
      <c r="J79" s="14"/>
      <c r="K79" s="14"/>
      <c r="L79" s="13"/>
    </row>
    <row r="80" spans="1:12">
      <c r="A80" s="21" t="s">
        <v>191</v>
      </c>
      <c r="B80" s="20">
        <v>63.588212370293419</v>
      </c>
      <c r="C80" s="19">
        <v>82.714255462616862</v>
      </c>
      <c r="D80" s="18">
        <f>AVERAGE(B80:C80)</f>
        <v>73.151233916455141</v>
      </c>
      <c r="E80" s="17">
        <v>-8.5556750086198683</v>
      </c>
      <c r="F80" s="16">
        <v>117.61020362497203</v>
      </c>
      <c r="G80" s="15"/>
      <c r="H80" s="14"/>
      <c r="I80" s="14"/>
      <c r="J80" s="14"/>
      <c r="K80" s="14"/>
      <c r="L80" s="13"/>
    </row>
    <row r="81" spans="1:12">
      <c r="A81" s="21" t="s">
        <v>190</v>
      </c>
      <c r="B81" s="20">
        <v>93.34245390236515</v>
      </c>
      <c r="C81" s="19">
        <v>94.57297453216465</v>
      </c>
      <c r="D81" s="18">
        <f>AVERAGE(B81:C81)</f>
        <v>93.957714217264908</v>
      </c>
      <c r="E81" s="17">
        <v>0.84070936547635533</v>
      </c>
      <c r="F81" s="16">
        <v>117.37525173416871</v>
      </c>
      <c r="G81" s="15"/>
      <c r="H81" s="14"/>
      <c r="I81" s="14"/>
      <c r="J81" s="14"/>
      <c r="K81" s="14"/>
      <c r="L81" s="13"/>
    </row>
    <row r="82" spans="1:12">
      <c r="A82" s="21" t="s">
        <v>189</v>
      </c>
      <c r="B82" s="20">
        <v>77.107131549108175</v>
      </c>
      <c r="C82" s="19">
        <v>85.968518662983811</v>
      </c>
      <c r="D82" s="18">
        <f>AVERAGE(B82:C82)</f>
        <v>81.537825106046</v>
      </c>
      <c r="E82" s="17">
        <v>1.8903203014865366</v>
      </c>
      <c r="F82" s="16">
        <v>87.73774893712239</v>
      </c>
      <c r="G82" s="15"/>
      <c r="H82" s="14"/>
      <c r="I82" s="14"/>
      <c r="J82" s="14"/>
      <c r="K82" s="14"/>
      <c r="L82" s="13"/>
    </row>
    <row r="83" spans="1:12">
      <c r="A83" s="21" t="s">
        <v>188</v>
      </c>
      <c r="B83" s="20">
        <v>87.258209861906252</v>
      </c>
      <c r="C83" s="19">
        <v>95.736260429165625</v>
      </c>
      <c r="D83" s="18">
        <f>AVERAGE(B83:C83)</f>
        <v>91.497235145535939</v>
      </c>
      <c r="E83" s="17">
        <v>-3.151036940130858</v>
      </c>
      <c r="F83" s="16">
        <v>96.934437234280594</v>
      </c>
      <c r="G83" s="15"/>
      <c r="H83" s="14"/>
      <c r="I83" s="14"/>
      <c r="J83" s="14"/>
      <c r="K83" s="14"/>
      <c r="L83" s="13"/>
    </row>
    <row r="84" spans="1:12">
      <c r="A84" s="21" t="s">
        <v>187</v>
      </c>
      <c r="B84" s="20">
        <v>67.15400850120939</v>
      </c>
      <c r="C84" s="19">
        <v>81.917759220302642</v>
      </c>
      <c r="D84" s="18">
        <f>AVERAGE(B84:C84)</f>
        <v>74.535883860756016</v>
      </c>
      <c r="E84" s="17">
        <v>2.2873502674014334</v>
      </c>
      <c r="F84" s="16">
        <v>68.404564779592747</v>
      </c>
      <c r="G84" s="15"/>
      <c r="H84" s="14"/>
      <c r="I84" s="14"/>
      <c r="J84" s="14"/>
      <c r="K84" s="14"/>
      <c r="L84" s="13"/>
    </row>
    <row r="85" spans="1:12">
      <c r="A85" s="21" t="s">
        <v>186</v>
      </c>
      <c r="B85" s="20">
        <v>92.955529852697396</v>
      </c>
      <c r="C85" s="19">
        <v>85.7372351088313</v>
      </c>
      <c r="D85" s="18">
        <f>AVERAGE(B85:C85)</f>
        <v>89.346382480764348</v>
      </c>
      <c r="E85" s="17">
        <v>-6.215242171663915</v>
      </c>
      <c r="F85" s="16">
        <v>103.17744461848288</v>
      </c>
      <c r="G85" s="15"/>
      <c r="H85" s="14"/>
      <c r="I85" s="14"/>
      <c r="J85" s="14"/>
      <c r="K85" s="14"/>
      <c r="L85" s="13"/>
    </row>
    <row r="86" spans="1:12">
      <c r="A86" s="21" t="s">
        <v>185</v>
      </c>
      <c r="B86" s="20">
        <v>45.145277122455575</v>
      </c>
      <c r="C86" s="19">
        <v>58.486910263398883</v>
      </c>
      <c r="D86" s="18">
        <f>AVERAGE(B86:C86)</f>
        <v>51.816093692927225</v>
      </c>
      <c r="E86" s="26"/>
      <c r="F86" s="25"/>
      <c r="G86" s="15"/>
      <c r="H86" s="14"/>
      <c r="I86" s="14"/>
      <c r="J86" s="14"/>
      <c r="K86" s="14"/>
      <c r="L86" s="13"/>
    </row>
    <row r="87" spans="1:12">
      <c r="A87" s="21" t="s">
        <v>184</v>
      </c>
      <c r="B87" s="20">
        <v>99.751848929951166</v>
      </c>
      <c r="C87" s="19">
        <v>94.776878229662756</v>
      </c>
      <c r="D87" s="18">
        <f>AVERAGE(B87:C87)</f>
        <v>97.264363579806968</v>
      </c>
      <c r="E87" s="17">
        <v>6.4273482184336705</v>
      </c>
      <c r="F87" s="16">
        <v>86.697247706422004</v>
      </c>
      <c r="G87" s="15"/>
      <c r="H87" s="14"/>
      <c r="I87" s="14"/>
      <c r="J87" s="14"/>
      <c r="K87" s="14"/>
      <c r="L87" s="13"/>
    </row>
    <row r="88" spans="1:12">
      <c r="A88" s="21" t="s">
        <v>183</v>
      </c>
      <c r="B88" s="20">
        <v>66.823267711561556</v>
      </c>
      <c r="C88" s="19">
        <v>77.634531625887007</v>
      </c>
      <c r="D88" s="18">
        <f>AVERAGE(B88:C88)</f>
        <v>72.228899668724281</v>
      </c>
      <c r="E88" s="17">
        <v>19.996674020365468</v>
      </c>
      <c r="F88" s="16">
        <v>66.491385097337201</v>
      </c>
      <c r="G88" s="15"/>
      <c r="H88" s="14"/>
      <c r="I88" s="14"/>
      <c r="J88" s="14"/>
      <c r="K88" s="14"/>
      <c r="L88" s="13"/>
    </row>
    <row r="89" spans="1:12">
      <c r="A89" s="21" t="s">
        <v>182</v>
      </c>
      <c r="B89" s="20">
        <v>85.109473059908453</v>
      </c>
      <c r="C89" s="19">
        <v>95.49402336788161</v>
      </c>
      <c r="D89" s="18">
        <f>AVERAGE(B89:C89)</f>
        <v>90.301748213895024</v>
      </c>
      <c r="E89" s="17">
        <v>-0.55212297097224639</v>
      </c>
      <c r="F89" s="16">
        <v>113.81740881628998</v>
      </c>
      <c r="G89" s="15"/>
      <c r="H89" s="14"/>
      <c r="I89" s="14"/>
      <c r="J89" s="14"/>
      <c r="K89" s="14"/>
      <c r="L89" s="13"/>
    </row>
    <row r="90" spans="1:12">
      <c r="A90" s="21" t="s">
        <v>181</v>
      </c>
      <c r="B90" s="20">
        <v>99.281393915761882</v>
      </c>
      <c r="C90" s="19">
        <v>99.586956149096864</v>
      </c>
      <c r="D90" s="18">
        <f>AVERAGE(B90:C90)</f>
        <v>99.43417503242938</v>
      </c>
      <c r="E90" s="17">
        <v>-1.9449553074208703</v>
      </c>
      <c r="F90" s="16">
        <v>108.21212799283954</v>
      </c>
      <c r="G90" s="15"/>
      <c r="H90" s="14"/>
      <c r="I90" s="14"/>
      <c r="J90" s="14"/>
      <c r="K90" s="14"/>
      <c r="L90" s="13"/>
    </row>
    <row r="91" spans="1:12">
      <c r="A91" s="21" t="s">
        <v>180</v>
      </c>
      <c r="B91" s="20">
        <v>98.527405333822244</v>
      </c>
      <c r="C91" s="19">
        <v>84.622574529857559</v>
      </c>
      <c r="D91" s="18">
        <f>AVERAGE(B91:C91)</f>
        <v>91.574989931839895</v>
      </c>
      <c r="E91" s="17">
        <v>-5.8517640338544563</v>
      </c>
      <c r="F91" s="16">
        <v>115.79771761020361</v>
      </c>
      <c r="G91" s="15"/>
      <c r="H91" s="14"/>
      <c r="I91" s="14"/>
      <c r="J91" s="14"/>
      <c r="K91" s="14"/>
      <c r="L91" s="13"/>
    </row>
    <row r="92" spans="1:12">
      <c r="A92" s="21" t="s">
        <v>179</v>
      </c>
      <c r="B92" s="20">
        <v>85.286875709380013</v>
      </c>
      <c r="C92" s="19">
        <v>90.980351127246195</v>
      </c>
      <c r="D92" s="18">
        <f>AVERAGE(B92:C92)</f>
        <v>88.133613418313104</v>
      </c>
      <c r="E92" s="17">
        <v>-9.6084716227330169</v>
      </c>
      <c r="F92" s="16">
        <v>78.238979637502794</v>
      </c>
      <c r="G92" s="15"/>
      <c r="H92" s="14"/>
      <c r="I92" s="14"/>
      <c r="J92" s="14"/>
      <c r="K92" s="14"/>
      <c r="L92" s="13"/>
    </row>
    <row r="93" spans="1:12">
      <c r="A93" s="21" t="s">
        <v>178</v>
      </c>
      <c r="B93" s="20">
        <v>94.803477173399401</v>
      </c>
      <c r="C93" s="19">
        <v>68.567533403690035</v>
      </c>
      <c r="D93" s="18">
        <f>AVERAGE(B93:C93)</f>
        <v>81.685505288544718</v>
      </c>
      <c r="E93" s="17">
        <v>-0.40184959489808492</v>
      </c>
      <c r="F93" s="16">
        <v>99.418214365629893</v>
      </c>
      <c r="G93" s="15"/>
      <c r="H93" s="14"/>
      <c r="I93" s="14"/>
      <c r="J93" s="14"/>
      <c r="K93" s="14"/>
      <c r="L93" s="13"/>
    </row>
    <row r="94" spans="1:12">
      <c r="A94" s="21" t="s">
        <v>177</v>
      </c>
      <c r="B94" s="20">
        <v>97.595094720433423</v>
      </c>
      <c r="C94" s="19">
        <v>93.911113675111622</v>
      </c>
      <c r="D94" s="18">
        <f>AVERAGE(B94:C94)</f>
        <v>95.753104197772529</v>
      </c>
      <c r="E94" s="17">
        <v>2.1755899042454452</v>
      </c>
      <c r="F94" s="16">
        <v>93.242336093085697</v>
      </c>
      <c r="G94" s="15"/>
      <c r="H94" s="14"/>
      <c r="I94" s="14"/>
      <c r="J94" s="14"/>
      <c r="K94" s="14"/>
      <c r="L94" s="13"/>
    </row>
    <row r="95" spans="1:12">
      <c r="A95" s="21" t="s">
        <v>176</v>
      </c>
      <c r="B95" s="20">
        <v>90.266821689021867</v>
      </c>
      <c r="C95" s="19">
        <v>86.431639097213747</v>
      </c>
      <c r="D95" s="18">
        <f>AVERAGE(B95:C95)</f>
        <v>88.349230393117807</v>
      </c>
      <c r="E95" s="17">
        <v>-12.004413836774486</v>
      </c>
      <c r="F95" s="16">
        <v>95.121951219512198</v>
      </c>
      <c r="G95" s="15"/>
      <c r="H95" s="14"/>
      <c r="I95" s="14"/>
      <c r="J95" s="14"/>
      <c r="K95" s="14"/>
      <c r="L95" s="13"/>
    </row>
    <row r="96" spans="1:12">
      <c r="A96" s="21" t="s">
        <v>175</v>
      </c>
      <c r="B96" s="20">
        <v>73.972934598580849</v>
      </c>
      <c r="C96" s="19">
        <v>82.400838528639127</v>
      </c>
      <c r="D96" s="18">
        <f>AVERAGE(B96:C96)</f>
        <v>78.186886563609988</v>
      </c>
      <c r="E96" s="17">
        <v>-6.9499320246829699</v>
      </c>
      <c r="F96" s="16">
        <v>97.471470127545317</v>
      </c>
      <c r="G96" s="15"/>
      <c r="H96" s="14"/>
      <c r="I96" s="14"/>
      <c r="J96" s="14"/>
      <c r="K96" s="14"/>
      <c r="L96" s="13"/>
    </row>
    <row r="97" spans="1:12">
      <c r="A97" s="21" t="s">
        <v>174</v>
      </c>
      <c r="B97" s="20">
        <v>84.857194312705246</v>
      </c>
      <c r="C97" s="19">
        <v>80.534653493304759</v>
      </c>
      <c r="D97" s="18">
        <f>AVERAGE(B97:C97)</f>
        <v>82.695923903004996</v>
      </c>
      <c r="E97" s="17">
        <v>-8.6866181465424361</v>
      </c>
      <c r="F97" s="16">
        <v>109.35332289102706</v>
      </c>
      <c r="G97" s="15"/>
      <c r="H97" s="14"/>
      <c r="I97" s="14"/>
      <c r="J97" s="14"/>
      <c r="K97" s="14"/>
      <c r="L97" s="13"/>
    </row>
    <row r="98" spans="1:12">
      <c r="A98" s="21" t="s">
        <v>173</v>
      </c>
      <c r="B98" s="20">
        <v>1.2879556852410663</v>
      </c>
      <c r="C98" s="19">
        <v>4.5334157608304473</v>
      </c>
      <c r="D98" s="18">
        <f>AVERAGE(B98:C98)</f>
        <v>2.9106857230357566</v>
      </c>
      <c r="E98" s="26"/>
      <c r="F98" s="25"/>
      <c r="G98" s="15"/>
      <c r="H98" s="14"/>
      <c r="I98" s="14"/>
      <c r="J98" s="14"/>
      <c r="K98" s="14"/>
      <c r="L98" s="13"/>
    </row>
    <row r="99" spans="1:12">
      <c r="A99" s="21" t="s">
        <v>172</v>
      </c>
      <c r="B99" s="20">
        <v>93.161053145491508</v>
      </c>
      <c r="C99" s="19">
        <v>94.117105074868135</v>
      </c>
      <c r="D99" s="18">
        <f>AVERAGE(B99:C99)</f>
        <v>93.639079110179821</v>
      </c>
      <c r="E99" s="17">
        <v>-13.176282370560809</v>
      </c>
      <c r="F99" s="16">
        <v>104.95636607742225</v>
      </c>
      <c r="G99" s="15"/>
      <c r="H99" s="14"/>
      <c r="I99" s="14"/>
      <c r="J99" s="14"/>
      <c r="K99" s="14"/>
      <c r="L99" s="13"/>
    </row>
    <row r="100" spans="1:12">
      <c r="A100" s="21" t="s">
        <v>171</v>
      </c>
      <c r="B100" s="20">
        <v>92.508411604933656</v>
      </c>
      <c r="C100" s="19">
        <v>59.009612630210071</v>
      </c>
      <c r="D100" s="18">
        <f>AVERAGE(B100:C100)</f>
        <v>75.759012117571871</v>
      </c>
      <c r="E100" s="17">
        <v>14.719342633701437</v>
      </c>
      <c r="F100" s="16">
        <v>101.52791298091167</v>
      </c>
      <c r="G100" s="15"/>
      <c r="H100" s="14"/>
      <c r="I100" s="14"/>
      <c r="J100" s="14"/>
      <c r="K100" s="14"/>
      <c r="L100" s="13"/>
    </row>
    <row r="101" spans="1:12">
      <c r="A101" s="21" t="s">
        <v>170</v>
      </c>
      <c r="B101" s="20">
        <v>64.26688109635873</v>
      </c>
      <c r="C101" s="19">
        <v>72.982830166068126</v>
      </c>
      <c r="D101" s="18">
        <f>AVERAGE(B101:C101)</f>
        <v>68.624855631213421</v>
      </c>
      <c r="E101" s="26"/>
      <c r="F101" s="25"/>
      <c r="G101" s="15"/>
      <c r="H101" s="14"/>
      <c r="I101" s="14"/>
      <c r="J101" s="14"/>
      <c r="K101" s="14"/>
      <c r="L101" s="13"/>
    </row>
    <row r="102" spans="1:12">
      <c r="A102" s="21" t="s">
        <v>169</v>
      </c>
      <c r="B102" s="20">
        <v>87.457265254028997</v>
      </c>
      <c r="C102" s="19">
        <v>71.108426016926501</v>
      </c>
      <c r="D102" s="18">
        <f>AVERAGE(B102:C102)</f>
        <v>79.282845635477742</v>
      </c>
      <c r="E102" s="17">
        <v>8.065248655397351</v>
      </c>
      <c r="F102" s="16">
        <v>122.65628306598381</v>
      </c>
      <c r="G102" s="15"/>
      <c r="H102" s="14"/>
      <c r="I102" s="14"/>
      <c r="J102" s="14"/>
      <c r="K102" s="14"/>
      <c r="L102" s="13"/>
    </row>
    <row r="103" spans="1:12">
      <c r="A103" s="21" t="s">
        <v>168</v>
      </c>
      <c r="B103" s="20">
        <v>85.935723290789085</v>
      </c>
      <c r="C103" s="19">
        <v>76.495108093157782</v>
      </c>
      <c r="D103" s="18">
        <f>AVERAGE(B103:C103)</f>
        <v>81.215415691973433</v>
      </c>
      <c r="E103" s="17">
        <v>6.8117863882248724</v>
      </c>
      <c r="F103" s="16">
        <v>101.27396622508147</v>
      </c>
      <c r="G103" s="15"/>
      <c r="H103" s="14"/>
      <c r="I103" s="14"/>
      <c r="J103" s="14"/>
      <c r="K103" s="14"/>
      <c r="L103" s="13"/>
    </row>
    <row r="104" spans="1:12">
      <c r="A104" s="21" t="s">
        <v>167</v>
      </c>
      <c r="B104" s="20">
        <v>86.028409871317294</v>
      </c>
      <c r="C104" s="19">
        <v>76.992173712997385</v>
      </c>
      <c r="D104" s="18">
        <f>AVERAGE(B104:C104)</f>
        <v>81.510291792157346</v>
      </c>
      <c r="E104" s="17">
        <v>-8.3730136483786808</v>
      </c>
      <c r="F104" s="16">
        <v>125.09417192195369</v>
      </c>
      <c r="G104" s="15"/>
      <c r="H104" s="14"/>
      <c r="I104" s="14"/>
      <c r="J104" s="14"/>
      <c r="K104" s="14"/>
      <c r="L104" s="13"/>
    </row>
    <row r="105" spans="1:12">
      <c r="A105" s="21" t="s">
        <v>166</v>
      </c>
      <c r="B105" s="20">
        <v>35.326073266711134</v>
      </c>
      <c r="C105" s="19">
        <v>31.887095952606899</v>
      </c>
      <c r="D105" s="18">
        <f>AVERAGE(B105:C105)</f>
        <v>33.606584609659016</v>
      </c>
      <c r="E105" s="26"/>
      <c r="F105" s="25"/>
      <c r="G105" s="15"/>
      <c r="H105" s="14"/>
      <c r="I105" s="14"/>
      <c r="J105" s="14"/>
      <c r="K105" s="14"/>
      <c r="L105" s="13"/>
    </row>
    <row r="106" spans="1:12">
      <c r="A106" s="21" t="s">
        <v>165</v>
      </c>
      <c r="B106" s="20">
        <v>88.507220439658497</v>
      </c>
      <c r="C106" s="19">
        <v>89.029953491873954</v>
      </c>
      <c r="D106" s="18">
        <f>AVERAGE(B106:C106)</f>
        <v>88.768586965766218</v>
      </c>
      <c r="E106" s="17">
        <v>-1.8475110647037329</v>
      </c>
      <c r="F106" s="16">
        <v>97.363186185296485</v>
      </c>
      <c r="G106" s="15"/>
      <c r="H106" s="14"/>
      <c r="I106" s="14"/>
      <c r="J106" s="14"/>
      <c r="K106" s="14"/>
      <c r="L106" s="13"/>
    </row>
    <row r="107" spans="1:12">
      <c r="A107" s="21" t="s">
        <v>164</v>
      </c>
      <c r="B107" s="20">
        <v>45.388478670564133</v>
      </c>
      <c r="C107" s="19">
        <v>41.897647257230375</v>
      </c>
      <c r="D107" s="18">
        <f>AVERAGE(B107:C107)</f>
        <v>43.64306296389725</v>
      </c>
      <c r="E107" s="26"/>
      <c r="F107" s="25"/>
      <c r="G107" s="15"/>
      <c r="H107" s="14"/>
      <c r="I107" s="14"/>
      <c r="J107" s="14"/>
      <c r="K107" s="14"/>
      <c r="L107" s="13"/>
    </row>
    <row r="108" spans="1:12">
      <c r="A108" s="21" t="s">
        <v>163</v>
      </c>
      <c r="B108" s="20">
        <v>95.062601150157022</v>
      </c>
      <c r="C108" s="19">
        <v>88.605609633477712</v>
      </c>
      <c r="D108" s="18">
        <f>AVERAGE(B108:C108)</f>
        <v>91.83410539181736</v>
      </c>
      <c r="E108" s="17">
        <v>-5.3104343635153484</v>
      </c>
      <c r="F108" s="16">
        <v>106.63224277309857</v>
      </c>
      <c r="G108" s="15"/>
      <c r="H108" s="14"/>
      <c r="I108" s="14"/>
      <c r="J108" s="14"/>
      <c r="K108" s="14"/>
      <c r="L108" s="13"/>
    </row>
    <row r="109" spans="1:12">
      <c r="A109" s="21" t="s">
        <v>162</v>
      </c>
      <c r="B109" s="20">
        <v>89.722823786964526</v>
      </c>
      <c r="C109" s="19">
        <v>79.951971309398644</v>
      </c>
      <c r="D109" s="18">
        <f>AVERAGE(B109:C109)</f>
        <v>84.837397548181585</v>
      </c>
      <c r="E109" s="17">
        <v>-3.1109707221357308</v>
      </c>
      <c r="F109" s="16">
        <v>113.03170102001947</v>
      </c>
      <c r="G109" s="15"/>
      <c r="H109" s="14"/>
      <c r="I109" s="14"/>
      <c r="J109" s="14"/>
      <c r="K109" s="14"/>
      <c r="L109" s="13"/>
    </row>
    <row r="110" spans="1:12">
      <c r="A110" s="21" t="s">
        <v>161</v>
      </c>
      <c r="B110" s="20">
        <v>90.33945759407635</v>
      </c>
      <c r="C110" s="19">
        <v>77.909420287780961</v>
      </c>
      <c r="D110" s="18">
        <f>AVERAGE(B110:C110)</f>
        <v>84.124438940928655</v>
      </c>
      <c r="E110" s="17">
        <v>-4.1131268456572112</v>
      </c>
      <c r="F110" s="16">
        <v>110.54302281288355</v>
      </c>
      <c r="G110" s="15"/>
      <c r="H110" s="14"/>
      <c r="I110" s="14"/>
      <c r="J110" s="14"/>
      <c r="K110" s="14"/>
      <c r="L110" s="13"/>
    </row>
    <row r="111" spans="1:12">
      <c r="A111" s="21" t="s">
        <v>160</v>
      </c>
      <c r="B111" s="20">
        <v>80.588422573385785</v>
      </c>
      <c r="C111" s="19">
        <v>80.240226087450878</v>
      </c>
      <c r="D111" s="18">
        <f>AVERAGE(B111:C111)</f>
        <v>80.414324330418339</v>
      </c>
      <c r="E111" s="17">
        <v>2.369187336377554</v>
      </c>
      <c r="F111" s="16">
        <v>100.38515257967579</v>
      </c>
      <c r="G111" s="15"/>
      <c r="H111" s="14"/>
      <c r="I111" s="14"/>
      <c r="J111" s="14"/>
      <c r="K111" s="14"/>
      <c r="L111" s="13"/>
    </row>
    <row r="112" spans="1:12">
      <c r="A112" s="21" t="s">
        <v>159</v>
      </c>
      <c r="B112" s="20">
        <v>92.209572692941677</v>
      </c>
      <c r="C112" s="19">
        <v>82.342128942847154</v>
      </c>
      <c r="D112" s="18">
        <f>AVERAGE(B112:C112)</f>
        <v>87.275850817894423</v>
      </c>
      <c r="E112" s="17">
        <v>0.15734014886208403</v>
      </c>
      <c r="F112" s="16">
        <v>109.04473695348543</v>
      </c>
      <c r="G112" s="15"/>
      <c r="H112" s="14"/>
      <c r="I112" s="14"/>
      <c r="J112" s="14"/>
      <c r="K112" s="14"/>
      <c r="L112" s="13"/>
    </row>
    <row r="113" spans="1:12">
      <c r="A113" s="21" t="s">
        <v>158</v>
      </c>
      <c r="B113" s="20">
        <v>93.339727496533897</v>
      </c>
      <c r="C113" s="19">
        <v>79.561885084398824</v>
      </c>
      <c r="D113" s="18">
        <f>AVERAGE(B113:C113)</f>
        <v>86.45080629046636</v>
      </c>
      <c r="E113" s="17">
        <v>10.422398465166383</v>
      </c>
      <c r="F113" s="16">
        <v>101.80725441232488</v>
      </c>
      <c r="G113" s="15"/>
      <c r="H113" s="14"/>
      <c r="I113" s="14"/>
      <c r="J113" s="14"/>
      <c r="K113" s="14"/>
      <c r="L113" s="13"/>
    </row>
    <row r="114" spans="1:12">
      <c r="A114" s="21" t="s">
        <v>157</v>
      </c>
      <c r="B114" s="20">
        <v>76.243788283723859</v>
      </c>
      <c r="C114" s="19">
        <v>80.736809086474111</v>
      </c>
      <c r="D114" s="18">
        <f>AVERAGE(B114:C114)</f>
        <v>78.490298685098992</v>
      </c>
      <c r="E114" s="17">
        <v>69.413273331580996</v>
      </c>
      <c r="F114" s="16">
        <v>70.825750201041188</v>
      </c>
      <c r="G114" s="24">
        <v>35.65</v>
      </c>
      <c r="H114" s="23">
        <v>15.87</v>
      </c>
      <c r="I114" s="23">
        <f>H114/G114</f>
        <v>0.44516129032258062</v>
      </c>
      <c r="J114" s="23">
        <v>36.270000000000003</v>
      </c>
      <c r="K114" s="23">
        <v>15.67</v>
      </c>
      <c r="L114" s="22">
        <f>K114/J114</f>
        <v>0.43203749655362556</v>
      </c>
    </row>
    <row r="115" spans="1:12">
      <c r="A115" s="21" t="s">
        <v>156</v>
      </c>
      <c r="B115" s="20">
        <v>75.12519199256495</v>
      </c>
      <c r="C115" s="19">
        <v>79.87795895833203</v>
      </c>
      <c r="D115" s="18">
        <f>AVERAGE(B115:C115)</f>
        <v>77.50157547544849</v>
      </c>
      <c r="E115" s="17">
        <v>-3.4804861951247767</v>
      </c>
      <c r="F115" s="16">
        <v>97.998053074871962</v>
      </c>
      <c r="G115" s="15"/>
      <c r="H115" s="14"/>
      <c r="I115" s="14"/>
      <c r="J115" s="14"/>
      <c r="K115" s="14"/>
      <c r="L115" s="13"/>
    </row>
    <row r="116" spans="1:12">
      <c r="A116" s="21" t="s">
        <v>155</v>
      </c>
      <c r="B116" s="20">
        <v>84.325193094602923</v>
      </c>
      <c r="C116" s="19">
        <v>86.263905705167815</v>
      </c>
      <c r="D116" s="18">
        <f>AVERAGE(B116:C116)</f>
        <v>85.294549399885369</v>
      </c>
      <c r="E116" s="17">
        <v>58.726400730452625</v>
      </c>
      <c r="F116" s="16">
        <v>91.395437423286921</v>
      </c>
      <c r="G116" s="24">
        <v>35.58</v>
      </c>
      <c r="H116" s="23">
        <v>19.95</v>
      </c>
      <c r="I116" s="23">
        <f>H116/G116</f>
        <v>0.56070826306914001</v>
      </c>
      <c r="J116" s="23">
        <v>16.170000000000002</v>
      </c>
      <c r="K116" s="23">
        <v>47.56</v>
      </c>
      <c r="L116" s="22">
        <f>K116/J116</f>
        <v>2.9412492269635124</v>
      </c>
    </row>
    <row r="117" spans="1:12">
      <c r="A117" s="21" t="s">
        <v>154</v>
      </c>
      <c r="B117" s="20">
        <v>78.166879786754038</v>
      </c>
      <c r="C117" s="19">
        <v>66.903579138219754</v>
      </c>
      <c r="D117" s="18">
        <f>AVERAGE(B117:C117)</f>
        <v>72.535229462486896</v>
      </c>
      <c r="E117" s="17">
        <v>12.411919405521921</v>
      </c>
      <c r="F117" s="16">
        <v>86.722817116011342</v>
      </c>
      <c r="G117" s="15"/>
      <c r="H117" s="14"/>
      <c r="I117" s="14"/>
      <c r="J117" s="14"/>
      <c r="K117" s="14"/>
      <c r="L117" s="13"/>
    </row>
    <row r="118" spans="1:12">
      <c r="A118" s="21" t="s">
        <v>153</v>
      </c>
      <c r="B118" s="20">
        <v>80.151338166988978</v>
      </c>
      <c r="C118" s="19">
        <v>69.366487430145241</v>
      </c>
      <c r="D118" s="18">
        <f>AVERAGE(B118:C118)</f>
        <v>74.75891279856711</v>
      </c>
      <c r="E118" s="17">
        <v>-1.893950417241097</v>
      </c>
      <c r="F118" s="16">
        <v>107.14013628475895</v>
      </c>
      <c r="G118" s="15"/>
      <c r="H118" s="14"/>
      <c r="I118" s="14"/>
      <c r="J118" s="14"/>
      <c r="K118" s="14"/>
      <c r="L118" s="13"/>
    </row>
    <row r="119" spans="1:12">
      <c r="A119" s="21" t="s">
        <v>152</v>
      </c>
      <c r="B119" s="20">
        <v>90.154918282573519</v>
      </c>
      <c r="C119" s="19">
        <v>69.134472203341787</v>
      </c>
      <c r="D119" s="18">
        <f>AVERAGE(B119:C119)</f>
        <v>79.644695242957653</v>
      </c>
      <c r="E119" s="17">
        <v>3.2340370250822148</v>
      </c>
      <c r="F119" s="16">
        <v>109.50184111397976</v>
      </c>
      <c r="G119" s="15"/>
      <c r="H119" s="14"/>
      <c r="I119" s="14"/>
      <c r="J119" s="14"/>
      <c r="K119" s="14"/>
      <c r="L119" s="13"/>
    </row>
    <row r="120" spans="1:12">
      <c r="A120" s="21" t="s">
        <v>151</v>
      </c>
      <c r="B120" s="20">
        <v>84.568636021930061</v>
      </c>
      <c r="C120" s="19">
        <v>85.211992503204584</v>
      </c>
      <c r="D120" s="18">
        <f>AVERAGE(B120:C120)</f>
        <v>84.89031426256733</v>
      </c>
      <c r="E120" s="17">
        <v>10.58876955425535</v>
      </c>
      <c r="F120" s="16">
        <v>92.309645744275613</v>
      </c>
      <c r="G120" s="15"/>
      <c r="H120" s="14"/>
      <c r="I120" s="14"/>
      <c r="J120" s="14"/>
      <c r="K120" s="14"/>
      <c r="L120" s="13"/>
    </row>
    <row r="121" spans="1:12">
      <c r="A121" s="21" t="s">
        <v>150</v>
      </c>
      <c r="B121" s="20">
        <v>91.787859704450455</v>
      </c>
      <c r="C121" s="19">
        <v>81.677180228514175</v>
      </c>
      <c r="D121" s="18">
        <f>AVERAGE(B121:C121)</f>
        <v>86.732519966482315</v>
      </c>
      <c r="E121" s="17">
        <v>-6.2972046344089705E-2</v>
      </c>
      <c r="F121" s="16">
        <v>109.34947306048164</v>
      </c>
      <c r="G121" s="15"/>
      <c r="H121" s="14"/>
      <c r="I121" s="14"/>
      <c r="J121" s="14"/>
      <c r="K121" s="14"/>
      <c r="L121" s="13"/>
    </row>
    <row r="122" spans="1:12">
      <c r="A122" s="21" t="s">
        <v>149</v>
      </c>
      <c r="B122" s="20">
        <v>83.468168543897235</v>
      </c>
      <c r="C122" s="19">
        <v>83.949185504055464</v>
      </c>
      <c r="D122" s="18">
        <f>AVERAGE(B122:C122)</f>
        <v>83.70867702397635</v>
      </c>
      <c r="E122" s="17">
        <v>-3.1576864051313214</v>
      </c>
      <c r="F122" s="16">
        <v>111.58420451178736</v>
      </c>
      <c r="G122" s="15"/>
      <c r="H122" s="14"/>
      <c r="I122" s="14"/>
      <c r="J122" s="14"/>
      <c r="K122" s="14"/>
      <c r="L122" s="13"/>
    </row>
    <row r="123" spans="1:12">
      <c r="A123" s="21" t="s">
        <v>148</v>
      </c>
      <c r="B123" s="20">
        <v>40.715400174218416</v>
      </c>
      <c r="C123" s="19">
        <v>48.77454476188516</v>
      </c>
      <c r="D123" s="18">
        <f>AVERAGE(B123:C123)</f>
        <v>44.744972468051785</v>
      </c>
      <c r="E123" s="26"/>
      <c r="F123" s="25"/>
      <c r="G123" s="15"/>
      <c r="H123" s="14"/>
      <c r="I123" s="14"/>
      <c r="J123" s="14"/>
      <c r="K123" s="14"/>
      <c r="L123" s="13"/>
    </row>
    <row r="124" spans="1:12">
      <c r="A124" s="21" t="s">
        <v>147</v>
      </c>
      <c r="B124" s="20">
        <v>48.22718222787239</v>
      </c>
      <c r="C124" s="19">
        <v>54.442418015348181</v>
      </c>
      <c r="D124" s="18">
        <f>AVERAGE(B124:C124)</f>
        <v>51.334800121610286</v>
      </c>
      <c r="E124" s="26"/>
      <c r="F124" s="25"/>
      <c r="G124" s="15"/>
      <c r="H124" s="14"/>
      <c r="I124" s="14"/>
      <c r="J124" s="14"/>
      <c r="K124" s="14"/>
      <c r="L124" s="13"/>
    </row>
    <row r="125" spans="1:12">
      <c r="A125" s="21" t="s">
        <v>146</v>
      </c>
      <c r="B125" s="20">
        <v>87.430419176241273</v>
      </c>
      <c r="C125" s="19">
        <v>85.850754609666353</v>
      </c>
      <c r="D125" s="18">
        <f>AVERAGE(B125:C125)</f>
        <v>86.64058689295382</v>
      </c>
      <c r="E125" s="17">
        <v>7.1152562002771642</v>
      </c>
      <c r="F125" s="16">
        <v>106.73382147543064</v>
      </c>
      <c r="G125" s="15"/>
      <c r="H125" s="14"/>
      <c r="I125" s="14"/>
      <c r="J125" s="14"/>
      <c r="K125" s="14"/>
      <c r="L125" s="13"/>
    </row>
    <row r="126" spans="1:12">
      <c r="A126" s="21" t="s">
        <v>145</v>
      </c>
      <c r="B126" s="20">
        <v>58.650757186169855</v>
      </c>
      <c r="C126" s="19">
        <v>70.071865706801489</v>
      </c>
      <c r="D126" s="18">
        <f>AVERAGE(B126:C126)</f>
        <v>64.361311446485672</v>
      </c>
      <c r="E126" s="26"/>
      <c r="F126" s="25"/>
      <c r="G126" s="15"/>
      <c r="H126" s="14"/>
      <c r="I126" s="14"/>
      <c r="J126" s="14"/>
      <c r="K126" s="14"/>
      <c r="L126" s="13"/>
    </row>
    <row r="127" spans="1:12">
      <c r="A127" s="21" t="s">
        <v>144</v>
      </c>
      <c r="B127" s="20">
        <v>1.2904649688256489</v>
      </c>
      <c r="C127" s="19">
        <v>0.87557314721913582</v>
      </c>
      <c r="D127" s="18">
        <f>AVERAGE(B127:C127)</f>
        <v>1.0830190580223924</v>
      </c>
      <c r="E127" s="26"/>
      <c r="F127" s="25"/>
      <c r="G127" s="15"/>
      <c r="H127" s="14"/>
      <c r="I127" s="14"/>
      <c r="J127" s="14"/>
      <c r="K127" s="14"/>
      <c r="L127" s="13"/>
    </row>
    <row r="128" spans="1:12">
      <c r="A128" s="21" t="s">
        <v>143</v>
      </c>
      <c r="B128" s="20">
        <v>80.895274250721485</v>
      </c>
      <c r="C128" s="19">
        <v>72.425355092664418</v>
      </c>
      <c r="D128" s="18">
        <f>AVERAGE(B128:C128)</f>
        <v>76.660314671692959</v>
      </c>
      <c r="E128" s="17">
        <v>-7.8467787607027439</v>
      </c>
      <c r="F128" s="16">
        <v>97.871079696956869</v>
      </c>
      <c r="G128" s="15"/>
      <c r="H128" s="14"/>
      <c r="I128" s="14"/>
      <c r="J128" s="14"/>
      <c r="K128" s="14"/>
      <c r="L128" s="13"/>
    </row>
    <row r="129" spans="1:12">
      <c r="A129" s="21" t="s">
        <v>142</v>
      </c>
      <c r="B129" s="20">
        <v>86.316901065439183</v>
      </c>
      <c r="C129" s="19">
        <v>77.729782179734897</v>
      </c>
      <c r="D129" s="18">
        <f>AVERAGE(B129:C129)</f>
        <v>82.02334162258704</v>
      </c>
      <c r="E129" s="17">
        <v>2.800707133273006</v>
      </c>
      <c r="F129" s="16">
        <v>87.332289330003803</v>
      </c>
      <c r="G129" s="15"/>
      <c r="H129" s="14"/>
      <c r="I129" s="14"/>
      <c r="J129" s="14"/>
      <c r="K129" s="14"/>
      <c r="L129" s="13"/>
    </row>
    <row r="130" spans="1:12">
      <c r="A130" s="21" t="s">
        <v>141</v>
      </c>
      <c r="B130" s="20">
        <v>90.822795020730425</v>
      </c>
      <c r="C130" s="19">
        <v>92.446355311356655</v>
      </c>
      <c r="D130" s="18">
        <f>AVERAGE(B130:C130)</f>
        <v>91.634575166043533</v>
      </c>
      <c r="E130" s="17">
        <v>-4.5200921427446472</v>
      </c>
      <c r="F130" s="16">
        <v>120.49773564142718</v>
      </c>
      <c r="G130" s="15"/>
      <c r="H130" s="14"/>
      <c r="I130" s="14"/>
      <c r="J130" s="14"/>
      <c r="K130" s="14"/>
      <c r="L130" s="13"/>
    </row>
    <row r="131" spans="1:12">
      <c r="A131" s="21" t="s">
        <v>140</v>
      </c>
      <c r="B131" s="20">
        <v>88.789731399416482</v>
      </c>
      <c r="C131" s="19">
        <v>88.779784563883553</v>
      </c>
      <c r="D131" s="18">
        <f>AVERAGE(B131:C131)</f>
        <v>88.784757981650017</v>
      </c>
      <c r="E131" s="17">
        <v>30.973763804958811</v>
      </c>
      <c r="F131" s="16">
        <v>88.195708299826464</v>
      </c>
      <c r="G131" s="24">
        <v>39.5</v>
      </c>
      <c r="H131" s="23">
        <v>14.98</v>
      </c>
      <c r="I131" s="23">
        <f>H131/G131</f>
        <v>0.37924050632911394</v>
      </c>
      <c r="J131" s="23">
        <v>20.63</v>
      </c>
      <c r="K131" s="23">
        <v>43.84</v>
      </c>
      <c r="L131" s="22">
        <f>K131/J131</f>
        <v>2.1250605913717888</v>
      </c>
    </row>
    <row r="132" spans="1:12">
      <c r="A132" s="21" t="s">
        <v>139</v>
      </c>
      <c r="B132" s="20">
        <v>96.747874339174672</v>
      </c>
      <c r="C132" s="19">
        <v>89.817469306592486</v>
      </c>
      <c r="D132" s="18">
        <f>AVERAGE(B132:C132)</f>
        <v>93.282671822883572</v>
      </c>
      <c r="E132" s="17">
        <v>-1.8371032552650934</v>
      </c>
      <c r="F132" s="16">
        <v>108.6384221441571</v>
      </c>
      <c r="G132" s="15"/>
      <c r="H132" s="14"/>
      <c r="I132" s="14"/>
      <c r="J132" s="14"/>
      <c r="K132" s="14"/>
      <c r="L132" s="13"/>
    </row>
    <row r="133" spans="1:12">
      <c r="A133" s="21" t="s">
        <v>138</v>
      </c>
      <c r="B133" s="20">
        <v>39.954097897656645</v>
      </c>
      <c r="C133" s="19">
        <v>47.556645923574031</v>
      </c>
      <c r="D133" s="18">
        <f>AVERAGE(B133:C133)</f>
        <v>43.755371910615338</v>
      </c>
      <c r="E133" s="26"/>
      <c r="F133" s="25"/>
      <c r="G133" s="15"/>
      <c r="H133" s="14"/>
      <c r="I133" s="14"/>
      <c r="J133" s="14"/>
      <c r="K133" s="14"/>
      <c r="L133" s="13"/>
    </row>
    <row r="134" spans="1:12">
      <c r="A134" s="21" t="s">
        <v>137</v>
      </c>
      <c r="B134" s="20">
        <v>80.650351181749031</v>
      </c>
      <c r="C134" s="19">
        <v>72.504324536644191</v>
      </c>
      <c r="D134" s="18">
        <f>AVERAGE(B134:C134)</f>
        <v>76.577337859196604</v>
      </c>
      <c r="E134" s="17">
        <v>6.2116156075118329</v>
      </c>
      <c r="F134" s="16">
        <v>75.777711939729969</v>
      </c>
      <c r="G134" s="15"/>
      <c r="H134" s="14"/>
      <c r="I134" s="14"/>
      <c r="J134" s="14"/>
      <c r="K134" s="14"/>
      <c r="L134" s="13"/>
    </row>
    <row r="135" spans="1:12">
      <c r="A135" s="21" t="s">
        <v>136</v>
      </c>
      <c r="B135" s="20">
        <v>36.347617492333221</v>
      </c>
      <c r="C135" s="19">
        <v>48.248014578218033</v>
      </c>
      <c r="D135" s="18">
        <f>AVERAGE(B135:C135)</f>
        <v>42.29781603527563</v>
      </c>
      <c r="E135" s="26"/>
      <c r="F135" s="25"/>
      <c r="G135" s="15"/>
      <c r="H135" s="14"/>
      <c r="I135" s="14"/>
      <c r="J135" s="14"/>
      <c r="K135" s="14"/>
      <c r="L135" s="13"/>
    </row>
    <row r="136" spans="1:12">
      <c r="A136" s="21" t="s">
        <v>135</v>
      </c>
      <c r="B136" s="20">
        <v>5.9396196490165156</v>
      </c>
      <c r="C136" s="19">
        <v>3.3670738082222256</v>
      </c>
      <c r="D136" s="18">
        <f>AVERAGE(B136:C136)</f>
        <v>4.6533467286193702</v>
      </c>
      <c r="E136" s="26"/>
      <c r="F136" s="25"/>
      <c r="G136" s="15"/>
      <c r="H136" s="14"/>
      <c r="I136" s="14"/>
      <c r="J136" s="14"/>
      <c r="K136" s="14"/>
      <c r="L136" s="13"/>
    </row>
    <row r="137" spans="1:12">
      <c r="A137" s="21" t="s">
        <v>134</v>
      </c>
      <c r="B137" s="20">
        <v>44.412543762617865</v>
      </c>
      <c r="C137" s="19">
        <v>48.726911905204304</v>
      </c>
      <c r="D137" s="18">
        <f>AVERAGE(B137:C137)</f>
        <v>46.569727833911088</v>
      </c>
      <c r="E137" s="26"/>
      <c r="F137" s="25"/>
      <c r="G137" s="15"/>
      <c r="H137" s="14"/>
      <c r="I137" s="14"/>
      <c r="J137" s="14"/>
      <c r="K137" s="14"/>
      <c r="L137" s="13"/>
    </row>
    <row r="138" spans="1:12">
      <c r="A138" s="21" t="s">
        <v>133</v>
      </c>
      <c r="B138" s="20">
        <v>88.2187743983866</v>
      </c>
      <c r="C138" s="19">
        <v>81.327670452444792</v>
      </c>
      <c r="D138" s="18">
        <f>AVERAGE(B138:C138)</f>
        <v>84.773222425415696</v>
      </c>
      <c r="E138" s="17">
        <v>5.916776912679655</v>
      </c>
      <c r="F138" s="16">
        <v>101.02001946925128</v>
      </c>
      <c r="G138" s="15"/>
      <c r="H138" s="14"/>
      <c r="I138" s="14"/>
      <c r="J138" s="14"/>
      <c r="K138" s="14"/>
      <c r="L138" s="13"/>
    </row>
    <row r="139" spans="1:12">
      <c r="A139" s="21" t="s">
        <v>132</v>
      </c>
      <c r="B139" s="20">
        <v>90.471661032034802</v>
      </c>
      <c r="C139" s="19">
        <v>87.747193548374952</v>
      </c>
      <c r="D139" s="18">
        <f>AVERAGE(B139:C139)</f>
        <v>89.109427290204877</v>
      </c>
      <c r="E139" s="17">
        <v>0.14698929919836345</v>
      </c>
      <c r="F139" s="16">
        <v>106.27671731493631</v>
      </c>
      <c r="G139" s="15"/>
      <c r="H139" s="14"/>
      <c r="I139" s="14"/>
      <c r="J139" s="14"/>
      <c r="K139" s="14"/>
      <c r="L139" s="13"/>
    </row>
    <row r="140" spans="1:12">
      <c r="A140" s="21" t="s">
        <v>131</v>
      </c>
      <c r="B140" s="20">
        <v>95.394846288403258</v>
      </c>
      <c r="C140" s="19">
        <v>84.990829937692297</v>
      </c>
      <c r="D140" s="18">
        <f>AVERAGE(B140:C140)</f>
        <v>90.19283811304777</v>
      </c>
      <c r="E140" s="17">
        <v>-1.6277260385698211</v>
      </c>
      <c r="F140" s="16">
        <v>107.21632031150801</v>
      </c>
      <c r="G140" s="15"/>
      <c r="H140" s="14"/>
      <c r="I140" s="14"/>
      <c r="J140" s="14"/>
      <c r="K140" s="14"/>
      <c r="L140" s="13"/>
    </row>
    <row r="141" spans="1:12">
      <c r="A141" s="21" t="s">
        <v>130</v>
      </c>
      <c r="B141" s="20">
        <v>90.103794899556661</v>
      </c>
      <c r="C141" s="19">
        <v>84.358427333807057</v>
      </c>
      <c r="D141" s="18">
        <f>AVERAGE(B141:C141)</f>
        <v>87.231111116681859</v>
      </c>
      <c r="E141" s="17">
        <v>-5.677255837420736</v>
      </c>
      <c r="F141" s="16">
        <v>103.07698819147586</v>
      </c>
      <c r="G141" s="15"/>
      <c r="H141" s="14"/>
      <c r="I141" s="14"/>
      <c r="J141" s="14"/>
      <c r="K141" s="14"/>
      <c r="L141" s="13"/>
    </row>
    <row r="142" spans="1:12">
      <c r="A142" s="21" t="s">
        <v>129</v>
      </c>
      <c r="B142" s="20">
        <v>82.981074396968978</v>
      </c>
      <c r="C142" s="19">
        <v>72.628563073406312</v>
      </c>
      <c r="D142" s="18">
        <f>AVERAGE(B142:C142)</f>
        <v>77.804818735187638</v>
      </c>
      <c r="E142" s="17">
        <v>7.9206183938005159</v>
      </c>
      <c r="F142" s="16">
        <v>97.287002158547423</v>
      </c>
      <c r="G142" s="15"/>
      <c r="H142" s="14"/>
      <c r="I142" s="14"/>
      <c r="J142" s="14"/>
      <c r="K142" s="14"/>
      <c r="L142" s="13"/>
    </row>
    <row r="143" spans="1:12">
      <c r="A143" s="21" t="s">
        <v>128</v>
      </c>
      <c r="B143" s="20">
        <v>60.724208441989703</v>
      </c>
      <c r="C143" s="19">
        <v>54.848594468719917</v>
      </c>
      <c r="D143" s="18">
        <f>AVERAGE(B143:C143)</f>
        <v>57.786401455354806</v>
      </c>
      <c r="E143" s="26"/>
      <c r="F143" s="25"/>
      <c r="G143" s="15"/>
      <c r="H143" s="14"/>
      <c r="I143" s="14"/>
      <c r="J143" s="14"/>
      <c r="K143" s="14"/>
      <c r="L143" s="13"/>
    </row>
    <row r="144" spans="1:12">
      <c r="A144" s="21" t="s">
        <v>127</v>
      </c>
      <c r="B144" s="20">
        <v>55.441259532355772</v>
      </c>
      <c r="C144" s="19">
        <v>50.68036540415374</v>
      </c>
      <c r="D144" s="18">
        <f>AVERAGE(B144:C144)</f>
        <v>53.060812468254753</v>
      </c>
      <c r="E144" s="26"/>
      <c r="F144" s="25"/>
      <c r="G144" s="15"/>
      <c r="H144" s="14"/>
      <c r="I144" s="14"/>
      <c r="J144" s="14"/>
      <c r="K144" s="14"/>
      <c r="L144" s="13"/>
    </row>
    <row r="145" spans="1:12">
      <c r="A145" s="21" t="s">
        <v>126</v>
      </c>
      <c r="B145" s="20">
        <v>12.908256350856787</v>
      </c>
      <c r="C145" s="19">
        <v>17.13198806686394</v>
      </c>
      <c r="D145" s="18">
        <f>AVERAGE(B145:C145)</f>
        <v>15.020122208860364</v>
      </c>
      <c r="E145" s="26"/>
      <c r="F145" s="25"/>
      <c r="G145" s="15"/>
      <c r="H145" s="14"/>
      <c r="I145" s="14"/>
      <c r="J145" s="14"/>
      <c r="K145" s="14"/>
      <c r="L145" s="13"/>
    </row>
    <row r="146" spans="1:12">
      <c r="A146" s="21" t="s">
        <v>125</v>
      </c>
      <c r="B146" s="20">
        <v>82.486489306588354</v>
      </c>
      <c r="C146" s="19">
        <v>72.767430816857825</v>
      </c>
      <c r="D146" s="18">
        <f>AVERAGE(B146:C146)</f>
        <v>77.626960061723082</v>
      </c>
      <c r="E146" s="17">
        <v>-1.3283450409421693</v>
      </c>
      <c r="F146" s="16">
        <v>103.86422313454946</v>
      </c>
      <c r="G146" s="15"/>
      <c r="H146" s="14"/>
      <c r="I146" s="14"/>
      <c r="J146" s="14"/>
      <c r="K146" s="14"/>
      <c r="L146" s="13"/>
    </row>
    <row r="147" spans="1:12">
      <c r="A147" s="21" t="s">
        <v>124</v>
      </c>
      <c r="B147" s="20">
        <v>92.320110449648567</v>
      </c>
      <c r="C147" s="19">
        <v>87.21328508451667</v>
      </c>
      <c r="D147" s="18">
        <f>AVERAGE(B147:C147)</f>
        <v>89.766697767082618</v>
      </c>
      <c r="E147" s="17">
        <v>-5.3728128579496826</v>
      </c>
      <c r="F147" s="16">
        <v>107.34329368942311</v>
      </c>
      <c r="G147" s="15"/>
      <c r="H147" s="14"/>
      <c r="I147" s="14"/>
      <c r="J147" s="14"/>
      <c r="K147" s="14"/>
      <c r="L147" s="13"/>
    </row>
    <row r="148" spans="1:12">
      <c r="A148" s="21" t="s">
        <v>123</v>
      </c>
      <c r="B148" s="20">
        <v>101.30734013594078</v>
      </c>
      <c r="C148" s="19">
        <v>86.904511224119815</v>
      </c>
      <c r="D148" s="18">
        <f>AVERAGE(B148:C148)</f>
        <v>94.105925680030296</v>
      </c>
      <c r="E148" s="17">
        <v>27.057727379313199</v>
      </c>
      <c r="F148" s="16">
        <v>64.911857039362474</v>
      </c>
      <c r="G148" s="15"/>
      <c r="H148" s="14"/>
      <c r="I148" s="14"/>
      <c r="J148" s="14"/>
      <c r="K148" s="14"/>
      <c r="L148" s="13"/>
    </row>
    <row r="149" spans="1:12">
      <c r="A149" s="21" t="s">
        <v>122</v>
      </c>
      <c r="B149" s="20">
        <v>85.865661397875826</v>
      </c>
      <c r="C149" s="19">
        <v>73.207921758981996</v>
      </c>
      <c r="D149" s="18">
        <f>AVERAGE(B149:C149)</f>
        <v>79.536791578428904</v>
      </c>
      <c r="E149" s="17">
        <v>15.157784594371959</v>
      </c>
      <c r="F149" s="16">
        <v>99.483216614344357</v>
      </c>
      <c r="G149" s="15"/>
      <c r="H149" s="14"/>
      <c r="I149" s="14"/>
      <c r="J149" s="14"/>
      <c r="K149" s="14"/>
      <c r="L149" s="13"/>
    </row>
    <row r="150" spans="1:12">
      <c r="A150" s="21" t="s">
        <v>121</v>
      </c>
      <c r="B150" s="20">
        <v>86.512453207075296</v>
      </c>
      <c r="C150" s="19">
        <v>76.382782145741231</v>
      </c>
      <c r="D150" s="18">
        <f>AVERAGE(B150:C150)</f>
        <v>81.447617676408271</v>
      </c>
      <c r="E150" s="17">
        <v>11.240354290140775</v>
      </c>
      <c r="F150" s="16">
        <v>77.517507848345801</v>
      </c>
      <c r="G150" s="15"/>
      <c r="H150" s="14"/>
      <c r="I150" s="14"/>
      <c r="J150" s="14"/>
      <c r="K150" s="14"/>
      <c r="L150" s="13"/>
    </row>
    <row r="151" spans="1:12">
      <c r="A151" s="21" t="s">
        <v>120</v>
      </c>
      <c r="B151" s="20">
        <v>100.53470838083656</v>
      </c>
      <c r="C151" s="19">
        <v>84.093249164436259</v>
      </c>
      <c r="D151" s="18">
        <f>AVERAGE(B151:C151)</f>
        <v>92.313978772636403</v>
      </c>
      <c r="E151" s="17">
        <v>22.297655515989177</v>
      </c>
      <c r="F151" s="16">
        <v>80.096595025356194</v>
      </c>
      <c r="G151" s="15"/>
      <c r="H151" s="14"/>
      <c r="I151" s="14"/>
      <c r="J151" s="14"/>
      <c r="K151" s="14"/>
      <c r="L151" s="13"/>
    </row>
    <row r="152" spans="1:12">
      <c r="A152" s="21" t="s">
        <v>119</v>
      </c>
      <c r="B152" s="20">
        <v>94.143941170266828</v>
      </c>
      <c r="C152" s="19">
        <v>79.861925575092414</v>
      </c>
      <c r="D152" s="18">
        <f>AVERAGE(B152:C152)</f>
        <v>87.002933372679621</v>
      </c>
      <c r="E152" s="17">
        <v>73.37323091701839</v>
      </c>
      <c r="F152" s="16">
        <v>63.347017628592127</v>
      </c>
      <c r="G152" s="15"/>
      <c r="H152" s="14"/>
      <c r="I152" s="14"/>
      <c r="J152" s="14"/>
      <c r="K152" s="14"/>
      <c r="L152" s="13"/>
    </row>
    <row r="153" spans="1:12">
      <c r="A153" s="21" t="s">
        <v>118</v>
      </c>
      <c r="B153" s="20">
        <v>96.842418989555938</v>
      </c>
      <c r="C153" s="19">
        <v>82.703578572321987</v>
      </c>
      <c r="D153" s="18">
        <f>AVERAGE(B153:C153)</f>
        <v>89.772998780938963</v>
      </c>
      <c r="E153" s="17">
        <v>41.736042504617224</v>
      </c>
      <c r="F153" s="16">
        <v>21.560009659502537</v>
      </c>
      <c r="G153" s="15"/>
      <c r="H153" s="14"/>
      <c r="I153" s="14"/>
      <c r="J153" s="14"/>
      <c r="K153" s="14"/>
      <c r="L153" s="13"/>
    </row>
    <row r="154" spans="1:12">
      <c r="A154" s="21" t="s">
        <v>117</v>
      </c>
      <c r="B154" s="20">
        <v>94.159642476393117</v>
      </c>
      <c r="C154" s="19">
        <v>80.882349602467144</v>
      </c>
      <c r="D154" s="18">
        <f>AVERAGE(B154:C154)</f>
        <v>87.520996039430131</v>
      </c>
      <c r="E154" s="17">
        <v>13.808987526843985</v>
      </c>
      <c r="F154" s="16">
        <v>90.644771794252591</v>
      </c>
      <c r="G154" s="15"/>
      <c r="H154" s="14"/>
      <c r="I154" s="14"/>
      <c r="J154" s="14"/>
      <c r="K154" s="14"/>
      <c r="L154" s="13"/>
    </row>
    <row r="155" spans="1:12">
      <c r="A155" s="21" t="s">
        <v>116</v>
      </c>
      <c r="B155" s="20">
        <v>97.680430655955178</v>
      </c>
      <c r="C155" s="19">
        <v>95.43591768284324</v>
      </c>
      <c r="D155" s="18">
        <f>AVERAGE(B155:C155)</f>
        <v>96.558174169399209</v>
      </c>
      <c r="E155" s="17">
        <v>-2.9791354339647746E-2</v>
      </c>
      <c r="F155" s="16">
        <v>93.22385897126297</v>
      </c>
      <c r="G155" s="15"/>
      <c r="H155" s="14"/>
      <c r="I155" s="14"/>
      <c r="J155" s="14"/>
      <c r="K155" s="14"/>
      <c r="L155" s="13"/>
    </row>
    <row r="156" spans="1:12">
      <c r="A156" s="21" t="s">
        <v>115</v>
      </c>
      <c r="B156" s="20">
        <v>11.931804412453442</v>
      </c>
      <c r="C156" s="19">
        <v>36.503159955108835</v>
      </c>
      <c r="D156" s="18">
        <f>AVERAGE(B156:C156)</f>
        <v>24.217482183781136</v>
      </c>
      <c r="E156" s="26"/>
      <c r="F156" s="25"/>
      <c r="G156" s="15"/>
      <c r="H156" s="14"/>
      <c r="I156" s="14"/>
      <c r="J156" s="14"/>
      <c r="K156" s="14"/>
      <c r="L156" s="13"/>
    </row>
    <row r="157" spans="1:12">
      <c r="A157" s="21" t="s">
        <v>114</v>
      </c>
      <c r="B157" s="20">
        <v>71.074445696171068</v>
      </c>
      <c r="C157" s="19">
        <v>62.484287225910627</v>
      </c>
      <c r="D157" s="18">
        <f>AVERAGE(B157:C157)</f>
        <v>66.779366461040851</v>
      </c>
      <c r="E157" s="26"/>
      <c r="F157" s="25"/>
      <c r="G157" s="15"/>
      <c r="H157" s="14"/>
      <c r="I157" s="14"/>
      <c r="J157" s="14"/>
      <c r="K157" s="14"/>
      <c r="L157" s="13"/>
    </row>
    <row r="158" spans="1:12">
      <c r="A158" s="21" t="s">
        <v>113</v>
      </c>
      <c r="B158" s="20">
        <v>89.673011823672383</v>
      </c>
      <c r="C158" s="19">
        <v>84.372485454752479</v>
      </c>
      <c r="D158" s="18">
        <f>AVERAGE(B158:C158)</f>
        <v>87.022748639212438</v>
      </c>
      <c r="E158" s="17">
        <v>25.869562886543275</v>
      </c>
      <c r="F158" s="16">
        <v>101.25090557836272</v>
      </c>
      <c r="G158" s="15"/>
      <c r="H158" s="14"/>
      <c r="I158" s="14"/>
      <c r="J158" s="14"/>
      <c r="K158" s="14"/>
      <c r="L158" s="13"/>
    </row>
    <row r="159" spans="1:12">
      <c r="A159" s="21" t="s">
        <v>112</v>
      </c>
      <c r="B159" s="20">
        <v>90.29461402835102</v>
      </c>
      <c r="C159" s="19">
        <v>78.835936740199656</v>
      </c>
      <c r="D159" s="18">
        <f>AVERAGE(B159:C159)</f>
        <v>84.565275384275338</v>
      </c>
      <c r="E159" s="17">
        <v>12.544868302120493</v>
      </c>
      <c r="F159" s="16">
        <v>90.876599855107457</v>
      </c>
      <c r="G159" s="15"/>
      <c r="H159" s="14"/>
      <c r="I159" s="14"/>
      <c r="J159" s="14"/>
      <c r="K159" s="14"/>
      <c r="L159" s="13"/>
    </row>
    <row r="160" spans="1:12">
      <c r="A160" s="21" t="s">
        <v>111</v>
      </c>
      <c r="B160" s="20">
        <v>86.411711656469478</v>
      </c>
      <c r="C160" s="19">
        <v>77.101323559742028</v>
      </c>
      <c r="D160" s="18">
        <f>AVERAGE(B160:C160)</f>
        <v>81.756517608105753</v>
      </c>
      <c r="E160" s="17">
        <v>27.394080989964998</v>
      </c>
      <c r="F160" s="16">
        <v>98.237140787249459</v>
      </c>
      <c r="G160" s="15"/>
      <c r="H160" s="14"/>
      <c r="I160" s="14"/>
      <c r="J160" s="14"/>
      <c r="K160" s="14"/>
      <c r="L160" s="13"/>
    </row>
    <row r="161" spans="1:12">
      <c r="A161" s="21" t="s">
        <v>110</v>
      </c>
      <c r="B161" s="20">
        <v>90.8534399531963</v>
      </c>
      <c r="C161" s="19">
        <v>76.095269142544097</v>
      </c>
      <c r="D161" s="18">
        <f>AVERAGE(B161:C161)</f>
        <v>83.474354547870206</v>
      </c>
      <c r="E161" s="17">
        <v>11.71901577434722</v>
      </c>
      <c r="F161" s="16">
        <v>95.165418980922482</v>
      </c>
      <c r="G161" s="15"/>
      <c r="H161" s="14"/>
      <c r="I161" s="14"/>
      <c r="J161" s="14"/>
      <c r="K161" s="14"/>
      <c r="L161" s="13"/>
    </row>
    <row r="162" spans="1:12">
      <c r="A162" s="21" t="s">
        <v>109</v>
      </c>
      <c r="B162" s="20">
        <v>98.100757877944915</v>
      </c>
      <c r="C162" s="19">
        <v>86.370322615762163</v>
      </c>
      <c r="D162" s="18">
        <f>AVERAGE(B162:C162)</f>
        <v>92.235540246853532</v>
      </c>
      <c r="E162" s="17">
        <v>7.7668680202843898</v>
      </c>
      <c r="F162" s="16">
        <v>106.06133784110119</v>
      </c>
      <c r="G162" s="15"/>
      <c r="H162" s="14"/>
      <c r="I162" s="14"/>
      <c r="J162" s="14"/>
      <c r="K162" s="14"/>
      <c r="L162" s="13"/>
    </row>
    <row r="163" spans="1:12">
      <c r="A163" s="21" t="s">
        <v>108</v>
      </c>
      <c r="B163" s="20">
        <v>81.625586160247948</v>
      </c>
      <c r="C163" s="19">
        <v>83.396864331228315</v>
      </c>
      <c r="D163" s="18">
        <f>AVERAGE(B163:C163)</f>
        <v>82.511225245738132</v>
      </c>
      <c r="E163" s="17">
        <v>41.475642889882614</v>
      </c>
      <c r="F163" s="16">
        <v>101.16397005554214</v>
      </c>
      <c r="G163" s="24">
        <v>39.950000000000003</v>
      </c>
      <c r="H163" s="23">
        <v>15.24</v>
      </c>
      <c r="I163" s="23">
        <f>H163/G163</f>
        <v>0.38147684605757193</v>
      </c>
      <c r="J163" s="23">
        <v>21.68</v>
      </c>
      <c r="K163" s="23">
        <v>42.46</v>
      </c>
      <c r="L163" s="22">
        <f>K163/J163</f>
        <v>1.9584870848708489</v>
      </c>
    </row>
    <row r="164" spans="1:12">
      <c r="A164" s="21" t="s">
        <v>107</v>
      </c>
      <c r="B164" s="20">
        <v>96.314946494484289</v>
      </c>
      <c r="C164" s="19">
        <v>98.074528681738045</v>
      </c>
      <c r="D164" s="18">
        <f>AVERAGE(B164:C164)</f>
        <v>97.194737588111167</v>
      </c>
      <c r="E164" s="17">
        <v>4.9475708592489509</v>
      </c>
      <c r="F164" s="16">
        <v>120.81139821299203</v>
      </c>
      <c r="G164" s="15"/>
      <c r="H164" s="14"/>
      <c r="I164" s="14"/>
      <c r="J164" s="14"/>
      <c r="K164" s="14"/>
      <c r="L164" s="13"/>
    </row>
    <row r="165" spans="1:12">
      <c r="A165" s="21" t="s">
        <v>106</v>
      </c>
      <c r="B165" s="20">
        <v>82.893734113202058</v>
      </c>
      <c r="C165" s="19">
        <v>86.578977857729114</v>
      </c>
      <c r="D165" s="18">
        <f>AVERAGE(B165:C165)</f>
        <v>84.736355985465593</v>
      </c>
      <c r="E165" s="17">
        <v>-0.18829546765635197</v>
      </c>
      <c r="F165" s="16">
        <v>107.59719874426466</v>
      </c>
      <c r="G165" s="15"/>
      <c r="H165" s="14"/>
      <c r="I165" s="14"/>
      <c r="J165" s="14"/>
      <c r="K165" s="14"/>
      <c r="L165" s="13"/>
    </row>
    <row r="166" spans="1:12">
      <c r="A166" s="21" t="s">
        <v>105</v>
      </c>
      <c r="B166" s="20">
        <v>80.147985257368745</v>
      </c>
      <c r="C166" s="19">
        <v>87.367784318834339</v>
      </c>
      <c r="D166" s="18">
        <f>AVERAGE(B166:C166)</f>
        <v>83.757884788101535</v>
      </c>
      <c r="E166" s="17">
        <v>18.039677563766944</v>
      </c>
      <c r="F166" s="16">
        <v>118.92779521854624</v>
      </c>
      <c r="G166" s="15"/>
      <c r="H166" s="14"/>
      <c r="I166" s="14"/>
      <c r="J166" s="14"/>
      <c r="K166" s="14"/>
      <c r="L166" s="13"/>
    </row>
    <row r="167" spans="1:12">
      <c r="A167" s="21" t="s">
        <v>104</v>
      </c>
      <c r="B167" s="20">
        <v>63.360773907846699</v>
      </c>
      <c r="C167" s="19">
        <v>77.555733580941833</v>
      </c>
      <c r="D167" s="18">
        <f>AVERAGE(B167:C167)</f>
        <v>70.45825374439427</v>
      </c>
      <c r="E167" s="17">
        <v>9.7407630128750089</v>
      </c>
      <c r="F167" s="16">
        <v>92.760202849553238</v>
      </c>
      <c r="G167" s="15"/>
      <c r="H167" s="14"/>
      <c r="I167" s="14"/>
      <c r="J167" s="14"/>
      <c r="K167" s="14"/>
      <c r="L167" s="13"/>
    </row>
    <row r="168" spans="1:12">
      <c r="A168" s="21" t="s">
        <v>103</v>
      </c>
      <c r="B168" s="20">
        <v>96.215543262966392</v>
      </c>
      <c r="C168" s="19">
        <v>93.665434652462949</v>
      </c>
      <c r="D168" s="18">
        <f>AVERAGE(B168:C168)</f>
        <v>94.940488957714678</v>
      </c>
      <c r="E168" s="17">
        <v>12.090563395738595</v>
      </c>
      <c r="F168" s="16">
        <v>113.24800772760202</v>
      </c>
      <c r="G168" s="15"/>
      <c r="H168" s="14"/>
      <c r="I168" s="14"/>
      <c r="J168" s="14"/>
      <c r="K168" s="14"/>
      <c r="L168" s="13"/>
    </row>
    <row r="169" spans="1:12">
      <c r="A169" s="21" t="s">
        <v>102</v>
      </c>
      <c r="B169" s="20">
        <v>95.795425322198213</v>
      </c>
      <c r="C169" s="19">
        <v>96.492506317339831</v>
      </c>
      <c r="D169" s="18">
        <f>AVERAGE(B169:C169)</f>
        <v>96.143965819769022</v>
      </c>
      <c r="E169" s="17">
        <v>20.689357854049028</v>
      </c>
      <c r="F169" s="16">
        <v>106.32214440956291</v>
      </c>
      <c r="G169" s="15"/>
      <c r="H169" s="14"/>
      <c r="I169" s="14"/>
      <c r="J169" s="14"/>
      <c r="K169" s="14"/>
      <c r="L169" s="13"/>
    </row>
    <row r="170" spans="1:12">
      <c r="A170" s="21" t="s">
        <v>101</v>
      </c>
      <c r="B170" s="20">
        <v>99.838862691570853</v>
      </c>
      <c r="C170" s="19">
        <v>99.726276508338302</v>
      </c>
      <c r="D170" s="18">
        <f>AVERAGE(B170:C170)</f>
        <v>99.78256959995457</v>
      </c>
      <c r="E170" s="17">
        <v>16.002640115168575</v>
      </c>
      <c r="F170" s="16">
        <v>119.3045158174354</v>
      </c>
      <c r="G170" s="15"/>
      <c r="H170" s="14"/>
      <c r="I170" s="14"/>
      <c r="J170" s="14"/>
      <c r="K170" s="14"/>
      <c r="L170" s="13"/>
    </row>
    <row r="171" spans="1:12">
      <c r="A171" s="21" t="s">
        <v>100</v>
      </c>
      <c r="B171" s="20">
        <v>100.54067490327152</v>
      </c>
      <c r="C171" s="19">
        <v>99.005157205408949</v>
      </c>
      <c r="D171" s="18">
        <f>AVERAGE(B171:C171)</f>
        <v>99.772916054340243</v>
      </c>
      <c r="E171" s="17">
        <v>18.849809698496866</v>
      </c>
      <c r="F171" s="16">
        <v>110.81381308862592</v>
      </c>
      <c r="G171" s="15"/>
      <c r="H171" s="14"/>
      <c r="I171" s="14"/>
      <c r="J171" s="14"/>
      <c r="K171" s="14"/>
      <c r="L171" s="13"/>
    </row>
    <row r="172" spans="1:12">
      <c r="A172" s="21" t="s">
        <v>99</v>
      </c>
      <c r="B172" s="20">
        <v>96.865112377152201</v>
      </c>
      <c r="C172" s="19">
        <v>96.620949005920167</v>
      </c>
      <c r="D172" s="18">
        <f>AVERAGE(B172:C172)</f>
        <v>96.743030691536177</v>
      </c>
      <c r="E172" s="17">
        <v>28.455662153151671</v>
      </c>
      <c r="F172" s="16">
        <v>98.208162279642593</v>
      </c>
      <c r="G172" s="15"/>
      <c r="H172" s="14"/>
      <c r="I172" s="14"/>
      <c r="J172" s="14"/>
      <c r="K172" s="14"/>
      <c r="L172" s="13"/>
    </row>
    <row r="173" spans="1:12">
      <c r="A173" s="21" t="s">
        <v>98</v>
      </c>
      <c r="B173" s="20">
        <v>87.98720254130123</v>
      </c>
      <c r="C173" s="19">
        <v>83.794282989070183</v>
      </c>
      <c r="D173" s="18">
        <f>AVERAGE(B173:C173)</f>
        <v>85.890742765185706</v>
      </c>
      <c r="E173" s="17">
        <v>17.213012120164983</v>
      </c>
      <c r="F173" s="16">
        <v>110.7558560734122</v>
      </c>
      <c r="G173" s="15"/>
      <c r="H173" s="14"/>
      <c r="I173" s="14"/>
      <c r="J173" s="14"/>
      <c r="K173" s="14"/>
      <c r="L173" s="13"/>
    </row>
    <row r="174" spans="1:12">
      <c r="A174" s="21" t="s">
        <v>97</v>
      </c>
      <c r="B174" s="20">
        <v>76.165142243982416</v>
      </c>
      <c r="C174" s="19">
        <v>87.415339287923317</v>
      </c>
      <c r="D174" s="18">
        <f>AVERAGE(B174:C174)</f>
        <v>81.790240765952859</v>
      </c>
      <c r="E174" s="17">
        <v>19.857690622019131</v>
      </c>
      <c r="F174" s="16">
        <v>104.23569186186911</v>
      </c>
      <c r="G174" s="15"/>
      <c r="H174" s="14"/>
      <c r="I174" s="14"/>
      <c r="J174" s="14"/>
      <c r="K174" s="14"/>
      <c r="L174" s="13"/>
    </row>
    <row r="175" spans="1:12">
      <c r="A175" s="21" t="s">
        <v>96</v>
      </c>
      <c r="B175" s="20">
        <v>83.085419300501925</v>
      </c>
      <c r="C175" s="19">
        <v>90.703482194607105</v>
      </c>
      <c r="D175" s="18">
        <f>AVERAGE(B175:C175)</f>
        <v>86.894450747554515</v>
      </c>
      <c r="E175" s="17">
        <v>24.690762373586683</v>
      </c>
      <c r="F175" s="16">
        <v>108.35063994204297</v>
      </c>
      <c r="G175" s="15"/>
      <c r="H175" s="14"/>
      <c r="I175" s="14"/>
      <c r="J175" s="14"/>
      <c r="K175" s="14"/>
      <c r="L175" s="13"/>
    </row>
    <row r="176" spans="1:12">
      <c r="A176" s="21" t="s">
        <v>95</v>
      </c>
      <c r="B176" s="20">
        <v>44.143106845086471</v>
      </c>
      <c r="C176" s="19">
        <v>65.074541838514463</v>
      </c>
      <c r="D176" s="18">
        <f>AVERAGE(B176:C176)</f>
        <v>54.608824341800471</v>
      </c>
      <c r="E176" s="26"/>
      <c r="F176" s="25"/>
      <c r="G176" s="15"/>
      <c r="H176" s="14"/>
      <c r="I176" s="14"/>
      <c r="J176" s="14"/>
      <c r="K176" s="14"/>
      <c r="L176" s="13"/>
    </row>
    <row r="177" spans="1:12">
      <c r="A177" s="21" t="s">
        <v>94</v>
      </c>
      <c r="B177" s="20">
        <v>82.954708916205007</v>
      </c>
      <c r="C177" s="19">
        <v>87.578735085999469</v>
      </c>
      <c r="D177" s="18">
        <f>AVERAGE(B177:C177)</f>
        <v>85.266722001102238</v>
      </c>
      <c r="E177" s="17">
        <v>13.645233880914576</v>
      </c>
      <c r="F177" s="16">
        <v>97.599613619898577</v>
      </c>
      <c r="G177" s="15"/>
      <c r="H177" s="14"/>
      <c r="I177" s="14"/>
      <c r="J177" s="14"/>
      <c r="K177" s="14"/>
      <c r="L177" s="13"/>
    </row>
    <row r="178" spans="1:12">
      <c r="A178" s="21" t="s">
        <v>93</v>
      </c>
      <c r="B178" s="20">
        <v>91.196880294300726</v>
      </c>
      <c r="C178" s="19">
        <v>96.80898516088476</v>
      </c>
      <c r="D178" s="18">
        <f>AVERAGE(B178:C178)</f>
        <v>94.002932727592736</v>
      </c>
      <c r="E178" s="17">
        <v>8.9422921163899165</v>
      </c>
      <c r="F178" s="16">
        <v>114.05940594059405</v>
      </c>
      <c r="G178" s="15"/>
      <c r="H178" s="14"/>
      <c r="I178" s="14"/>
      <c r="J178" s="14"/>
      <c r="K178" s="14"/>
      <c r="L178" s="13"/>
    </row>
    <row r="179" spans="1:12">
      <c r="A179" s="21" t="s">
        <v>92</v>
      </c>
      <c r="B179" s="20">
        <v>74.430156391502351</v>
      </c>
      <c r="C179" s="19">
        <v>92.363269860474546</v>
      </c>
      <c r="D179" s="18">
        <f>AVERAGE(B179:C179)</f>
        <v>83.396713125988441</v>
      </c>
      <c r="E179" s="17">
        <v>151.58081332086098</v>
      </c>
      <c r="F179" s="16">
        <v>83.023424293648873</v>
      </c>
      <c r="G179" s="15"/>
      <c r="H179" s="14"/>
      <c r="I179" s="14"/>
      <c r="J179" s="14"/>
      <c r="K179" s="14"/>
      <c r="L179" s="13"/>
    </row>
    <row r="180" spans="1:12">
      <c r="A180" s="21" t="s">
        <v>91</v>
      </c>
      <c r="B180" s="20">
        <v>60.159949495737322</v>
      </c>
      <c r="C180" s="19">
        <v>76.883295269050762</v>
      </c>
      <c r="D180" s="18">
        <f>AVERAGE(B180:C180)</f>
        <v>68.521622382394042</v>
      </c>
      <c r="E180" s="26"/>
      <c r="F180" s="25"/>
      <c r="G180" s="15"/>
      <c r="H180" s="14"/>
      <c r="I180" s="14"/>
      <c r="J180" s="14"/>
      <c r="K180" s="14"/>
      <c r="L180" s="13"/>
    </row>
    <row r="181" spans="1:12">
      <c r="A181" s="21" t="s">
        <v>90</v>
      </c>
      <c r="B181" s="20">
        <v>90.965165928457864</v>
      </c>
      <c r="C181" s="19">
        <v>93.199327676623568</v>
      </c>
      <c r="D181" s="18">
        <f>AVERAGE(B181:C181)</f>
        <v>92.082246802540709</v>
      </c>
      <c r="E181" s="17">
        <v>67.417508618067728</v>
      </c>
      <c r="F181" s="16">
        <v>122.55010866940353</v>
      </c>
      <c r="G181" s="24">
        <v>53.52</v>
      </c>
      <c r="H181" s="23">
        <v>17.88</v>
      </c>
      <c r="I181" s="23">
        <f>H181/G181</f>
        <v>0.3340807174887892</v>
      </c>
      <c r="J181" s="23">
        <v>21.37</v>
      </c>
      <c r="K181" s="23">
        <v>54.97</v>
      </c>
      <c r="L181" s="22">
        <f>K181/J181</f>
        <v>2.5722976134768367</v>
      </c>
    </row>
    <row r="182" spans="1:12">
      <c r="A182" s="21" t="s">
        <v>89</v>
      </c>
      <c r="B182" s="20">
        <v>61.995796568213358</v>
      </c>
      <c r="C182" s="19">
        <v>86.972839572753998</v>
      </c>
      <c r="D182" s="18">
        <f>AVERAGE(B182:C182)</f>
        <v>74.484318070483681</v>
      </c>
      <c r="E182" s="17">
        <v>89.314515116689847</v>
      </c>
      <c r="F182" s="16">
        <v>97.193914513402561</v>
      </c>
      <c r="G182" s="24">
        <v>47.69</v>
      </c>
      <c r="H182" s="23">
        <v>41.24</v>
      </c>
      <c r="I182" s="23">
        <f>H182/G182</f>
        <v>0.86475152023485014</v>
      </c>
      <c r="J182" s="23">
        <v>20.38</v>
      </c>
      <c r="K182" s="23">
        <v>55.12</v>
      </c>
      <c r="L182" s="22">
        <f>K182/J182</f>
        <v>2.7046123650637881</v>
      </c>
    </row>
    <row r="183" spans="1:12">
      <c r="A183" s="21" t="s">
        <v>88</v>
      </c>
      <c r="B183" s="20">
        <v>86.330462079613795</v>
      </c>
      <c r="C183" s="19">
        <v>86.880158679361074</v>
      </c>
      <c r="D183" s="18">
        <f>AVERAGE(B183:C183)</f>
        <v>86.605310379487435</v>
      </c>
      <c r="E183" s="17">
        <v>53.457057477599193</v>
      </c>
      <c r="F183" s="16">
        <v>122.23134508572808</v>
      </c>
      <c r="G183" s="24">
        <v>46.85</v>
      </c>
      <c r="H183" s="23">
        <v>15.21</v>
      </c>
      <c r="I183" s="23">
        <f>H183/G183</f>
        <v>0.3246531483457844</v>
      </c>
      <c r="J183" s="23">
        <v>23.79</v>
      </c>
      <c r="K183" s="23">
        <v>49.32</v>
      </c>
      <c r="L183" s="22">
        <f>K183/J183</f>
        <v>2.0731399747793193</v>
      </c>
    </row>
    <row r="184" spans="1:12">
      <c r="A184" s="21" t="s">
        <v>87</v>
      </c>
      <c r="B184" s="20">
        <v>85.626311251106856</v>
      </c>
      <c r="C184" s="19">
        <v>90.157399808084605</v>
      </c>
      <c r="D184" s="18">
        <f>AVERAGE(B184:C184)</f>
        <v>87.89185552959573</v>
      </c>
      <c r="E184" s="17">
        <v>1.754368324808242</v>
      </c>
      <c r="F184" s="16">
        <v>111.50929727119052</v>
      </c>
      <c r="G184" s="15"/>
      <c r="H184" s="14"/>
      <c r="I184" s="14"/>
      <c r="J184" s="14"/>
      <c r="K184" s="14"/>
      <c r="L184" s="13"/>
    </row>
    <row r="185" spans="1:12">
      <c r="A185" s="21" t="s">
        <v>86</v>
      </c>
      <c r="B185" s="20">
        <v>92.626653774970819</v>
      </c>
      <c r="C185" s="19">
        <v>90.346283155354101</v>
      </c>
      <c r="D185" s="18">
        <f>AVERAGE(B185:C185)</f>
        <v>91.48646846516246</v>
      </c>
      <c r="E185" s="17">
        <v>57.040541327335802</v>
      </c>
      <c r="F185" s="16">
        <v>94.093214199468719</v>
      </c>
      <c r="G185" s="24">
        <v>40.26</v>
      </c>
      <c r="H185" s="23">
        <v>30.07</v>
      </c>
      <c r="I185" s="23">
        <f>H185/G185</f>
        <v>0.74689518132141086</v>
      </c>
      <c r="J185" s="23">
        <v>8.0299999999999994</v>
      </c>
      <c r="K185" s="23">
        <v>44.29</v>
      </c>
      <c r="L185" s="22">
        <f>K185/J185</f>
        <v>5.5155666251556665</v>
      </c>
    </row>
    <row r="186" spans="1:12">
      <c r="A186" s="21" t="s">
        <v>85</v>
      </c>
      <c r="B186" s="20">
        <v>90.764488019097783</v>
      </c>
      <c r="C186" s="19">
        <v>88.023905628826768</v>
      </c>
      <c r="D186" s="18">
        <f>AVERAGE(B186:C186)</f>
        <v>89.394196823962275</v>
      </c>
      <c r="E186" s="17">
        <v>67.775484218369058</v>
      </c>
      <c r="F186" s="16">
        <v>113.94349191016661</v>
      </c>
      <c r="G186" s="24">
        <v>55.74</v>
      </c>
      <c r="H186" s="23">
        <v>43.69</v>
      </c>
      <c r="I186" s="23">
        <f>H186/G186</f>
        <v>0.78381772515249371</v>
      </c>
      <c r="J186" s="23">
        <v>14.91</v>
      </c>
      <c r="K186" s="23">
        <v>46.3</v>
      </c>
      <c r="L186" s="22">
        <f>K186/J186</f>
        <v>3.1052984574111333</v>
      </c>
    </row>
    <row r="187" spans="1:12">
      <c r="A187" s="21" t="s">
        <v>84</v>
      </c>
      <c r="B187" s="20">
        <v>72.292942868145573</v>
      </c>
      <c r="C187" s="19">
        <v>73.97580884670684</v>
      </c>
      <c r="D187" s="18">
        <f>AVERAGE(B187:C187)</f>
        <v>73.134375857426207</v>
      </c>
      <c r="E187" s="17">
        <v>23.744833442146696</v>
      </c>
      <c r="F187" s="16">
        <v>104.64139096836513</v>
      </c>
      <c r="G187" s="15"/>
      <c r="H187" s="14"/>
      <c r="I187" s="14"/>
      <c r="J187" s="14"/>
      <c r="K187" s="14"/>
      <c r="L187" s="13"/>
    </row>
    <row r="188" spans="1:12">
      <c r="A188" s="21" t="s">
        <v>83</v>
      </c>
      <c r="B188" s="20">
        <v>75.823743667228612</v>
      </c>
      <c r="C188" s="19">
        <v>94.363334667241105</v>
      </c>
      <c r="D188" s="18">
        <f>AVERAGE(B188:C188)</f>
        <v>85.093539167234866</v>
      </c>
      <c r="E188" s="17">
        <v>63.407077108642731</v>
      </c>
      <c r="F188" s="16">
        <v>102.69983095870563</v>
      </c>
      <c r="G188" s="24">
        <v>41.29</v>
      </c>
      <c r="H188" s="23">
        <v>23.54</v>
      </c>
      <c r="I188" s="23">
        <f>H188/G188</f>
        <v>0.5701138290142892</v>
      </c>
      <c r="J188" s="23">
        <v>15.73</v>
      </c>
      <c r="K188" s="23">
        <v>48.23</v>
      </c>
      <c r="L188" s="22">
        <f>K188/J188</f>
        <v>3.0661157024793386</v>
      </c>
    </row>
    <row r="189" spans="1:12">
      <c r="A189" s="21" t="s">
        <v>82</v>
      </c>
      <c r="B189" s="20">
        <v>91.909735212546664</v>
      </c>
      <c r="C189" s="19">
        <v>93.548609612110283</v>
      </c>
      <c r="D189" s="18">
        <f>AVERAGE(B189:C189)</f>
        <v>92.729172412328467</v>
      </c>
      <c r="E189" s="17">
        <v>5.9333796857539589</v>
      </c>
      <c r="F189" s="16">
        <v>111.77010383965225</v>
      </c>
      <c r="G189" s="15"/>
      <c r="H189" s="14"/>
      <c r="I189" s="14"/>
      <c r="J189" s="14"/>
      <c r="K189" s="14"/>
      <c r="L189" s="13"/>
    </row>
    <row r="190" spans="1:12">
      <c r="A190" s="21" t="s">
        <v>81</v>
      </c>
      <c r="B190" s="20">
        <v>86.934487967776036</v>
      </c>
      <c r="C190" s="19">
        <v>89.353786902039161</v>
      </c>
      <c r="D190" s="18">
        <f>AVERAGE(B190:C190)</f>
        <v>88.144137434907606</v>
      </c>
      <c r="E190" s="17">
        <v>18.745276519822042</v>
      </c>
      <c r="F190" s="16">
        <v>82.646703694759722</v>
      </c>
      <c r="G190" s="15"/>
      <c r="H190" s="14"/>
      <c r="I190" s="14"/>
      <c r="J190" s="14"/>
      <c r="K190" s="14"/>
      <c r="L190" s="13"/>
    </row>
    <row r="191" spans="1:12">
      <c r="A191" s="21" t="s">
        <v>80</v>
      </c>
      <c r="B191" s="20">
        <v>86.703735607976668</v>
      </c>
      <c r="C191" s="19">
        <v>81.119775433034008</v>
      </c>
      <c r="D191" s="18">
        <f>AVERAGE(B191:C191)</f>
        <v>83.911755520505338</v>
      </c>
      <c r="E191" s="17">
        <v>14.046068448901117</v>
      </c>
      <c r="F191" s="16">
        <v>91.572084037672056</v>
      </c>
      <c r="G191" s="15"/>
      <c r="H191" s="14"/>
      <c r="I191" s="14"/>
      <c r="J191" s="14"/>
      <c r="K191" s="14"/>
      <c r="L191" s="13"/>
    </row>
    <row r="192" spans="1:12">
      <c r="A192" s="21" t="s">
        <v>79</v>
      </c>
      <c r="B192" s="20">
        <v>92.659454598997769</v>
      </c>
      <c r="C192" s="19">
        <v>91.448836014001074</v>
      </c>
      <c r="D192" s="18">
        <f>AVERAGE(B192:C192)</f>
        <v>92.054145306499422</v>
      </c>
      <c r="E192" s="17">
        <v>10.748488351197604</v>
      </c>
      <c r="F192" s="16">
        <v>135.90920067616517</v>
      </c>
      <c r="G192" s="15"/>
      <c r="H192" s="14"/>
      <c r="I192" s="14"/>
      <c r="J192" s="14"/>
      <c r="K192" s="14"/>
      <c r="L192" s="13"/>
    </row>
    <row r="193" spans="1:12">
      <c r="A193" s="21" t="s">
        <v>78</v>
      </c>
      <c r="B193" s="20">
        <v>94.342376019057923</v>
      </c>
      <c r="C193" s="19">
        <v>91.387915161206365</v>
      </c>
      <c r="D193" s="18">
        <f>AVERAGE(B193:C193)</f>
        <v>92.865145590132144</v>
      </c>
      <c r="E193" s="17">
        <v>19.512645081457713</v>
      </c>
      <c r="F193" s="16">
        <v>117.39193431538276</v>
      </c>
      <c r="G193" s="15"/>
      <c r="H193" s="14"/>
      <c r="I193" s="14"/>
      <c r="J193" s="14"/>
      <c r="K193" s="14"/>
      <c r="L193" s="13"/>
    </row>
    <row r="194" spans="1:12">
      <c r="A194" s="21" t="s">
        <v>77</v>
      </c>
      <c r="B194" s="20">
        <v>85.817049498772562</v>
      </c>
      <c r="C194" s="19">
        <v>86.193461143707395</v>
      </c>
      <c r="D194" s="18">
        <f>AVERAGE(B194:C194)</f>
        <v>86.005255321239986</v>
      </c>
      <c r="E194" s="17">
        <v>7.2116468914039338</v>
      </c>
      <c r="F194" s="16">
        <v>125.41898092248249</v>
      </c>
      <c r="G194" s="15"/>
      <c r="H194" s="14"/>
      <c r="I194" s="14"/>
      <c r="J194" s="14"/>
      <c r="K194" s="14"/>
      <c r="L194" s="13"/>
    </row>
    <row r="195" spans="1:12">
      <c r="A195" s="21" t="s">
        <v>76</v>
      </c>
      <c r="B195" s="20">
        <v>97.336243451686911</v>
      </c>
      <c r="C195" s="19">
        <v>96.511400469583293</v>
      </c>
      <c r="D195" s="18">
        <f>AVERAGE(B195:C195)</f>
        <v>96.923821960635109</v>
      </c>
      <c r="E195" s="17">
        <v>13.321325570284959</v>
      </c>
      <c r="F195" s="16">
        <v>119.07268775658054</v>
      </c>
      <c r="G195" s="15"/>
      <c r="H195" s="14"/>
      <c r="I195" s="14"/>
      <c r="J195" s="14"/>
      <c r="K195" s="14"/>
      <c r="L195" s="13"/>
    </row>
    <row r="196" spans="1:12">
      <c r="A196" s="21" t="s">
        <v>75</v>
      </c>
      <c r="B196" s="20">
        <v>84.636155472304097</v>
      </c>
      <c r="C196" s="19">
        <v>87.722476894146681</v>
      </c>
      <c r="D196" s="18">
        <f>AVERAGE(B196:C196)</f>
        <v>86.179316183225382</v>
      </c>
      <c r="E196" s="17">
        <v>31.476636044493301</v>
      </c>
      <c r="F196" s="16">
        <v>53.842710043277123</v>
      </c>
      <c r="G196" s="15"/>
      <c r="H196" s="14"/>
      <c r="I196" s="14"/>
      <c r="J196" s="14"/>
      <c r="K196" s="14"/>
      <c r="L196" s="13"/>
    </row>
    <row r="197" spans="1:12">
      <c r="A197" s="21" t="s">
        <v>74</v>
      </c>
      <c r="B197" s="20">
        <v>94.720002130123177</v>
      </c>
      <c r="C197" s="19">
        <v>76.173732625493997</v>
      </c>
      <c r="D197" s="18">
        <f>AVERAGE(B197:C197)</f>
        <v>85.446867377808587</v>
      </c>
      <c r="E197" s="17">
        <v>121.13403665815258</v>
      </c>
      <c r="F197" s="16">
        <v>37.994329204596326</v>
      </c>
      <c r="G197" s="15"/>
      <c r="H197" s="14"/>
      <c r="I197" s="14"/>
      <c r="J197" s="14"/>
      <c r="K197" s="14"/>
      <c r="L197" s="13"/>
    </row>
    <row r="198" spans="1:12">
      <c r="A198" s="21" t="s">
        <v>73</v>
      </c>
      <c r="B198" s="20">
        <v>87.626029162328592</v>
      </c>
      <c r="C198" s="19">
        <v>90.207353661514048</v>
      </c>
      <c r="D198" s="18">
        <f>AVERAGE(B198:C198)</f>
        <v>88.91669141192132</v>
      </c>
      <c r="E198" s="17">
        <v>-11.253686318951139</v>
      </c>
      <c r="F198" s="16">
        <v>45.127592896582605</v>
      </c>
      <c r="G198" s="15"/>
      <c r="H198" s="14"/>
      <c r="I198" s="14"/>
      <c r="J198" s="14"/>
      <c r="K198" s="14"/>
      <c r="L198" s="13"/>
    </row>
    <row r="199" spans="1:12">
      <c r="A199" s="21" t="s">
        <v>72</v>
      </c>
      <c r="B199" s="20">
        <v>90.316918608665191</v>
      </c>
      <c r="C199" s="19">
        <v>82.763937303037309</v>
      </c>
      <c r="D199" s="18">
        <f>AVERAGE(B199:C199)</f>
        <v>86.540427955851243</v>
      </c>
      <c r="E199" s="17">
        <v>-16.197194339452679</v>
      </c>
      <c r="F199" s="16">
        <v>43.217430234293388</v>
      </c>
      <c r="G199" s="15"/>
      <c r="H199" s="14"/>
      <c r="I199" s="14"/>
      <c r="J199" s="14"/>
      <c r="K199" s="14"/>
      <c r="L199" s="13"/>
    </row>
    <row r="200" spans="1:12">
      <c r="A200" s="21" t="s">
        <v>71</v>
      </c>
      <c r="B200" s="20">
        <v>89.000911240987605</v>
      </c>
      <c r="C200" s="19">
        <v>84.218763629272118</v>
      </c>
      <c r="D200" s="18">
        <f>AVERAGE(B200:C200)</f>
        <v>86.609837435129862</v>
      </c>
      <c r="E200" s="17">
        <v>-6.8512244882152018</v>
      </c>
      <c r="F200" s="16">
        <v>49.962692135502159</v>
      </c>
      <c r="G200" s="15"/>
      <c r="H200" s="14"/>
      <c r="I200" s="14"/>
      <c r="J200" s="14"/>
      <c r="K200" s="14"/>
      <c r="L200" s="13"/>
    </row>
    <row r="201" spans="1:12">
      <c r="A201" s="21" t="s">
        <v>70</v>
      </c>
      <c r="B201" s="20">
        <v>78.765567005357923</v>
      </c>
      <c r="C201" s="19">
        <v>89.351378473287966</v>
      </c>
      <c r="D201" s="18">
        <f>AVERAGE(B201:C201)</f>
        <v>84.058472739322951</v>
      </c>
      <c r="E201" s="17">
        <v>57.008353905195349</v>
      </c>
      <c r="F201" s="16">
        <v>48.380838680793914</v>
      </c>
      <c r="G201" s="15"/>
      <c r="H201" s="14"/>
      <c r="I201" s="14"/>
      <c r="J201" s="14"/>
      <c r="K201" s="14"/>
      <c r="L201" s="13"/>
    </row>
    <row r="202" spans="1:12">
      <c r="A202" s="21" t="s">
        <v>69</v>
      </c>
      <c r="B202" s="20">
        <v>45.235431983145737</v>
      </c>
      <c r="C202" s="19">
        <v>67.10748744852647</v>
      </c>
      <c r="D202" s="18">
        <f>AVERAGE(B202:C202)</f>
        <v>56.171459715836107</v>
      </c>
      <c r="E202" s="26"/>
      <c r="F202" s="25"/>
      <c r="G202" s="15"/>
      <c r="H202" s="14"/>
      <c r="I202" s="14"/>
      <c r="J202" s="14"/>
      <c r="K202" s="14"/>
      <c r="L202" s="13"/>
    </row>
    <row r="203" spans="1:12">
      <c r="A203" s="21" t="s">
        <v>68</v>
      </c>
      <c r="B203" s="20">
        <v>95.703144780517093</v>
      </c>
      <c r="C203" s="19">
        <v>94.620405453996298</v>
      </c>
      <c r="D203" s="18">
        <f>AVERAGE(B203:C203)</f>
        <v>95.161775117256695</v>
      </c>
      <c r="E203" s="17">
        <v>-19.015194053163675</v>
      </c>
      <c r="F203" s="16">
        <v>69.153857633189077</v>
      </c>
      <c r="G203" s="15"/>
      <c r="H203" s="14"/>
      <c r="I203" s="14"/>
      <c r="J203" s="14"/>
      <c r="K203" s="14"/>
      <c r="L203" s="13"/>
    </row>
    <row r="204" spans="1:12">
      <c r="A204" s="21" t="s">
        <v>67</v>
      </c>
      <c r="B204" s="20">
        <v>83.282912626490514</v>
      </c>
      <c r="C204" s="19">
        <v>91.017807251924225</v>
      </c>
      <c r="D204" s="18">
        <f>AVERAGE(B204:C204)</f>
        <v>87.150359939207362</v>
      </c>
      <c r="E204" s="17">
        <v>60.98217813359517</v>
      </c>
      <c r="F204" s="16">
        <v>58.319653783017458</v>
      </c>
      <c r="G204" s="15"/>
      <c r="H204" s="14"/>
      <c r="I204" s="14"/>
      <c r="J204" s="14"/>
      <c r="K204" s="14"/>
      <c r="L204" s="13"/>
    </row>
    <row r="205" spans="1:12">
      <c r="A205" s="21" t="s">
        <v>66</v>
      </c>
      <c r="B205" s="20">
        <v>89.902164309622705</v>
      </c>
      <c r="C205" s="19">
        <v>93.898274382438245</v>
      </c>
      <c r="D205" s="18">
        <f>AVERAGE(B205:C205)</f>
        <v>91.900219346030468</v>
      </c>
      <c r="E205" s="17">
        <v>2.4353825799249385</v>
      </c>
      <c r="F205" s="16">
        <v>48.828533054767945</v>
      </c>
      <c r="G205" s="15"/>
      <c r="H205" s="14"/>
      <c r="I205" s="14"/>
      <c r="J205" s="14"/>
      <c r="K205" s="14"/>
      <c r="L205" s="13"/>
    </row>
    <row r="206" spans="1:12">
      <c r="A206" s="21" t="s">
        <v>65</v>
      </c>
      <c r="B206" s="20">
        <v>91.450647444055591</v>
      </c>
      <c r="C206" s="19">
        <v>91.93908853903217</v>
      </c>
      <c r="D206" s="18">
        <f>AVERAGE(B206:C206)</f>
        <v>91.694867991543873</v>
      </c>
      <c r="E206" s="17">
        <v>-13.162226289047085</v>
      </c>
      <c r="F206" s="16">
        <v>93.120429786599018</v>
      </c>
      <c r="G206" s="15"/>
      <c r="H206" s="14"/>
      <c r="I206" s="14"/>
      <c r="J206" s="14"/>
      <c r="K206" s="14"/>
      <c r="L206" s="13"/>
    </row>
    <row r="207" spans="1:12">
      <c r="A207" s="21" t="s">
        <v>64</v>
      </c>
      <c r="B207" s="20">
        <v>49.192413708999602</v>
      </c>
      <c r="C207" s="19">
        <v>78.354150863997901</v>
      </c>
      <c r="D207" s="18">
        <f>AVERAGE(B207:C207)</f>
        <v>63.773282286498755</v>
      </c>
      <c r="E207" s="26"/>
      <c r="F207" s="25"/>
      <c r="G207" s="15"/>
      <c r="H207" s="14"/>
      <c r="I207" s="14"/>
      <c r="J207" s="14"/>
      <c r="K207" s="14"/>
      <c r="L207" s="13"/>
    </row>
    <row r="208" spans="1:12">
      <c r="A208" s="21" t="s">
        <v>63</v>
      </c>
      <c r="B208" s="20">
        <v>98.474803927552117</v>
      </c>
      <c r="C208" s="19">
        <v>94.709854333683339</v>
      </c>
      <c r="D208" s="18">
        <f>AVERAGE(B208:C208)</f>
        <v>96.592329130617728</v>
      </c>
      <c r="E208" s="17">
        <v>3.2867958569675282</v>
      </c>
      <c r="F208" s="16">
        <v>68.437546634830625</v>
      </c>
      <c r="G208" s="15"/>
      <c r="H208" s="14"/>
      <c r="I208" s="14"/>
      <c r="J208" s="14"/>
      <c r="K208" s="14"/>
      <c r="L208" s="13"/>
    </row>
    <row r="209" spans="1:12">
      <c r="A209" s="21" t="s">
        <v>62</v>
      </c>
      <c r="B209" s="20">
        <v>17.101947896040159</v>
      </c>
      <c r="C209" s="19">
        <v>29.938736425348161</v>
      </c>
      <c r="D209" s="18">
        <f>AVERAGE(B209:C209)</f>
        <v>23.52034216069416</v>
      </c>
      <c r="E209" s="26"/>
      <c r="F209" s="25"/>
      <c r="G209" s="15"/>
      <c r="H209" s="14"/>
      <c r="I209" s="14"/>
      <c r="J209" s="14"/>
      <c r="K209" s="14"/>
      <c r="L209" s="13"/>
    </row>
    <row r="210" spans="1:12">
      <c r="A210" s="21" t="s">
        <v>61</v>
      </c>
      <c r="B210" s="20">
        <v>87.945071950213688</v>
      </c>
      <c r="C210" s="19">
        <v>91.909947031678357</v>
      </c>
      <c r="D210" s="18">
        <f>AVERAGE(B210:C210)</f>
        <v>89.927509490946022</v>
      </c>
      <c r="E210" s="17">
        <v>10.241512940068864</v>
      </c>
      <c r="F210" s="16">
        <v>108.13311446052829</v>
      </c>
      <c r="G210" s="15"/>
      <c r="H210" s="14"/>
      <c r="I210" s="14"/>
      <c r="J210" s="14"/>
      <c r="K210" s="14"/>
      <c r="L210" s="13"/>
    </row>
    <row r="211" spans="1:12">
      <c r="A211" s="21" t="s">
        <v>60</v>
      </c>
      <c r="B211" s="20">
        <v>60.729148800136379</v>
      </c>
      <c r="C211" s="19">
        <v>74.577868353789555</v>
      </c>
      <c r="D211" s="18">
        <f>AVERAGE(B211:C211)</f>
        <v>67.653508576962963</v>
      </c>
      <c r="E211" s="26"/>
      <c r="F211" s="25"/>
      <c r="G211" s="15"/>
      <c r="H211" s="14"/>
      <c r="I211" s="14"/>
      <c r="J211" s="14"/>
      <c r="K211" s="14"/>
      <c r="L211" s="13"/>
    </row>
    <row r="212" spans="1:12">
      <c r="A212" s="21" t="s">
        <v>59</v>
      </c>
      <c r="B212" s="20">
        <v>88.079236049642688</v>
      </c>
      <c r="C212" s="19">
        <v>88.818431200593068</v>
      </c>
      <c r="D212" s="18">
        <f>AVERAGE(B212:C212)</f>
        <v>88.448833625117885</v>
      </c>
      <c r="E212" s="17">
        <v>-2.7011656519035032</v>
      </c>
      <c r="F212" s="16">
        <v>73.690493956125948</v>
      </c>
      <c r="G212" s="15"/>
      <c r="H212" s="14"/>
      <c r="I212" s="14"/>
      <c r="J212" s="14"/>
      <c r="K212" s="14"/>
      <c r="L212" s="13"/>
    </row>
    <row r="213" spans="1:12">
      <c r="A213" s="21" t="s">
        <v>58</v>
      </c>
      <c r="B213" s="20">
        <v>85.842034290839337</v>
      </c>
      <c r="C213" s="19">
        <v>87.740179911951557</v>
      </c>
      <c r="D213" s="18">
        <f>AVERAGE(B213:C213)</f>
        <v>86.791107101395454</v>
      </c>
      <c r="E213" s="17">
        <v>-17.720992640906186</v>
      </c>
      <c r="F213" s="16">
        <v>102.7309356812416</v>
      </c>
      <c r="G213" s="15"/>
      <c r="H213" s="14"/>
      <c r="I213" s="14"/>
      <c r="J213" s="14"/>
      <c r="K213" s="14"/>
      <c r="L213" s="13"/>
    </row>
    <row r="214" spans="1:12">
      <c r="A214" s="21" t="s">
        <v>57</v>
      </c>
      <c r="B214" s="20">
        <v>83.57728249118081</v>
      </c>
      <c r="C214" s="19">
        <v>94.741110240379626</v>
      </c>
      <c r="D214" s="18">
        <f>AVERAGE(B214:C214)</f>
        <v>89.159196365780218</v>
      </c>
      <c r="E214" s="17">
        <v>-5.6053743568191594</v>
      </c>
      <c r="F214" s="16">
        <v>81.390837188479338</v>
      </c>
      <c r="G214" s="15"/>
      <c r="H214" s="14"/>
      <c r="I214" s="14"/>
      <c r="J214" s="14"/>
      <c r="K214" s="14"/>
      <c r="L214" s="13"/>
    </row>
    <row r="215" spans="1:12">
      <c r="A215" s="21" t="s">
        <v>56</v>
      </c>
      <c r="B215" s="20">
        <v>88.477775344889579</v>
      </c>
      <c r="C215" s="19">
        <v>93.303307113024232</v>
      </c>
      <c r="D215" s="18">
        <f>AVERAGE(B215:C215)</f>
        <v>90.890541228956906</v>
      </c>
      <c r="E215" s="17">
        <v>-6.6304055386440242</v>
      </c>
      <c r="F215" s="16">
        <v>90.911804208327112</v>
      </c>
      <c r="G215" s="15"/>
      <c r="H215" s="14"/>
      <c r="I215" s="14"/>
      <c r="J215" s="14"/>
      <c r="K215" s="14"/>
      <c r="L215" s="13"/>
    </row>
    <row r="216" spans="1:12">
      <c r="A216" s="21" t="s">
        <v>55</v>
      </c>
      <c r="B216" s="20">
        <v>85.503754079778687</v>
      </c>
      <c r="C216" s="19">
        <v>92.278069320951545</v>
      </c>
      <c r="D216" s="18">
        <f>AVERAGE(B216:C216)</f>
        <v>88.890911700365109</v>
      </c>
      <c r="E216" s="17">
        <v>-17.309319267492551</v>
      </c>
      <c r="F216" s="16">
        <v>109.38665870765558</v>
      </c>
      <c r="G216" s="15"/>
      <c r="H216" s="14"/>
      <c r="I216" s="14"/>
      <c r="J216" s="14"/>
      <c r="K216" s="14"/>
      <c r="L216" s="13"/>
    </row>
    <row r="217" spans="1:12">
      <c r="A217" s="21" t="s">
        <v>54</v>
      </c>
      <c r="B217" s="20">
        <v>90.32835082648792</v>
      </c>
      <c r="C217" s="19">
        <v>88.588447935913379</v>
      </c>
      <c r="D217" s="18">
        <f>AVERAGE(B217:C217)</f>
        <v>89.45839938120065</v>
      </c>
      <c r="E217" s="17">
        <v>-13.154165374887672</v>
      </c>
      <c r="F217" s="16">
        <v>62.617519773168183</v>
      </c>
      <c r="G217" s="15"/>
      <c r="H217" s="14"/>
      <c r="I217" s="14"/>
      <c r="J217" s="14"/>
      <c r="K217" s="14"/>
      <c r="L217" s="13"/>
    </row>
    <row r="218" spans="1:12">
      <c r="A218" s="21" t="s">
        <v>53</v>
      </c>
      <c r="B218" s="20">
        <v>87.183468506378958</v>
      </c>
      <c r="C218" s="19">
        <v>90.237430520181434</v>
      </c>
      <c r="D218" s="18">
        <f>AVERAGE(B218:C218)</f>
        <v>88.710449513280196</v>
      </c>
      <c r="E218" s="17">
        <v>-9.6278496631712951</v>
      </c>
      <c r="F218" s="16">
        <v>69.183703924787338</v>
      </c>
      <c r="G218" s="15"/>
      <c r="H218" s="14"/>
      <c r="I218" s="14"/>
      <c r="J218" s="14"/>
      <c r="K218" s="14"/>
      <c r="L218" s="13"/>
    </row>
    <row r="219" spans="1:12">
      <c r="A219" s="21" t="s">
        <v>52</v>
      </c>
      <c r="B219" s="20">
        <v>94.337542918832966</v>
      </c>
      <c r="C219" s="19">
        <v>91.744772877422619</v>
      </c>
      <c r="D219" s="18">
        <f>AVERAGE(B219:C219)</f>
        <v>93.041157898127793</v>
      </c>
      <c r="E219" s="17">
        <v>4.4664075480656651</v>
      </c>
      <c r="F219" s="16">
        <v>83.868079391135652</v>
      </c>
      <c r="G219" s="15"/>
      <c r="H219" s="14"/>
      <c r="I219" s="14"/>
      <c r="J219" s="14"/>
      <c r="K219" s="14"/>
      <c r="L219" s="13"/>
    </row>
    <row r="220" spans="1:12">
      <c r="A220" s="21" t="s">
        <v>51</v>
      </c>
      <c r="B220" s="20">
        <v>92.97483996852101</v>
      </c>
      <c r="C220" s="19">
        <v>83.197810030280934</v>
      </c>
      <c r="D220" s="18">
        <f>AVERAGE(B220:C220)</f>
        <v>88.086324999400972</v>
      </c>
      <c r="E220" s="17">
        <v>-8.4915938278866889</v>
      </c>
      <c r="F220" s="16">
        <v>96.821369944784365</v>
      </c>
      <c r="G220" s="15"/>
      <c r="H220" s="14"/>
      <c r="I220" s="14"/>
      <c r="J220" s="14"/>
      <c r="K220" s="14"/>
      <c r="L220" s="13"/>
    </row>
    <row r="221" spans="1:12">
      <c r="A221" s="21" t="s">
        <v>50</v>
      </c>
      <c r="B221" s="20">
        <v>98.72650793197532</v>
      </c>
      <c r="C221" s="19">
        <v>90.928034390451657</v>
      </c>
      <c r="D221" s="18">
        <f>AVERAGE(B221:C221)</f>
        <v>94.827271161213488</v>
      </c>
      <c r="E221" s="17">
        <v>23.874803262925681</v>
      </c>
      <c r="F221" s="16">
        <v>65.124608267422772</v>
      </c>
      <c r="G221" s="15"/>
      <c r="H221" s="14"/>
      <c r="I221" s="14"/>
      <c r="J221" s="14"/>
      <c r="K221" s="14"/>
      <c r="L221" s="13"/>
    </row>
    <row r="222" spans="1:12">
      <c r="A222" s="21" t="s">
        <v>49</v>
      </c>
      <c r="B222" s="20">
        <v>82.547448112968141</v>
      </c>
      <c r="C222" s="19">
        <v>84.527697617076043</v>
      </c>
      <c r="D222" s="18">
        <f>AVERAGE(B222:C222)</f>
        <v>83.537572865022099</v>
      </c>
      <c r="E222" s="17">
        <v>-0.77379054123563051</v>
      </c>
      <c r="F222" s="16">
        <v>76.525891657961495</v>
      </c>
      <c r="G222" s="15"/>
      <c r="H222" s="14"/>
      <c r="I222" s="14"/>
      <c r="J222" s="14"/>
      <c r="K222" s="14"/>
      <c r="L222" s="13"/>
    </row>
    <row r="223" spans="1:12">
      <c r="A223" s="21" t="s">
        <v>48</v>
      </c>
      <c r="B223" s="20">
        <v>62.684093219791833</v>
      </c>
      <c r="C223" s="19">
        <v>89.254806156576578</v>
      </c>
      <c r="D223" s="18">
        <f>AVERAGE(B223:C223)</f>
        <v>75.969449688184199</v>
      </c>
      <c r="E223" s="17">
        <v>17.337713869797522</v>
      </c>
      <c r="F223" s="16">
        <v>66.945232054917184</v>
      </c>
      <c r="G223" s="15"/>
      <c r="H223" s="14"/>
      <c r="I223" s="14"/>
      <c r="J223" s="14"/>
      <c r="K223" s="14"/>
      <c r="L223" s="13"/>
    </row>
    <row r="224" spans="1:12">
      <c r="A224" s="21" t="s">
        <v>47</v>
      </c>
      <c r="B224" s="20">
        <v>93.756408084999194</v>
      </c>
      <c r="C224" s="19">
        <v>84.921123896844165</v>
      </c>
      <c r="D224" s="18">
        <f>AVERAGE(B224:C224)</f>
        <v>89.338765990921672</v>
      </c>
      <c r="E224" s="17">
        <v>-13.510843602266043</v>
      </c>
      <c r="F224" s="16">
        <v>101.83554693329353</v>
      </c>
      <c r="G224" s="15"/>
      <c r="H224" s="14"/>
      <c r="I224" s="14"/>
      <c r="J224" s="14"/>
      <c r="K224" s="14"/>
      <c r="L224" s="13"/>
    </row>
    <row r="225" spans="1:12">
      <c r="A225" s="21" t="s">
        <v>46</v>
      </c>
      <c r="B225" s="20">
        <v>64.448894421507745</v>
      </c>
      <c r="C225" s="19">
        <v>84.117250127213339</v>
      </c>
      <c r="D225" s="18">
        <f>AVERAGE(B225:C225)</f>
        <v>74.283072274360535</v>
      </c>
      <c r="E225" s="17">
        <v>42.038913874602038</v>
      </c>
      <c r="F225" s="16">
        <v>54.947022832413076</v>
      </c>
      <c r="G225" s="15"/>
      <c r="H225" s="14"/>
      <c r="I225" s="14"/>
      <c r="J225" s="14"/>
      <c r="K225" s="14"/>
      <c r="L225" s="13"/>
    </row>
    <row r="226" spans="1:12">
      <c r="A226" s="21" t="s">
        <v>45</v>
      </c>
      <c r="B226" s="20">
        <v>95.165551270579385</v>
      </c>
      <c r="C226" s="19">
        <v>92.385941526371454</v>
      </c>
      <c r="D226" s="18">
        <f>AVERAGE(B226:C226)</f>
        <v>93.77574639847542</v>
      </c>
      <c r="E226" s="17">
        <v>-16.241324595168539</v>
      </c>
      <c r="F226" s="16">
        <v>90.553648709147893</v>
      </c>
      <c r="G226" s="15"/>
      <c r="H226" s="14"/>
      <c r="I226" s="14"/>
      <c r="J226" s="14"/>
      <c r="K226" s="14"/>
      <c r="L226" s="13"/>
    </row>
    <row r="227" spans="1:12">
      <c r="A227" s="21" t="s">
        <v>44</v>
      </c>
      <c r="B227" s="20">
        <v>95.336148330763876</v>
      </c>
      <c r="C227" s="19">
        <v>95.55762653803302</v>
      </c>
      <c r="D227" s="18">
        <f>AVERAGE(B227:C227)</f>
        <v>95.446887434398448</v>
      </c>
      <c r="E227" s="17">
        <v>10.064107916825671</v>
      </c>
      <c r="F227" s="16">
        <v>116.78853902402626</v>
      </c>
      <c r="G227" s="15"/>
      <c r="H227" s="14"/>
      <c r="I227" s="14"/>
      <c r="J227" s="14"/>
      <c r="K227" s="14"/>
      <c r="L227" s="13"/>
    </row>
    <row r="228" spans="1:12">
      <c r="A228" s="21" t="s">
        <v>43</v>
      </c>
      <c r="B228" s="20">
        <v>31.727403418763878</v>
      </c>
      <c r="C228" s="19">
        <v>64.265765055510215</v>
      </c>
      <c r="D228" s="18">
        <f>AVERAGE(B228:C228)</f>
        <v>47.996584237137043</v>
      </c>
      <c r="E228" s="26"/>
      <c r="F228" s="25"/>
      <c r="G228" s="15"/>
      <c r="H228" s="14"/>
      <c r="I228" s="14"/>
      <c r="J228" s="14"/>
      <c r="K228" s="14"/>
      <c r="L228" s="13"/>
    </row>
    <row r="229" spans="1:12">
      <c r="A229" s="21" t="s">
        <v>42</v>
      </c>
      <c r="B229" s="20">
        <v>88.068011112584088</v>
      </c>
      <c r="C229" s="19">
        <v>92.574768328366176</v>
      </c>
      <c r="D229" s="18">
        <f>AVERAGE(B229:C229)</f>
        <v>90.321389720475139</v>
      </c>
      <c r="E229" s="17">
        <v>-21.66984189378671</v>
      </c>
      <c r="F229" s="16">
        <v>67.004924638113721</v>
      </c>
      <c r="G229" s="15"/>
      <c r="H229" s="14"/>
      <c r="I229" s="14"/>
      <c r="J229" s="14"/>
      <c r="K229" s="14"/>
      <c r="L229" s="13"/>
    </row>
    <row r="230" spans="1:12">
      <c r="A230" s="21" t="s">
        <v>41</v>
      </c>
      <c r="B230" s="20">
        <v>84.201033276663537</v>
      </c>
      <c r="C230" s="19">
        <v>94.165696284160489</v>
      </c>
      <c r="D230" s="18">
        <f>AVERAGE(B230:C230)</f>
        <v>89.183364780412006</v>
      </c>
      <c r="E230" s="17">
        <v>60.006776387658</v>
      </c>
      <c r="F230" s="16">
        <v>72.765258916579612</v>
      </c>
      <c r="G230" s="24">
        <v>44.2</v>
      </c>
      <c r="H230" s="23">
        <v>25.62</v>
      </c>
      <c r="I230" s="23">
        <f>H230/G230</f>
        <v>0.57963800904977369</v>
      </c>
      <c r="J230" s="23">
        <v>41.76</v>
      </c>
      <c r="K230" s="23">
        <v>22.13</v>
      </c>
      <c r="L230" s="22">
        <f>K230/J230</f>
        <v>0.52993295019157083</v>
      </c>
    </row>
    <row r="231" spans="1:12">
      <c r="A231" s="21" t="s">
        <v>40</v>
      </c>
      <c r="B231" s="20">
        <v>86.334751443663365</v>
      </c>
      <c r="C231" s="19">
        <v>88.554379679482423</v>
      </c>
      <c r="D231" s="18">
        <f>AVERAGE(B231:C231)</f>
        <v>87.444565561572887</v>
      </c>
      <c r="E231" s="17">
        <v>7.9120995688280686</v>
      </c>
      <c r="F231" s="16">
        <v>65.184300850619309</v>
      </c>
      <c r="G231" s="15"/>
      <c r="H231" s="14"/>
      <c r="I231" s="14"/>
      <c r="J231" s="14"/>
      <c r="K231" s="14"/>
      <c r="L231" s="13"/>
    </row>
    <row r="232" spans="1:12">
      <c r="A232" s="21" t="s">
        <v>39</v>
      </c>
      <c r="B232" s="20">
        <v>88.34456409163127</v>
      </c>
      <c r="C232" s="19">
        <v>91.13052930158581</v>
      </c>
      <c r="D232" s="18">
        <f>AVERAGE(B232:C232)</f>
        <v>89.737546696608547</v>
      </c>
      <c r="E232" s="17">
        <v>8.1953762017834002</v>
      </c>
      <c r="F232" s="16">
        <v>81.778838979256832</v>
      </c>
      <c r="G232" s="15"/>
      <c r="H232" s="14"/>
      <c r="I232" s="14"/>
      <c r="J232" s="14"/>
      <c r="K232" s="14"/>
      <c r="L232" s="13"/>
    </row>
    <row r="233" spans="1:12">
      <c r="A233" s="21" t="s">
        <v>38</v>
      </c>
      <c r="B233" s="20">
        <v>74.518464600940945</v>
      </c>
      <c r="C233" s="19">
        <v>79.78834095594955</v>
      </c>
      <c r="D233" s="18">
        <f>AVERAGE(B233:C233)</f>
        <v>77.153402778445241</v>
      </c>
      <c r="E233" s="17">
        <v>-5.1160361115685005</v>
      </c>
      <c r="F233" s="16">
        <v>78.853902402626474</v>
      </c>
      <c r="G233" s="15"/>
      <c r="H233" s="14"/>
      <c r="I233" s="14"/>
      <c r="J233" s="14"/>
      <c r="K233" s="14"/>
      <c r="L233" s="13"/>
    </row>
    <row r="234" spans="1:12">
      <c r="A234" s="21" t="s">
        <v>37</v>
      </c>
      <c r="B234" s="20">
        <v>94.160058341995509</v>
      </c>
      <c r="C234" s="19">
        <v>92.215177433633215</v>
      </c>
      <c r="D234" s="18">
        <f>AVERAGE(B234:C234)</f>
        <v>93.187617887814355</v>
      </c>
      <c r="E234" s="17">
        <v>-12.274873403198328</v>
      </c>
      <c r="F234" s="16">
        <v>92.493657663035364</v>
      </c>
      <c r="G234" s="15"/>
      <c r="H234" s="14"/>
      <c r="I234" s="14"/>
      <c r="J234" s="14"/>
      <c r="K234" s="14"/>
      <c r="L234" s="13"/>
    </row>
    <row r="235" spans="1:12">
      <c r="A235" s="21" t="s">
        <v>36</v>
      </c>
      <c r="B235" s="20">
        <v>87.974759139805798</v>
      </c>
      <c r="C235" s="19">
        <v>87.003445351337604</v>
      </c>
      <c r="D235" s="18">
        <f>AVERAGE(B235:C235)</f>
        <v>87.489102245571701</v>
      </c>
      <c r="E235" s="17">
        <v>49.182746501200057</v>
      </c>
      <c r="F235" s="16">
        <v>95.090285032084765</v>
      </c>
      <c r="G235" s="24">
        <v>49.39</v>
      </c>
      <c r="H235" s="23">
        <v>11.48</v>
      </c>
      <c r="I235" s="23">
        <f>H235/G235</f>
        <v>0.23243571573192956</v>
      </c>
      <c r="J235" s="23">
        <v>29.06</v>
      </c>
      <c r="K235" s="23">
        <v>39.99</v>
      </c>
      <c r="L235" s="22">
        <f>K235/J235</f>
        <v>1.3761183757742603</v>
      </c>
    </row>
    <row r="236" spans="1:12">
      <c r="A236" s="21" t="s">
        <v>35</v>
      </c>
      <c r="B236" s="20">
        <v>71.103129097306137</v>
      </c>
      <c r="C236" s="19">
        <v>89.457051704917319</v>
      </c>
      <c r="D236" s="18">
        <f>AVERAGE(B236:C236)</f>
        <v>80.280090401111721</v>
      </c>
      <c r="E236" s="17">
        <v>170.94840823877604</v>
      </c>
      <c r="F236" s="16">
        <v>81.987763020444717</v>
      </c>
      <c r="G236" s="15"/>
      <c r="H236" s="14"/>
      <c r="I236" s="14"/>
      <c r="J236" s="14"/>
      <c r="K236" s="14"/>
      <c r="L236" s="13"/>
    </row>
    <row r="237" spans="1:12">
      <c r="A237" s="21" t="s">
        <v>34</v>
      </c>
      <c r="B237" s="20">
        <v>65.118489384192486</v>
      </c>
      <c r="C237" s="19">
        <v>77.299674328884549</v>
      </c>
      <c r="D237" s="18">
        <f>AVERAGE(B237:C237)</f>
        <v>71.209081856538518</v>
      </c>
      <c r="E237" s="17">
        <v>167.52784760143251</v>
      </c>
      <c r="F237" s="16">
        <v>80.465602148932987</v>
      </c>
      <c r="G237" s="15"/>
      <c r="H237" s="14"/>
      <c r="I237" s="14"/>
      <c r="J237" s="14"/>
      <c r="K237" s="14"/>
      <c r="L237" s="13"/>
    </row>
    <row r="238" spans="1:12">
      <c r="A238" s="21" t="s">
        <v>33</v>
      </c>
      <c r="B238" s="20">
        <v>86.568847324126793</v>
      </c>
      <c r="C238" s="19">
        <v>87.614569596310048</v>
      </c>
      <c r="D238" s="18">
        <f>AVERAGE(B238:C238)</f>
        <v>87.091708460218427</v>
      </c>
      <c r="E238" s="17">
        <v>-5.466023712492607</v>
      </c>
      <c r="F238" s="16">
        <v>97.388449485151469</v>
      </c>
      <c r="G238" s="15"/>
      <c r="H238" s="14"/>
      <c r="I238" s="14"/>
      <c r="J238" s="14"/>
      <c r="K238" s="14"/>
      <c r="L238" s="13"/>
    </row>
    <row r="239" spans="1:12">
      <c r="A239" s="21" t="s">
        <v>32</v>
      </c>
      <c r="B239" s="20">
        <v>7.3745532357532255</v>
      </c>
      <c r="C239" s="19">
        <v>17.75817539148516</v>
      </c>
      <c r="D239" s="18">
        <f>AVERAGE(B239:C239)</f>
        <v>12.566364313619193</v>
      </c>
      <c r="E239" s="26"/>
      <c r="F239" s="25"/>
      <c r="G239" s="15"/>
      <c r="H239" s="14"/>
      <c r="I239" s="14"/>
      <c r="J239" s="14"/>
      <c r="K239" s="14"/>
      <c r="L239" s="13"/>
    </row>
    <row r="240" spans="1:12">
      <c r="A240" s="21" t="s">
        <v>31</v>
      </c>
      <c r="B240" s="20">
        <v>13.653853363201312</v>
      </c>
      <c r="C240" s="19">
        <v>24.394994597121535</v>
      </c>
      <c r="D240" s="18">
        <f>AVERAGE(B240:C240)</f>
        <v>19.024423980161423</v>
      </c>
      <c r="E240" s="26"/>
      <c r="F240" s="25"/>
      <c r="G240" s="15"/>
      <c r="H240" s="14"/>
      <c r="I240" s="14"/>
      <c r="J240" s="14"/>
      <c r="K240" s="14"/>
      <c r="L240" s="13"/>
    </row>
    <row r="241" spans="1:12">
      <c r="A241" s="21" t="s">
        <v>30</v>
      </c>
      <c r="B241" s="20">
        <v>95.080392669040847</v>
      </c>
      <c r="C241" s="19">
        <v>89.087489296794729</v>
      </c>
      <c r="D241" s="18">
        <f>AVERAGE(B241:C241)</f>
        <v>92.083940982917795</v>
      </c>
      <c r="E241" s="17">
        <v>-1.6592766716849061</v>
      </c>
      <c r="F241" s="16">
        <v>121.86240859573199</v>
      </c>
      <c r="G241" s="15"/>
      <c r="H241" s="14"/>
      <c r="I241" s="14"/>
      <c r="J241" s="14"/>
      <c r="K241" s="14"/>
      <c r="L241" s="13"/>
    </row>
    <row r="242" spans="1:12">
      <c r="A242" s="21" t="s">
        <v>29</v>
      </c>
      <c r="B242" s="20">
        <v>96.443547269026553</v>
      </c>
      <c r="C242" s="19">
        <v>93.231128537186493</v>
      </c>
      <c r="D242" s="18">
        <f>AVERAGE(B242:C242)</f>
        <v>94.837337903106516</v>
      </c>
      <c r="E242" s="17">
        <v>-16.074754512319522</v>
      </c>
      <c r="F242" s="16">
        <v>103.08909118042082</v>
      </c>
      <c r="G242" s="15"/>
      <c r="H242" s="14"/>
      <c r="I242" s="14"/>
      <c r="J242" s="14"/>
      <c r="K242" s="14"/>
      <c r="L242" s="13"/>
    </row>
    <row r="243" spans="1:12">
      <c r="A243" s="21" t="s">
        <v>28</v>
      </c>
      <c r="B243" s="20">
        <v>90.823218747774732</v>
      </c>
      <c r="C243" s="19">
        <v>95.7135260123802</v>
      </c>
      <c r="D243" s="18">
        <f>AVERAGE(B243:C243)</f>
        <v>93.268372380077466</v>
      </c>
      <c r="E243" s="17">
        <v>-4.8038462146402727</v>
      </c>
      <c r="F243" s="16">
        <v>107.02880167139233</v>
      </c>
      <c r="G243" s="15"/>
      <c r="H243" s="14"/>
      <c r="I243" s="14"/>
      <c r="J243" s="14"/>
      <c r="K243" s="14"/>
      <c r="L243" s="13"/>
    </row>
    <row r="244" spans="1:12">
      <c r="A244" s="21" t="s">
        <v>27</v>
      </c>
      <c r="B244" s="20">
        <v>96.170420286353135</v>
      </c>
      <c r="C244" s="19">
        <v>91.57303811179473</v>
      </c>
      <c r="D244" s="18">
        <f>AVERAGE(B244:C244)</f>
        <v>93.87172919907394</v>
      </c>
      <c r="E244" s="17">
        <v>8.7556290679754447</v>
      </c>
      <c r="F244" s="16">
        <v>106.26006003393222</v>
      </c>
      <c r="G244" s="15"/>
      <c r="H244" s="14"/>
      <c r="I244" s="14"/>
      <c r="J244" s="14"/>
      <c r="K244" s="14"/>
      <c r="L244" s="13"/>
    </row>
    <row r="245" spans="1:12">
      <c r="A245" s="21" t="s">
        <v>26</v>
      </c>
      <c r="B245" s="20">
        <v>91.373798918880823</v>
      </c>
      <c r="C245" s="19">
        <v>77.832425871577655</v>
      </c>
      <c r="D245" s="18">
        <f>AVERAGE(B245:C245)</f>
        <v>84.603112395229232</v>
      </c>
      <c r="E245" s="17">
        <v>3.6615279101316456</v>
      </c>
      <c r="F245" s="16">
        <v>95.297341975899428</v>
      </c>
      <c r="G245" s="15"/>
      <c r="H245" s="14"/>
      <c r="I245" s="14"/>
      <c r="J245" s="14"/>
      <c r="K245" s="14"/>
      <c r="L245" s="13"/>
    </row>
    <row r="246" spans="1:12">
      <c r="A246" s="21" t="s">
        <v>25</v>
      </c>
      <c r="B246" s="20">
        <v>94.951904886015214</v>
      </c>
      <c r="C246" s="19">
        <v>86.752270096199638</v>
      </c>
      <c r="D246" s="18">
        <f>AVERAGE(B246:C246)</f>
        <v>90.852087491107426</v>
      </c>
      <c r="E246" s="17">
        <v>1.7450207019314878</v>
      </c>
      <c r="F246" s="16">
        <v>99.604124070126602</v>
      </c>
      <c r="G246" s="15"/>
      <c r="H246" s="14"/>
      <c r="I246" s="14"/>
      <c r="J246" s="14"/>
      <c r="K246" s="14"/>
      <c r="L246" s="13"/>
    </row>
    <row r="247" spans="1:12">
      <c r="A247" s="21" t="s">
        <v>24</v>
      </c>
      <c r="B247" s="20">
        <v>93.000817278948659</v>
      </c>
      <c r="C247" s="19">
        <v>88.195976956161232</v>
      </c>
      <c r="D247" s="18">
        <f>AVERAGE(B247:C247)</f>
        <v>90.598397117554953</v>
      </c>
      <c r="E247" s="17">
        <v>-3.7289541895928036</v>
      </c>
      <c r="F247" s="16">
        <v>114.14277635185105</v>
      </c>
      <c r="G247" s="15"/>
      <c r="H247" s="14"/>
      <c r="I247" s="14"/>
      <c r="J247" s="14"/>
      <c r="K247" s="14"/>
      <c r="L247" s="13"/>
    </row>
    <row r="248" spans="1:12">
      <c r="A248" s="21" t="s">
        <v>23</v>
      </c>
      <c r="B248" s="20">
        <v>93.271246766648474</v>
      </c>
      <c r="C248" s="19">
        <v>89.40853163683488</v>
      </c>
      <c r="D248" s="18">
        <f>AVERAGE(B248:C248)</f>
        <v>91.33988920174167</v>
      </c>
      <c r="E248" s="17">
        <v>-3.8655656227622126</v>
      </c>
      <c r="F248" s="16">
        <v>93.626832557532524</v>
      </c>
      <c r="G248" s="15"/>
      <c r="H248" s="14"/>
      <c r="I248" s="14"/>
      <c r="J248" s="14"/>
      <c r="K248" s="14"/>
      <c r="L248" s="13"/>
    </row>
    <row r="249" spans="1:12">
      <c r="A249" s="21" t="s">
        <v>22</v>
      </c>
      <c r="B249" s="20">
        <v>91.951258349776509</v>
      </c>
      <c r="C249" s="19">
        <v>86.901470942637218</v>
      </c>
      <c r="D249" s="18">
        <f>AVERAGE(B249:C249)</f>
        <v>89.426364646206864</v>
      </c>
      <c r="E249" s="17">
        <v>-10.194427239203495</v>
      </c>
      <c r="F249" s="16">
        <v>110.93226606342716</v>
      </c>
      <c r="G249" s="15"/>
      <c r="H249" s="14"/>
      <c r="I249" s="14"/>
      <c r="J249" s="14"/>
      <c r="K249" s="14"/>
      <c r="L249" s="13"/>
    </row>
    <row r="250" spans="1:12">
      <c r="A250" s="21" t="s">
        <v>21</v>
      </c>
      <c r="B250" s="20">
        <v>44.92565839825609</v>
      </c>
      <c r="C250" s="19">
        <v>51.348257043355041</v>
      </c>
      <c r="D250" s="18">
        <f>AVERAGE(B250:C250)</f>
        <v>48.136957720805569</v>
      </c>
      <c r="E250" s="26"/>
      <c r="F250" s="27"/>
      <c r="G250" s="15"/>
      <c r="H250" s="14"/>
      <c r="I250" s="14"/>
      <c r="J250" s="14"/>
      <c r="K250" s="14"/>
      <c r="L250" s="13"/>
    </row>
    <row r="251" spans="1:12">
      <c r="A251" s="21" t="s">
        <v>20</v>
      </c>
      <c r="B251" s="20">
        <v>99.5641901272528</v>
      </c>
      <c r="C251" s="19">
        <v>88.535873589540202</v>
      </c>
      <c r="D251" s="18">
        <f>AVERAGE(B251:C251)</f>
        <v>94.050031858396494</v>
      </c>
      <c r="E251" s="17">
        <v>42.11351675334334</v>
      </c>
      <c r="F251" s="16">
        <v>74.4681776656371</v>
      </c>
      <c r="G251" s="24">
        <v>48.46</v>
      </c>
      <c r="H251" s="23">
        <v>16.149999999999999</v>
      </c>
      <c r="I251" s="23">
        <f>H251/G251</f>
        <v>0.3332645480808914</v>
      </c>
      <c r="J251" s="23">
        <v>30.68</v>
      </c>
      <c r="K251" s="23">
        <v>37.770000000000003</v>
      </c>
      <c r="L251" s="22">
        <f>K251/J251</f>
        <v>1.2310951760104303</v>
      </c>
    </row>
    <row r="252" spans="1:12">
      <c r="A252" s="21" t="s">
        <v>19</v>
      </c>
      <c r="B252" s="20">
        <v>91.708996213360692</v>
      </c>
      <c r="C252" s="19">
        <v>90.627358033650353</v>
      </c>
      <c r="D252" s="18">
        <f>AVERAGE(B252:C252)</f>
        <v>91.168177123505529</v>
      </c>
      <c r="E252" s="17">
        <v>11.241232383521993</v>
      </c>
      <c r="F252" s="16">
        <v>84.073606821246798</v>
      </c>
      <c r="G252" s="15"/>
      <c r="H252" s="14"/>
      <c r="I252" s="14"/>
      <c r="J252" s="14"/>
      <c r="K252" s="14"/>
      <c r="L252" s="13"/>
    </row>
    <row r="253" spans="1:12">
      <c r="A253" s="21" t="s">
        <v>18</v>
      </c>
      <c r="B253" s="20">
        <v>76.890671840921911</v>
      </c>
      <c r="C253" s="19">
        <v>62.509223234072394</v>
      </c>
      <c r="D253" s="18">
        <f>AVERAGE(B253:C253)</f>
        <v>69.699947537497152</v>
      </c>
      <c r="E253" s="26"/>
      <c r="F253" s="27"/>
      <c r="G253" s="15"/>
      <c r="H253" s="14"/>
      <c r="I253" s="14"/>
      <c r="J253" s="14"/>
      <c r="K253" s="14"/>
      <c r="L253" s="13"/>
    </row>
    <row r="254" spans="1:12">
      <c r="A254" s="21" t="s">
        <v>17</v>
      </c>
      <c r="B254" s="20">
        <v>97.747757873862611</v>
      </c>
      <c r="C254" s="19">
        <v>76.272675206957601</v>
      </c>
      <c r="D254" s="18">
        <f>AVERAGE(B254:C254)</f>
        <v>87.010216540410113</v>
      </c>
      <c r="E254" s="17">
        <v>1.7043871353480511</v>
      </c>
      <c r="F254" s="16">
        <v>82.742419628485663</v>
      </c>
      <c r="G254" s="15"/>
      <c r="H254" s="14"/>
      <c r="I254" s="14"/>
      <c r="J254" s="14"/>
      <c r="K254" s="14"/>
      <c r="L254" s="13"/>
    </row>
    <row r="255" spans="1:12">
      <c r="A255" s="21" t="s">
        <v>16</v>
      </c>
      <c r="B255" s="20">
        <v>31.725674540491273</v>
      </c>
      <c r="C255" s="19">
        <v>27.80211120876756</v>
      </c>
      <c r="D255" s="18">
        <f>AVERAGE(B255:C255)</f>
        <v>29.763892874629416</v>
      </c>
      <c r="E255" s="26"/>
      <c r="F255" s="27"/>
      <c r="G255" s="15"/>
      <c r="H255" s="14"/>
      <c r="I255" s="14"/>
      <c r="J255" s="14"/>
      <c r="K255" s="14"/>
      <c r="L255" s="13"/>
    </row>
    <row r="256" spans="1:12">
      <c r="A256" s="21" t="s">
        <v>15</v>
      </c>
      <c r="B256" s="20">
        <v>96.564875251174158</v>
      </c>
      <c r="C256" s="19">
        <v>79.549589533975848</v>
      </c>
      <c r="D256" s="18">
        <f>AVERAGE(B256:C256)</f>
        <v>88.057232392575003</v>
      </c>
      <c r="E256" s="17">
        <v>7.82579995395648</v>
      </c>
      <c r="F256" s="16">
        <v>86.944794884064919</v>
      </c>
      <c r="G256" s="15"/>
      <c r="H256" s="14"/>
      <c r="I256" s="14"/>
      <c r="J256" s="14"/>
      <c r="K256" s="14"/>
      <c r="L256" s="13"/>
    </row>
    <row r="257" spans="1:12">
      <c r="A257" s="21" t="s">
        <v>14</v>
      </c>
      <c r="B257" s="20">
        <v>66.312736316175304</v>
      </c>
      <c r="C257" s="19">
        <v>64.499287609361033</v>
      </c>
      <c r="D257" s="18">
        <f>AVERAGE(B257:C257)</f>
        <v>65.406011962768162</v>
      </c>
      <c r="E257" s="26"/>
      <c r="F257" s="25"/>
      <c r="G257" s="15"/>
      <c r="H257" s="14"/>
      <c r="I257" s="14"/>
      <c r="J257" s="14"/>
      <c r="K257" s="14"/>
      <c r="L257" s="13"/>
    </row>
    <row r="258" spans="1:12">
      <c r="A258" s="21" t="s">
        <v>13</v>
      </c>
      <c r="B258" s="20">
        <v>95.988757541474072</v>
      </c>
      <c r="C258" s="19">
        <v>93.217189708997623</v>
      </c>
      <c r="D258" s="18">
        <f>AVERAGE(B258:C258)</f>
        <v>94.602973625235848</v>
      </c>
      <c r="E258" s="17">
        <v>-3.0249187969189073E-2</v>
      </c>
      <c r="F258" s="16">
        <v>102.65802410057859</v>
      </c>
      <c r="G258" s="15"/>
      <c r="H258" s="14"/>
      <c r="I258" s="14"/>
      <c r="J258" s="14"/>
      <c r="K258" s="14"/>
      <c r="L258" s="13"/>
    </row>
    <row r="259" spans="1:12">
      <c r="A259" s="21" t="s">
        <v>12</v>
      </c>
      <c r="B259" s="20">
        <v>86.470496624448145</v>
      </c>
      <c r="C259" s="19">
        <v>82.523726802002884</v>
      </c>
      <c r="D259" s="18">
        <f>AVERAGE(B259:C259)</f>
        <v>84.497111713225507</v>
      </c>
      <c r="E259" s="17">
        <v>0.36084978352017849</v>
      </c>
      <c r="F259" s="16">
        <v>80.106146952625394</v>
      </c>
      <c r="G259" s="15"/>
      <c r="H259" s="14"/>
      <c r="I259" s="14"/>
      <c r="J259" s="14"/>
      <c r="K259" s="14"/>
      <c r="L259" s="13"/>
    </row>
    <row r="260" spans="1:12">
      <c r="A260" s="21" t="s">
        <v>11</v>
      </c>
      <c r="B260" s="20">
        <v>89.447525667758327</v>
      </c>
      <c r="C260" s="19">
        <v>87.317829793687196</v>
      </c>
      <c r="D260" s="18">
        <f>AVERAGE(B260:C260)</f>
        <v>88.382677730722762</v>
      </c>
      <c r="E260" s="17">
        <v>3.2279399688821764</v>
      </c>
      <c r="F260" s="16">
        <v>100.54378561795798</v>
      </c>
      <c r="G260" s="15"/>
      <c r="H260" s="14"/>
      <c r="I260" s="14"/>
      <c r="J260" s="14"/>
      <c r="K260" s="14"/>
      <c r="L260" s="13"/>
    </row>
    <row r="261" spans="1:12">
      <c r="A261" s="21" t="s">
        <v>10</v>
      </c>
      <c r="B261" s="20">
        <v>100.7781860250056</v>
      </c>
      <c r="C261" s="19">
        <v>87.000631162888993</v>
      </c>
      <c r="D261" s="18">
        <f>AVERAGE(B261:C261)</f>
        <v>93.889408593947294</v>
      </c>
      <c r="E261" s="17">
        <v>33.190187937496184</v>
      </c>
      <c r="F261" s="16">
        <v>60.503762996476276</v>
      </c>
      <c r="G261" s="15"/>
      <c r="H261" s="14"/>
      <c r="I261" s="14"/>
      <c r="J261" s="14"/>
      <c r="K261" s="14"/>
      <c r="L261" s="13"/>
    </row>
    <row r="262" spans="1:12">
      <c r="A262" s="21" t="s">
        <v>9</v>
      </c>
      <c r="B262" s="20">
        <v>88.435895815033604</v>
      </c>
      <c r="C262" s="19">
        <v>79.770294733931266</v>
      </c>
      <c r="D262" s="18">
        <f>AVERAGE(B262:C262)</f>
        <v>84.103095274482428</v>
      </c>
      <c r="E262" s="17">
        <v>5.5961676152877722</v>
      </c>
      <c r="F262" s="16">
        <v>97.020054813590292</v>
      </c>
      <c r="G262" s="15"/>
      <c r="H262" s="14"/>
      <c r="I262" s="14"/>
      <c r="J262" s="14"/>
      <c r="K262" s="14"/>
      <c r="L262" s="13"/>
    </row>
    <row r="263" spans="1:12">
      <c r="A263" s="21" t="s">
        <v>8</v>
      </c>
      <c r="B263" s="20">
        <v>95.05756425134264</v>
      </c>
      <c r="C263" s="19">
        <v>76.870183858902152</v>
      </c>
      <c r="D263" s="18">
        <f>AVERAGE(B263:C263)</f>
        <v>85.963874055122403</v>
      </c>
      <c r="E263" s="17">
        <v>14.55774244858401</v>
      </c>
      <c r="F263" s="16">
        <v>98.116326619393575</v>
      </c>
      <c r="G263" s="15"/>
      <c r="H263" s="14"/>
      <c r="I263" s="14"/>
      <c r="J263" s="14"/>
      <c r="K263" s="14"/>
      <c r="L263" s="13"/>
    </row>
    <row r="264" spans="1:12">
      <c r="A264" s="21" t="s">
        <v>7</v>
      </c>
      <c r="B264" s="20">
        <v>44.854610656421393</v>
      </c>
      <c r="C264" s="19">
        <v>83.082593880621175</v>
      </c>
      <c r="D264" s="18">
        <f>AVERAGE(B264:C264)</f>
        <v>63.968602268521281</v>
      </c>
      <c r="E264" s="26"/>
      <c r="F264" s="25"/>
      <c r="G264" s="15"/>
      <c r="H264" s="14"/>
      <c r="I264" s="14"/>
      <c r="J264" s="14"/>
      <c r="K264" s="14"/>
      <c r="L264" s="13"/>
    </row>
    <row r="265" spans="1:12">
      <c r="A265" s="21" t="s">
        <v>6</v>
      </c>
      <c r="B265" s="20">
        <v>96.964156793656116</v>
      </c>
      <c r="C265" s="19">
        <v>64.133790107240955</v>
      </c>
      <c r="D265" s="18">
        <f>AVERAGE(B265:C265)</f>
        <v>80.548973450448528</v>
      </c>
      <c r="E265" s="17">
        <v>3.5890837745424342</v>
      </c>
      <c r="F265" s="16">
        <v>120.40718667072694</v>
      </c>
      <c r="G265" s="15"/>
      <c r="H265" s="14"/>
      <c r="I265" s="14"/>
      <c r="J265" s="14"/>
      <c r="K265" s="14"/>
      <c r="L265" s="13"/>
    </row>
    <row r="266" spans="1:12">
      <c r="A266" s="21" t="s">
        <v>5</v>
      </c>
      <c r="B266" s="20">
        <v>65.463487878031373</v>
      </c>
      <c r="C266" s="19">
        <v>74.689485651405633</v>
      </c>
      <c r="D266" s="18">
        <f>AVERAGE(B266:C266)</f>
        <v>70.07648676471851</v>
      </c>
      <c r="E266" s="17">
        <v>95.536449758716998</v>
      </c>
      <c r="F266" s="16">
        <v>81.620046113020408</v>
      </c>
      <c r="G266" s="24">
        <v>43.35</v>
      </c>
      <c r="H266" s="23">
        <v>18.73</v>
      </c>
      <c r="I266" s="23">
        <f>H266/G266</f>
        <v>0.43206459054209917</v>
      </c>
      <c r="J266" s="23">
        <v>45.86</v>
      </c>
      <c r="K266" s="23">
        <v>23.17</v>
      </c>
      <c r="L266" s="22">
        <f>K266/J266</f>
        <v>0.50523331879633671</v>
      </c>
    </row>
    <row r="267" spans="1:12">
      <c r="A267" s="21" t="s">
        <v>4</v>
      </c>
      <c r="B267" s="20">
        <v>93.783784275014213</v>
      </c>
      <c r="C267" s="19">
        <v>77.50171083723761</v>
      </c>
      <c r="D267" s="18">
        <f>AVERAGE(B267:C267)</f>
        <v>85.642747556125912</v>
      </c>
      <c r="E267" s="17">
        <v>0.37869404277741658</v>
      </c>
      <c r="F267" s="16">
        <v>130.27363292295647</v>
      </c>
      <c r="G267" s="15"/>
      <c r="H267" s="14"/>
      <c r="I267" s="14"/>
      <c r="J267" s="14"/>
      <c r="K267" s="14"/>
      <c r="L267" s="13"/>
    </row>
    <row r="268" spans="1:12">
      <c r="A268" s="21" t="s">
        <v>3</v>
      </c>
      <c r="B268" s="20">
        <v>101.16692041117727</v>
      </c>
      <c r="C268" s="19">
        <v>81.416455720208873</v>
      </c>
      <c r="D268" s="18">
        <f>AVERAGE(B268:C268)</f>
        <v>91.29168806569308</v>
      </c>
      <c r="E268" s="17">
        <v>7.3979750127922124</v>
      </c>
      <c r="F268" s="16">
        <v>140.92313046504549</v>
      </c>
      <c r="G268" s="15"/>
      <c r="H268" s="14"/>
      <c r="I268" s="14"/>
      <c r="J268" s="14"/>
      <c r="K268" s="14"/>
      <c r="L268" s="13"/>
    </row>
    <row r="269" spans="1:12">
      <c r="A269" s="21" t="s">
        <v>2</v>
      </c>
      <c r="B269" s="20">
        <v>98.051729179632858</v>
      </c>
      <c r="C269" s="19">
        <v>78.872585058245051</v>
      </c>
      <c r="D269" s="18">
        <f>AVERAGE(B269:C269)</f>
        <v>88.462157118938961</v>
      </c>
      <c r="E269" s="17">
        <v>9.5398017078091932</v>
      </c>
      <c r="F269" s="16">
        <v>120.77261060599469</v>
      </c>
      <c r="G269" s="15"/>
      <c r="H269" s="14"/>
      <c r="I269" s="14"/>
      <c r="J269" s="14"/>
      <c r="K269" s="14"/>
      <c r="L269" s="13"/>
    </row>
    <row r="270" spans="1:12">
      <c r="A270" s="21" t="s">
        <v>1</v>
      </c>
      <c r="B270" s="20">
        <v>95.688151141589401</v>
      </c>
      <c r="C270" s="19">
        <v>81.370155733551215</v>
      </c>
      <c r="D270" s="18">
        <f>AVERAGE(B270:C270)</f>
        <v>88.529153437570301</v>
      </c>
      <c r="E270" s="17">
        <v>19.92196327149469</v>
      </c>
      <c r="F270" s="16">
        <v>114.9780310610345</v>
      </c>
      <c r="G270" s="15"/>
      <c r="H270" s="14"/>
      <c r="I270" s="14"/>
      <c r="J270" s="14"/>
      <c r="K270" s="14"/>
      <c r="L270" s="13"/>
    </row>
    <row r="271" spans="1:12" ht="19" thickBot="1">
      <c r="A271" s="12" t="s">
        <v>0</v>
      </c>
      <c r="B271" s="11">
        <v>56.702902409766985</v>
      </c>
      <c r="C271" s="10">
        <v>86.572887526598635</v>
      </c>
      <c r="D271" s="9">
        <f>AVERAGE(B271:C271)</f>
        <v>71.637894968182806</v>
      </c>
      <c r="E271" s="8">
        <v>-3.4911386564272728</v>
      </c>
      <c r="F271" s="7">
        <v>125.44481663548963</v>
      </c>
      <c r="G271" s="6"/>
      <c r="H271" s="5"/>
      <c r="I271" s="5"/>
      <c r="J271" s="5"/>
      <c r="K271" s="5"/>
      <c r="L271" s="4"/>
    </row>
  </sheetData>
  <mergeCells count="3">
    <mergeCell ref="B1:D1"/>
    <mergeCell ref="E1:F1"/>
    <mergeCell ref="G1:L1"/>
  </mergeCells>
  <phoneticPr fontId="1"/>
  <conditionalFormatting sqref="D4:D271">
    <cfRule type="cellIs" dxfId="4" priority="5" operator="lessThan">
      <formula>70</formula>
    </cfRule>
  </conditionalFormatting>
  <conditionalFormatting sqref="F4:F271">
    <cfRule type="cellIs" dxfId="3" priority="4" operator="lessThan">
      <formula>0.7</formula>
    </cfRule>
  </conditionalFormatting>
  <conditionalFormatting sqref="E4:E271">
    <cfRule type="cellIs" dxfId="2" priority="2" operator="greaterThan">
      <formula>1</formula>
    </cfRule>
    <cfRule type="cellIs" dxfId="1" priority="3" operator="lessThan">
      <formula>0.3</formula>
    </cfRule>
  </conditionalFormatting>
  <conditionalFormatting sqref="L1 L6:L1048576">
    <cfRule type="cellIs" dxfId="0" priority="1" operator="greaterThan">
      <formula>1.5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2nd screening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Hirotaka SATO</dc:creator>
  <cp:lastModifiedBy>Hirotaka SATO</cp:lastModifiedBy>
  <dcterms:created xsi:type="dcterms:W3CDTF">2022-05-11T06:44:24Z</dcterms:created>
  <dcterms:modified xsi:type="dcterms:W3CDTF">2022-05-11T06:47:26Z</dcterms:modified>
</cp:coreProperties>
</file>