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cha\Downloads\"/>
    </mc:Choice>
  </mc:AlternateContent>
  <xr:revisionPtr revIDLastSave="0" documentId="13_ncr:1_{B8B40E39-30D4-4D5F-9E77-FF926BBFB41C}" xr6:coauthVersionLast="36" xr6:coauthVersionMax="47" xr10:uidLastSave="{00000000-0000-0000-0000-000000000000}"/>
  <bookViews>
    <workbookView xWindow="1800" yWindow="720" windowWidth="30240" windowHeight="18878" tabRatio="780" xr2:uid="{00000000-000D-0000-FFFF-FFFF00000000}"/>
  </bookViews>
  <sheets>
    <sheet name="Genus level" sheetId="2" r:id="rId1"/>
    <sheet name="Family level" sheetId="12" r:id="rId2"/>
  </sheets>
  <calcPr calcId="191029"/>
</workbook>
</file>

<file path=xl/calcChain.xml><?xml version="1.0" encoding="utf-8"?>
<calcChain xmlns="http://schemas.openxmlformats.org/spreadsheetml/2006/main">
  <c r="C179" i="12" l="1"/>
  <c r="D179" i="12"/>
  <c r="E179" i="12"/>
  <c r="F179" i="12"/>
  <c r="G179" i="12"/>
  <c r="H179" i="12"/>
  <c r="I179" i="12"/>
  <c r="J179" i="12"/>
  <c r="K179" i="12"/>
  <c r="B179" i="12"/>
  <c r="O177" i="12" l="1"/>
  <c r="P177" i="12"/>
  <c r="Q177" i="12"/>
  <c r="R177" i="12"/>
  <c r="S177" i="12"/>
  <c r="T177" i="12"/>
  <c r="U177" i="12"/>
  <c r="V177" i="12"/>
  <c r="W177" i="12"/>
  <c r="N177" i="12"/>
  <c r="N9" i="12"/>
  <c r="W11" i="12" l="1"/>
  <c r="W21" i="12"/>
  <c r="W31" i="12"/>
  <c r="W13" i="12"/>
  <c r="W23" i="12"/>
  <c r="W33" i="12"/>
  <c r="W43" i="12"/>
  <c r="W53" i="12"/>
  <c r="W63" i="12"/>
  <c r="W73" i="12"/>
  <c r="W83" i="12"/>
  <c r="W14" i="12"/>
  <c r="W15" i="12"/>
  <c r="W25" i="12"/>
  <c r="W16" i="12"/>
  <c r="W26" i="12"/>
  <c r="W36" i="12"/>
  <c r="W46" i="12"/>
  <c r="W56" i="12"/>
  <c r="W9" i="12"/>
  <c r="W19" i="12"/>
  <c r="W24" i="12"/>
  <c r="W37" i="12"/>
  <c r="W54" i="12"/>
  <c r="W91" i="12"/>
  <c r="W101" i="12"/>
  <c r="W45" i="12"/>
  <c r="W30" i="12"/>
  <c r="W44" i="12"/>
  <c r="W12" i="12"/>
  <c r="W35" i="12"/>
  <c r="W52" i="12"/>
  <c r="W10" i="12"/>
  <c r="W18" i="12"/>
  <c r="W29" i="12"/>
  <c r="W34" i="12"/>
  <c r="W51" i="12"/>
  <c r="W42" i="12"/>
  <c r="W20" i="12"/>
  <c r="W28" i="12"/>
  <c r="W41" i="12"/>
  <c r="W27" i="12"/>
  <c r="W38" i="12"/>
  <c r="W55" i="12"/>
  <c r="W40" i="12"/>
  <c r="W50" i="12"/>
  <c r="W58" i="12"/>
  <c r="W70" i="12"/>
  <c r="W80" i="12"/>
  <c r="W112" i="12"/>
  <c r="W122" i="12"/>
  <c r="W132" i="12"/>
  <c r="W142" i="12"/>
  <c r="W152" i="12"/>
  <c r="W162" i="12"/>
  <c r="W172" i="12"/>
  <c r="W47" i="12"/>
  <c r="W66" i="12"/>
  <c r="W79" i="12"/>
  <c r="W113" i="12"/>
  <c r="W123" i="12"/>
  <c r="W22" i="12"/>
  <c r="W61" i="12"/>
  <c r="W78" i="12"/>
  <c r="W102" i="12"/>
  <c r="W103" i="12"/>
  <c r="W104" i="12"/>
  <c r="W114" i="12"/>
  <c r="W124" i="12"/>
  <c r="W64" i="12"/>
  <c r="W77" i="12"/>
  <c r="W92" i="12"/>
  <c r="W93" i="12"/>
  <c r="W94" i="12"/>
  <c r="W95" i="12"/>
  <c r="W96" i="12"/>
  <c r="W97" i="12"/>
  <c r="W98" i="12"/>
  <c r="W99" i="12"/>
  <c r="W100" i="12"/>
  <c r="W105" i="12"/>
  <c r="W115" i="12"/>
  <c r="W125" i="12"/>
  <c r="W135" i="12"/>
  <c r="W48" i="12"/>
  <c r="W59" i="12"/>
  <c r="W69" i="12"/>
  <c r="W72" i="12"/>
  <c r="W85" i="12"/>
  <c r="W86" i="12"/>
  <c r="W87" i="12"/>
  <c r="W88" i="12"/>
  <c r="W89" i="12"/>
  <c r="W90" i="12"/>
  <c r="W106" i="12"/>
  <c r="W116" i="12"/>
  <c r="W126" i="12"/>
  <c r="W136" i="12"/>
  <c r="W67" i="12"/>
  <c r="W76" i="12"/>
  <c r="W84" i="12"/>
  <c r="W107" i="12"/>
  <c r="W117" i="12"/>
  <c r="W32" i="12"/>
  <c r="W57" i="12"/>
  <c r="W62" i="12"/>
  <c r="W71" i="12"/>
  <c r="W108" i="12"/>
  <c r="W39" i="12"/>
  <c r="W68" i="12"/>
  <c r="W74" i="12"/>
  <c r="W81" i="12"/>
  <c r="W111" i="12"/>
  <c r="W121" i="12"/>
  <c r="W131" i="12"/>
  <c r="W17" i="12"/>
  <c r="W143" i="12"/>
  <c r="W144" i="12"/>
  <c r="W145" i="12"/>
  <c r="W146" i="12"/>
  <c r="W147" i="12"/>
  <c r="W148" i="12"/>
  <c r="W149" i="12"/>
  <c r="W150" i="12"/>
  <c r="W151" i="12"/>
  <c r="W139" i="12"/>
  <c r="W140" i="12"/>
  <c r="W169" i="12"/>
  <c r="W60" i="12"/>
  <c r="W141" i="12"/>
  <c r="W167" i="12"/>
  <c r="W171" i="12"/>
  <c r="W49" i="12"/>
  <c r="W109" i="12"/>
  <c r="W127" i="12"/>
  <c r="W129" i="12"/>
  <c r="W168" i="12"/>
  <c r="W118" i="12"/>
  <c r="W120" i="12"/>
  <c r="W134" i="12"/>
  <c r="W138" i="12"/>
  <c r="W174" i="12"/>
  <c r="W164" i="12"/>
  <c r="W65" i="12"/>
  <c r="W175" i="12"/>
  <c r="W119" i="12"/>
  <c r="W163" i="12"/>
  <c r="W110" i="12"/>
  <c r="W133" i="12"/>
  <c r="W137" i="12"/>
  <c r="W130" i="12"/>
  <c r="W176" i="12"/>
  <c r="W166" i="12"/>
  <c r="W75" i="12"/>
  <c r="W128" i="12"/>
  <c r="W173" i="12"/>
  <c r="W165" i="12"/>
  <c r="W82" i="12"/>
  <c r="W153" i="12"/>
  <c r="W154" i="12"/>
  <c r="W155" i="12"/>
  <c r="W156" i="12"/>
  <c r="W157" i="12"/>
  <c r="W158" i="12"/>
  <c r="W159" i="12"/>
  <c r="W160" i="12"/>
  <c r="W161" i="12"/>
  <c r="W170" i="12"/>
  <c r="V12" i="12"/>
  <c r="V22" i="12"/>
  <c r="V32" i="12"/>
  <c r="V14" i="12"/>
  <c r="V24" i="12"/>
  <c r="V34" i="12"/>
  <c r="V44" i="12"/>
  <c r="V54" i="12"/>
  <c r="V64" i="12"/>
  <c r="V74" i="12"/>
  <c r="V84" i="12"/>
  <c r="V15" i="12"/>
  <c r="V16" i="12"/>
  <c r="V26" i="12"/>
  <c r="V17" i="12"/>
  <c r="V27" i="12"/>
  <c r="V37" i="12"/>
  <c r="V47" i="12"/>
  <c r="V10" i="12"/>
  <c r="V9" i="12"/>
  <c r="V45" i="12"/>
  <c r="V92" i="12"/>
  <c r="V102" i="12"/>
  <c r="V21" i="12"/>
  <c r="V30" i="12"/>
  <c r="V36" i="12"/>
  <c r="V53" i="12"/>
  <c r="V35" i="12"/>
  <c r="V52" i="12"/>
  <c r="V18" i="12"/>
  <c r="V23" i="12"/>
  <c r="V29" i="12"/>
  <c r="V43" i="12"/>
  <c r="V51" i="12"/>
  <c r="V42" i="12"/>
  <c r="V50" i="12"/>
  <c r="V20" i="12"/>
  <c r="V28" i="12"/>
  <c r="V33" i="12"/>
  <c r="V41" i="12"/>
  <c r="V25" i="12"/>
  <c r="V40" i="12"/>
  <c r="V19" i="12"/>
  <c r="V31" i="12"/>
  <c r="V46" i="12"/>
  <c r="V66" i="12"/>
  <c r="V79" i="12"/>
  <c r="V113" i="12"/>
  <c r="V123" i="12"/>
  <c r="V133" i="12"/>
  <c r="V143" i="12"/>
  <c r="V153" i="12"/>
  <c r="V163" i="12"/>
  <c r="V173" i="12"/>
  <c r="V11" i="12"/>
  <c r="V61" i="12"/>
  <c r="V73" i="12"/>
  <c r="V78" i="12"/>
  <c r="V103" i="12"/>
  <c r="V104" i="12"/>
  <c r="V114" i="12"/>
  <c r="V124" i="12"/>
  <c r="V13" i="12"/>
  <c r="V56" i="12"/>
  <c r="V77" i="12"/>
  <c r="V93" i="12"/>
  <c r="V94" i="12"/>
  <c r="V95" i="12"/>
  <c r="V96" i="12"/>
  <c r="V97" i="12"/>
  <c r="V98" i="12"/>
  <c r="V99" i="12"/>
  <c r="V100" i="12"/>
  <c r="V101" i="12"/>
  <c r="V105" i="12"/>
  <c r="V115" i="12"/>
  <c r="V125" i="12"/>
  <c r="V48" i="12"/>
  <c r="V59" i="12"/>
  <c r="V69" i="12"/>
  <c r="V72" i="12"/>
  <c r="V85" i="12"/>
  <c r="V86" i="12"/>
  <c r="V87" i="12"/>
  <c r="V88" i="12"/>
  <c r="V89" i="12"/>
  <c r="V90" i="12"/>
  <c r="V91" i="12"/>
  <c r="V106" i="12"/>
  <c r="V116" i="12"/>
  <c r="V126" i="12"/>
  <c r="V136" i="12"/>
  <c r="V67" i="12"/>
  <c r="V76" i="12"/>
  <c r="V107" i="12"/>
  <c r="V117" i="12"/>
  <c r="V127" i="12"/>
  <c r="V137" i="12"/>
  <c r="V57" i="12"/>
  <c r="V62" i="12"/>
  <c r="V71" i="12"/>
  <c r="V108" i="12"/>
  <c r="V49" i="12"/>
  <c r="V65" i="12"/>
  <c r="V75" i="12"/>
  <c r="V83" i="12"/>
  <c r="V109" i="12"/>
  <c r="V55" i="12"/>
  <c r="V58" i="12"/>
  <c r="V63" i="12"/>
  <c r="V70" i="12"/>
  <c r="V80" i="12"/>
  <c r="V112" i="12"/>
  <c r="V122" i="12"/>
  <c r="V60" i="12"/>
  <c r="V135" i="12"/>
  <c r="V139" i="12"/>
  <c r="V140" i="12"/>
  <c r="V141" i="12"/>
  <c r="V142" i="12"/>
  <c r="V129" i="12"/>
  <c r="V131" i="12"/>
  <c r="V159" i="12"/>
  <c r="V158" i="12"/>
  <c r="V118" i="12"/>
  <c r="V120" i="12"/>
  <c r="V134" i="12"/>
  <c r="V138" i="12"/>
  <c r="V156" i="12"/>
  <c r="V162" i="12"/>
  <c r="V174" i="12"/>
  <c r="V68" i="12"/>
  <c r="V119" i="12"/>
  <c r="V132" i="12"/>
  <c r="V166" i="12"/>
  <c r="V170" i="12"/>
  <c r="V110" i="12"/>
  <c r="V175" i="12"/>
  <c r="V167" i="12"/>
  <c r="V171" i="12"/>
  <c r="V176" i="12"/>
  <c r="V39" i="12"/>
  <c r="V121" i="12"/>
  <c r="V165" i="12"/>
  <c r="V169" i="12"/>
  <c r="V172" i="12"/>
  <c r="V155" i="12"/>
  <c r="V38" i="12"/>
  <c r="V128" i="12"/>
  <c r="V130" i="12"/>
  <c r="V111" i="12"/>
  <c r="V164" i="12"/>
  <c r="V168" i="12"/>
  <c r="V82" i="12"/>
  <c r="V157" i="12"/>
  <c r="V160" i="12"/>
  <c r="V144" i="12"/>
  <c r="V145" i="12"/>
  <c r="V146" i="12"/>
  <c r="V147" i="12"/>
  <c r="V148" i="12"/>
  <c r="V149" i="12"/>
  <c r="V150" i="12"/>
  <c r="V151" i="12"/>
  <c r="V152" i="12"/>
  <c r="V81" i="12"/>
  <c r="V154" i="12"/>
  <c r="V161" i="12"/>
  <c r="U13" i="12"/>
  <c r="U23" i="12"/>
  <c r="U15" i="12"/>
  <c r="U25" i="12"/>
  <c r="U35" i="12"/>
  <c r="U45" i="12"/>
  <c r="U55" i="12"/>
  <c r="U65" i="12"/>
  <c r="U75" i="12"/>
  <c r="U85" i="12"/>
  <c r="U16" i="12"/>
  <c r="U17" i="12"/>
  <c r="U27" i="12"/>
  <c r="U18" i="12"/>
  <c r="U28" i="12"/>
  <c r="U38" i="12"/>
  <c r="U48" i="12"/>
  <c r="U9" i="12"/>
  <c r="U21" i="12"/>
  <c r="U30" i="12"/>
  <c r="U36" i="12"/>
  <c r="U53" i="12"/>
  <c r="U93" i="12"/>
  <c r="U103" i="12"/>
  <c r="U44" i="12"/>
  <c r="U52" i="12"/>
  <c r="U12" i="12"/>
  <c r="U14" i="12"/>
  <c r="U26" i="12"/>
  <c r="U29" i="12"/>
  <c r="U43" i="12"/>
  <c r="U51" i="12"/>
  <c r="U10" i="12"/>
  <c r="U34" i="12"/>
  <c r="U42" i="12"/>
  <c r="U50" i="12"/>
  <c r="U20" i="12"/>
  <c r="U33" i="12"/>
  <c r="U41" i="12"/>
  <c r="U49" i="12"/>
  <c r="U66" i="12"/>
  <c r="U67" i="12"/>
  <c r="U68" i="12"/>
  <c r="U69" i="12"/>
  <c r="U70" i="12"/>
  <c r="U71" i="12"/>
  <c r="U40" i="12"/>
  <c r="U22" i="12"/>
  <c r="U32" i="12"/>
  <c r="U39" i="12"/>
  <c r="U24" i="12"/>
  <c r="U37" i="12"/>
  <c r="U54" i="12"/>
  <c r="U11" i="12"/>
  <c r="U47" i="12"/>
  <c r="U61" i="12"/>
  <c r="U73" i="12"/>
  <c r="U78" i="12"/>
  <c r="U104" i="12"/>
  <c r="U114" i="12"/>
  <c r="U124" i="12"/>
  <c r="U134" i="12"/>
  <c r="U144" i="12"/>
  <c r="U154" i="12"/>
  <c r="U164" i="12"/>
  <c r="U174" i="12"/>
  <c r="U56" i="12"/>
  <c r="U77" i="12"/>
  <c r="U94" i="12"/>
  <c r="U95" i="12"/>
  <c r="U96" i="12"/>
  <c r="U97" i="12"/>
  <c r="U98" i="12"/>
  <c r="U99" i="12"/>
  <c r="U100" i="12"/>
  <c r="U101" i="12"/>
  <c r="U102" i="12"/>
  <c r="U105" i="12"/>
  <c r="U115" i="12"/>
  <c r="U125" i="12"/>
  <c r="U59" i="12"/>
  <c r="U64" i="12"/>
  <c r="U72" i="12"/>
  <c r="U86" i="12"/>
  <c r="U87" i="12"/>
  <c r="U88" i="12"/>
  <c r="U89" i="12"/>
  <c r="U90" i="12"/>
  <c r="U91" i="12"/>
  <c r="U92" i="12"/>
  <c r="U106" i="12"/>
  <c r="U116" i="12"/>
  <c r="U126" i="12"/>
  <c r="U76" i="12"/>
  <c r="U107" i="12"/>
  <c r="U117" i="12"/>
  <c r="U127" i="12"/>
  <c r="U137" i="12"/>
  <c r="U57" i="12"/>
  <c r="U62" i="12"/>
  <c r="U84" i="12"/>
  <c r="U108" i="12"/>
  <c r="U118" i="12"/>
  <c r="U128" i="12"/>
  <c r="U138" i="12"/>
  <c r="U31" i="12"/>
  <c r="U83" i="12"/>
  <c r="U109" i="12"/>
  <c r="U60" i="12"/>
  <c r="U82" i="12"/>
  <c r="U110" i="12"/>
  <c r="U19" i="12"/>
  <c r="U79" i="12"/>
  <c r="U113" i="12"/>
  <c r="U123" i="12"/>
  <c r="U46" i="12"/>
  <c r="U129" i="12"/>
  <c r="U131" i="12"/>
  <c r="U158" i="12"/>
  <c r="U150" i="12"/>
  <c r="U120" i="12"/>
  <c r="U122" i="12"/>
  <c r="U155" i="12"/>
  <c r="U148" i="12"/>
  <c r="U147" i="12"/>
  <c r="U63" i="12"/>
  <c r="U161" i="12"/>
  <c r="U152" i="12"/>
  <c r="U133" i="12"/>
  <c r="U175" i="12"/>
  <c r="U172" i="12"/>
  <c r="U159" i="12"/>
  <c r="U163" i="12"/>
  <c r="U151" i="12"/>
  <c r="U74" i="12"/>
  <c r="U80" i="12"/>
  <c r="U130" i="12"/>
  <c r="U176" i="12"/>
  <c r="U136" i="12"/>
  <c r="U157" i="12"/>
  <c r="U162" i="12"/>
  <c r="U149" i="12"/>
  <c r="U81" i="12"/>
  <c r="U111" i="12"/>
  <c r="U119" i="12"/>
  <c r="U121" i="12"/>
  <c r="U132" i="12"/>
  <c r="U165" i="12"/>
  <c r="U166" i="12"/>
  <c r="U167" i="12"/>
  <c r="U168" i="12"/>
  <c r="U169" i="12"/>
  <c r="U170" i="12"/>
  <c r="U171" i="12"/>
  <c r="U173" i="12"/>
  <c r="U160" i="12"/>
  <c r="U146" i="12"/>
  <c r="U153" i="12"/>
  <c r="U58" i="12"/>
  <c r="U112" i="12"/>
  <c r="U135" i="12"/>
  <c r="U139" i="12"/>
  <c r="U140" i="12"/>
  <c r="U141" i="12"/>
  <c r="U142" i="12"/>
  <c r="U143" i="12"/>
  <c r="U156" i="12"/>
  <c r="U145" i="12"/>
  <c r="T14" i="12"/>
  <c r="T24" i="12"/>
  <c r="T16" i="12"/>
  <c r="T26" i="12"/>
  <c r="T36" i="12"/>
  <c r="T46" i="12"/>
  <c r="T56" i="12"/>
  <c r="T66" i="12"/>
  <c r="T76" i="12"/>
  <c r="T17" i="12"/>
  <c r="T18" i="12"/>
  <c r="T28" i="12"/>
  <c r="T9" i="12"/>
  <c r="T19" i="12"/>
  <c r="T29" i="12"/>
  <c r="T39" i="12"/>
  <c r="T49" i="12"/>
  <c r="T10" i="12"/>
  <c r="T44" i="12"/>
  <c r="T52" i="12"/>
  <c r="T94" i="12"/>
  <c r="T104" i="12"/>
  <c r="T12" i="12"/>
  <c r="T35" i="12"/>
  <c r="T43" i="12"/>
  <c r="T51" i="12"/>
  <c r="T23" i="12"/>
  <c r="T34" i="12"/>
  <c r="T42" i="12"/>
  <c r="T50" i="12"/>
  <c r="T20" i="12"/>
  <c r="T33" i="12"/>
  <c r="T41" i="12"/>
  <c r="T67" i="12"/>
  <c r="T68" i="12"/>
  <c r="T40" i="12"/>
  <c r="T57" i="12"/>
  <c r="T58" i="12"/>
  <c r="T59" i="12"/>
  <c r="T60" i="12"/>
  <c r="T61" i="12"/>
  <c r="T62" i="12"/>
  <c r="T63" i="12"/>
  <c r="T64" i="12"/>
  <c r="T65" i="12"/>
  <c r="T22" i="12"/>
  <c r="T25" i="12"/>
  <c r="T32" i="12"/>
  <c r="T11" i="12"/>
  <c r="T13" i="12"/>
  <c r="T21" i="12"/>
  <c r="T30" i="12"/>
  <c r="T45" i="12"/>
  <c r="T53" i="12"/>
  <c r="T77" i="12"/>
  <c r="T95" i="12"/>
  <c r="T96" i="12"/>
  <c r="T97" i="12"/>
  <c r="T98" i="12"/>
  <c r="T99" i="12"/>
  <c r="T100" i="12"/>
  <c r="T101" i="12"/>
  <c r="T102" i="12"/>
  <c r="T103" i="12"/>
  <c r="T105" i="12"/>
  <c r="T115" i="12"/>
  <c r="T125" i="12"/>
  <c r="T135" i="12"/>
  <c r="T145" i="12"/>
  <c r="T155" i="12"/>
  <c r="T165" i="12"/>
  <c r="T175" i="12"/>
  <c r="T72" i="12"/>
  <c r="T86" i="12"/>
  <c r="T87" i="12"/>
  <c r="T88" i="12"/>
  <c r="T89" i="12"/>
  <c r="T90" i="12"/>
  <c r="T91" i="12"/>
  <c r="T92" i="12"/>
  <c r="T93" i="12"/>
  <c r="T106" i="12"/>
  <c r="T116" i="12"/>
  <c r="T126" i="12"/>
  <c r="T48" i="12"/>
  <c r="T69" i="12"/>
  <c r="T85" i="12"/>
  <c r="T107" i="12"/>
  <c r="T117" i="12"/>
  <c r="T127" i="12"/>
  <c r="T84" i="12"/>
  <c r="T108" i="12"/>
  <c r="T118" i="12"/>
  <c r="T128" i="12"/>
  <c r="T138" i="12"/>
  <c r="T15" i="12"/>
  <c r="T31" i="12"/>
  <c r="T71" i="12"/>
  <c r="T83" i="12"/>
  <c r="T109" i="12"/>
  <c r="T119" i="12"/>
  <c r="T129" i="12"/>
  <c r="T139" i="12"/>
  <c r="T37" i="12"/>
  <c r="T54" i="12"/>
  <c r="T75" i="12"/>
  <c r="T82" i="12"/>
  <c r="T110" i="12"/>
  <c r="T38" i="12"/>
  <c r="T81" i="12"/>
  <c r="T111" i="12"/>
  <c r="T27" i="12"/>
  <c r="T47" i="12"/>
  <c r="T73" i="12"/>
  <c r="T78" i="12"/>
  <c r="T114" i="12"/>
  <c r="T124" i="12"/>
  <c r="T120" i="12"/>
  <c r="T122" i="12"/>
  <c r="T134" i="12"/>
  <c r="T113" i="12"/>
  <c r="T151" i="12"/>
  <c r="T79" i="12"/>
  <c r="T133" i="12"/>
  <c r="T176" i="12"/>
  <c r="T166" i="12"/>
  <c r="T169" i="12"/>
  <c r="T174" i="12"/>
  <c r="T148" i="12"/>
  <c r="T154" i="12"/>
  <c r="T140" i="12"/>
  <c r="T144" i="12"/>
  <c r="T74" i="12"/>
  <c r="T80" i="12"/>
  <c r="T130" i="12"/>
  <c r="T137" i="12"/>
  <c r="T171" i="12"/>
  <c r="T173" i="12"/>
  <c r="T55" i="12"/>
  <c r="T147" i="12"/>
  <c r="T152" i="12"/>
  <c r="T143" i="12"/>
  <c r="T121" i="12"/>
  <c r="T123" i="12"/>
  <c r="T132" i="12"/>
  <c r="T167" i="12"/>
  <c r="T168" i="12"/>
  <c r="T170" i="12"/>
  <c r="T172" i="12"/>
  <c r="T146" i="12"/>
  <c r="T150" i="12"/>
  <c r="T112" i="12"/>
  <c r="T142" i="12"/>
  <c r="T136" i="12"/>
  <c r="T156" i="12"/>
  <c r="T157" i="12"/>
  <c r="T158" i="12"/>
  <c r="T159" i="12"/>
  <c r="T160" i="12"/>
  <c r="T161" i="12"/>
  <c r="T162" i="12"/>
  <c r="T163" i="12"/>
  <c r="T164" i="12"/>
  <c r="T149" i="12"/>
  <c r="T153" i="12"/>
  <c r="T141" i="12"/>
  <c r="T70" i="12"/>
  <c r="T131" i="12"/>
  <c r="S15" i="12"/>
  <c r="S25" i="12"/>
  <c r="S17" i="12"/>
  <c r="S27" i="12"/>
  <c r="S37" i="12"/>
  <c r="S47" i="12"/>
  <c r="S57" i="12"/>
  <c r="S67" i="12"/>
  <c r="S77" i="12"/>
  <c r="S18" i="12"/>
  <c r="S9" i="12"/>
  <c r="S19" i="12"/>
  <c r="S10" i="12"/>
  <c r="S20" i="12"/>
  <c r="S30" i="12"/>
  <c r="S40" i="12"/>
  <c r="S50" i="12"/>
  <c r="S11" i="12"/>
  <c r="S12" i="12"/>
  <c r="S35" i="12"/>
  <c r="S43" i="12"/>
  <c r="S51" i="12"/>
  <c r="S95" i="12"/>
  <c r="S14" i="12"/>
  <c r="S23" i="12"/>
  <c r="S26" i="12"/>
  <c r="S29" i="12"/>
  <c r="S34" i="12"/>
  <c r="S42" i="12"/>
  <c r="S16" i="12"/>
  <c r="S33" i="12"/>
  <c r="S41" i="12"/>
  <c r="S68" i="12"/>
  <c r="S69" i="12"/>
  <c r="S70" i="12"/>
  <c r="S71" i="12"/>
  <c r="S49" i="12"/>
  <c r="S58" i="12"/>
  <c r="S59" i="12"/>
  <c r="S60" i="12"/>
  <c r="S61" i="12"/>
  <c r="S62" i="12"/>
  <c r="S63" i="12"/>
  <c r="S64" i="12"/>
  <c r="S65" i="12"/>
  <c r="S66" i="12"/>
  <c r="S22" i="12"/>
  <c r="S28" i="12"/>
  <c r="S32" i="12"/>
  <c r="S48" i="12"/>
  <c r="S13" i="12"/>
  <c r="S39" i="12"/>
  <c r="S31" i="12"/>
  <c r="S38" i="12"/>
  <c r="S36" i="12"/>
  <c r="S44" i="12"/>
  <c r="S52" i="12"/>
  <c r="S56" i="12"/>
  <c r="S72" i="12"/>
  <c r="S86" i="12"/>
  <c r="S87" i="12"/>
  <c r="S88" i="12"/>
  <c r="S89" i="12"/>
  <c r="S90" i="12"/>
  <c r="S91" i="12"/>
  <c r="S92" i="12"/>
  <c r="S93" i="12"/>
  <c r="S94" i="12"/>
  <c r="S106" i="12"/>
  <c r="S116" i="12"/>
  <c r="S126" i="12"/>
  <c r="S136" i="12"/>
  <c r="S146" i="12"/>
  <c r="S156" i="12"/>
  <c r="S166" i="12"/>
  <c r="S176" i="12"/>
  <c r="S127" i="12"/>
  <c r="S21" i="12"/>
  <c r="S53" i="12"/>
  <c r="S85" i="12"/>
  <c r="S107" i="12"/>
  <c r="S117" i="12"/>
  <c r="S76" i="12"/>
  <c r="S84" i="12"/>
  <c r="S108" i="12"/>
  <c r="S118" i="12"/>
  <c r="S128" i="12"/>
  <c r="S45" i="12"/>
  <c r="S83" i="12"/>
  <c r="S109" i="12"/>
  <c r="S119" i="12"/>
  <c r="S129" i="12"/>
  <c r="S139" i="12"/>
  <c r="S54" i="12"/>
  <c r="S75" i="12"/>
  <c r="S82" i="12"/>
  <c r="S110" i="12"/>
  <c r="S120" i="12"/>
  <c r="S130" i="12"/>
  <c r="S24" i="12"/>
  <c r="S81" i="12"/>
  <c r="S111" i="12"/>
  <c r="S46" i="12"/>
  <c r="S74" i="12"/>
  <c r="S80" i="12"/>
  <c r="S112" i="12"/>
  <c r="S96" i="12"/>
  <c r="S97" i="12"/>
  <c r="S98" i="12"/>
  <c r="S99" i="12"/>
  <c r="S100" i="12"/>
  <c r="S101" i="12"/>
  <c r="S102" i="12"/>
  <c r="S103" i="12"/>
  <c r="S104" i="12"/>
  <c r="S105" i="12"/>
  <c r="S115" i="12"/>
  <c r="S125" i="12"/>
  <c r="S113" i="12"/>
  <c r="S134" i="12"/>
  <c r="S135" i="12"/>
  <c r="S78" i="12"/>
  <c r="S138" i="12"/>
  <c r="S79" i="12"/>
  <c r="S133" i="12"/>
  <c r="S73" i="12"/>
  <c r="S114" i="12"/>
  <c r="S137" i="12"/>
  <c r="S167" i="12"/>
  <c r="S168" i="12"/>
  <c r="S170" i="12"/>
  <c r="S171" i="12"/>
  <c r="S173" i="12"/>
  <c r="S174" i="12"/>
  <c r="S143" i="12"/>
  <c r="S131" i="12"/>
  <c r="S121" i="12"/>
  <c r="S123" i="12"/>
  <c r="S132" i="12"/>
  <c r="S169" i="12"/>
  <c r="S172" i="12"/>
  <c r="S175" i="12"/>
  <c r="S142" i="12"/>
  <c r="S157" i="12"/>
  <c r="S158" i="12"/>
  <c r="S159" i="12"/>
  <c r="S160" i="12"/>
  <c r="S161" i="12"/>
  <c r="S162" i="12"/>
  <c r="S163" i="12"/>
  <c r="S164" i="12"/>
  <c r="S165" i="12"/>
  <c r="S141" i="12"/>
  <c r="S144" i="12"/>
  <c r="S55" i="12"/>
  <c r="S147" i="12"/>
  <c r="S148" i="12"/>
  <c r="S149" i="12"/>
  <c r="S150" i="12"/>
  <c r="S151" i="12"/>
  <c r="S152" i="12"/>
  <c r="S153" i="12"/>
  <c r="S154" i="12"/>
  <c r="S155" i="12"/>
  <c r="S140" i="12"/>
  <c r="S145" i="12"/>
  <c r="S122" i="12"/>
  <c r="S124" i="12"/>
  <c r="R16" i="12"/>
  <c r="R26" i="12"/>
  <c r="R18" i="12"/>
  <c r="R28" i="12"/>
  <c r="R38" i="12"/>
  <c r="R48" i="12"/>
  <c r="R58" i="12"/>
  <c r="R68" i="12"/>
  <c r="R78" i="12"/>
  <c r="R9" i="12"/>
  <c r="R19" i="12"/>
  <c r="R10" i="12"/>
  <c r="R20" i="12"/>
  <c r="R11" i="12"/>
  <c r="R21" i="12"/>
  <c r="R31" i="12"/>
  <c r="R41" i="12"/>
  <c r="R51" i="12"/>
  <c r="R12" i="12"/>
  <c r="R14" i="12"/>
  <c r="R23" i="12"/>
  <c r="R29" i="12"/>
  <c r="R34" i="12"/>
  <c r="R42" i="12"/>
  <c r="R79" i="12"/>
  <c r="R80" i="12"/>
  <c r="R81" i="12"/>
  <c r="R82" i="12"/>
  <c r="R83" i="12"/>
  <c r="R84" i="12"/>
  <c r="R85" i="12"/>
  <c r="R86" i="12"/>
  <c r="R96" i="12"/>
  <c r="R33" i="12"/>
  <c r="R50" i="12"/>
  <c r="R69" i="12"/>
  <c r="R70" i="12"/>
  <c r="R71" i="12"/>
  <c r="R72" i="12"/>
  <c r="R73" i="12"/>
  <c r="R74" i="12"/>
  <c r="R75" i="12"/>
  <c r="R76" i="12"/>
  <c r="R77" i="12"/>
  <c r="R49" i="12"/>
  <c r="R59" i="12"/>
  <c r="R60" i="12"/>
  <c r="R61" i="12"/>
  <c r="R62" i="12"/>
  <c r="R63" i="12"/>
  <c r="R64" i="12"/>
  <c r="R65" i="12"/>
  <c r="R66" i="12"/>
  <c r="R67" i="12"/>
  <c r="R22" i="12"/>
  <c r="R32" i="12"/>
  <c r="R40" i="12"/>
  <c r="R57" i="12"/>
  <c r="R13" i="12"/>
  <c r="R25" i="12"/>
  <c r="R39" i="12"/>
  <c r="R56" i="12"/>
  <c r="R15" i="12"/>
  <c r="R35" i="12"/>
  <c r="R43" i="12"/>
  <c r="R53" i="12"/>
  <c r="R107" i="12"/>
  <c r="R117" i="12"/>
  <c r="R127" i="12"/>
  <c r="R137" i="12"/>
  <c r="R147" i="12"/>
  <c r="R157" i="12"/>
  <c r="R167" i="12"/>
  <c r="R108" i="12"/>
  <c r="R118" i="12"/>
  <c r="R128" i="12"/>
  <c r="R45" i="12"/>
  <c r="R109" i="12"/>
  <c r="R119" i="12"/>
  <c r="R129" i="12"/>
  <c r="R30" i="12"/>
  <c r="R36" i="12"/>
  <c r="R54" i="12"/>
  <c r="R110" i="12"/>
  <c r="R120" i="12"/>
  <c r="R130" i="12"/>
  <c r="R24" i="12"/>
  <c r="R37" i="12"/>
  <c r="R111" i="12"/>
  <c r="R121" i="12"/>
  <c r="R131" i="12"/>
  <c r="R46" i="12"/>
  <c r="R112" i="12"/>
  <c r="R17" i="12"/>
  <c r="R55" i="12"/>
  <c r="R113" i="12"/>
  <c r="R44" i="12"/>
  <c r="R87" i="12"/>
  <c r="R88" i="12"/>
  <c r="R89" i="12"/>
  <c r="R90" i="12"/>
  <c r="R91" i="12"/>
  <c r="R92" i="12"/>
  <c r="R93" i="12"/>
  <c r="R94" i="12"/>
  <c r="R95" i="12"/>
  <c r="R106" i="12"/>
  <c r="R116" i="12"/>
  <c r="R126" i="12"/>
  <c r="R138" i="12"/>
  <c r="R169" i="12"/>
  <c r="R173" i="12"/>
  <c r="R176" i="12"/>
  <c r="R160" i="12"/>
  <c r="R47" i="12"/>
  <c r="R99" i="12"/>
  <c r="R104" i="12"/>
  <c r="R133" i="12"/>
  <c r="R171" i="12"/>
  <c r="R158" i="12"/>
  <c r="R114" i="12"/>
  <c r="R168" i="12"/>
  <c r="R174" i="12"/>
  <c r="R161" i="12"/>
  <c r="R97" i="12"/>
  <c r="R27" i="12"/>
  <c r="R100" i="12"/>
  <c r="R105" i="12"/>
  <c r="R123" i="12"/>
  <c r="R125" i="12"/>
  <c r="R132" i="12"/>
  <c r="R170" i="12"/>
  <c r="R162" i="12"/>
  <c r="R164" i="12"/>
  <c r="R165" i="12"/>
  <c r="R52" i="12"/>
  <c r="R163" i="12"/>
  <c r="R166" i="12"/>
  <c r="R102" i="12"/>
  <c r="R139" i="12"/>
  <c r="R101" i="12"/>
  <c r="R115" i="12"/>
  <c r="R136" i="12"/>
  <c r="R148" i="12"/>
  <c r="R149" i="12"/>
  <c r="R150" i="12"/>
  <c r="R151" i="12"/>
  <c r="R152" i="12"/>
  <c r="R153" i="12"/>
  <c r="R154" i="12"/>
  <c r="R155" i="12"/>
  <c r="R156" i="12"/>
  <c r="R124" i="12"/>
  <c r="R140" i="12"/>
  <c r="R141" i="12"/>
  <c r="R142" i="12"/>
  <c r="R143" i="12"/>
  <c r="R144" i="12"/>
  <c r="R145" i="12"/>
  <c r="R146" i="12"/>
  <c r="R135" i="12"/>
  <c r="R122" i="12"/>
  <c r="R98" i="12"/>
  <c r="R103" i="12"/>
  <c r="R134" i="12"/>
  <c r="R172" i="12"/>
  <c r="R175" i="12"/>
  <c r="R159" i="12"/>
  <c r="Q17" i="12"/>
  <c r="Q27" i="12"/>
  <c r="Q9" i="12"/>
  <c r="Q19" i="12"/>
  <c r="Q29" i="12"/>
  <c r="Q39" i="12"/>
  <c r="Q49" i="12"/>
  <c r="Q59" i="12"/>
  <c r="Q69" i="12"/>
  <c r="Q79" i="12"/>
  <c r="Q10" i="12"/>
  <c r="Q20" i="12"/>
  <c r="Q11" i="12"/>
  <c r="Q21" i="12"/>
  <c r="Q12" i="12"/>
  <c r="Q22" i="12"/>
  <c r="Q32" i="12"/>
  <c r="Q42" i="12"/>
  <c r="Q52" i="12"/>
  <c r="Q13" i="12"/>
  <c r="Q26" i="12"/>
  <c r="Q33" i="12"/>
  <c r="Q50" i="12"/>
  <c r="Q70" i="12"/>
  <c r="Q71" i="12"/>
  <c r="Q72" i="12"/>
  <c r="Q73" i="12"/>
  <c r="Q74" i="12"/>
  <c r="Q75" i="12"/>
  <c r="Q76" i="12"/>
  <c r="Q77" i="12"/>
  <c r="Q78" i="12"/>
  <c r="Q87" i="12"/>
  <c r="Q97" i="12"/>
  <c r="Q16" i="12"/>
  <c r="Q41" i="12"/>
  <c r="Q60" i="12"/>
  <c r="Q61" i="12"/>
  <c r="Q62" i="12"/>
  <c r="Q63" i="12"/>
  <c r="Q64" i="12"/>
  <c r="Q65" i="12"/>
  <c r="Q66" i="12"/>
  <c r="Q67" i="12"/>
  <c r="Q68" i="12"/>
  <c r="Q18" i="12"/>
  <c r="Q40" i="12"/>
  <c r="Q57" i="12"/>
  <c r="Q58" i="12"/>
  <c r="Q25" i="12"/>
  <c r="Q28" i="12"/>
  <c r="Q48" i="12"/>
  <c r="Q56" i="12"/>
  <c r="Q47" i="12"/>
  <c r="Q55" i="12"/>
  <c r="Q15" i="12"/>
  <c r="Q31" i="12"/>
  <c r="Q38" i="12"/>
  <c r="Q24" i="12"/>
  <c r="Q37" i="12"/>
  <c r="Q14" i="12"/>
  <c r="Q23" i="12"/>
  <c r="Q34" i="12"/>
  <c r="Q51" i="12"/>
  <c r="Q85" i="12"/>
  <c r="Q108" i="12"/>
  <c r="Q118" i="12"/>
  <c r="Q128" i="12"/>
  <c r="Q138" i="12"/>
  <c r="Q148" i="12"/>
  <c r="Q158" i="12"/>
  <c r="Q168" i="12"/>
  <c r="Q119" i="12"/>
  <c r="Q129" i="12"/>
  <c r="Q35" i="12"/>
  <c r="Q45" i="12"/>
  <c r="Q84" i="12"/>
  <c r="Q109" i="12"/>
  <c r="Q30" i="12"/>
  <c r="Q36" i="12"/>
  <c r="Q54" i="12"/>
  <c r="Q83" i="12"/>
  <c r="Q110" i="12"/>
  <c r="Q120" i="12"/>
  <c r="Q130" i="12"/>
  <c r="Q82" i="12"/>
  <c r="Q111" i="12"/>
  <c r="Q121" i="12"/>
  <c r="Q131" i="12"/>
  <c r="Q46" i="12"/>
  <c r="Q81" i="12"/>
  <c r="Q112" i="12"/>
  <c r="Q122" i="12"/>
  <c r="Q132" i="12"/>
  <c r="Q80" i="12"/>
  <c r="Q113" i="12"/>
  <c r="Q43" i="12"/>
  <c r="Q114" i="12"/>
  <c r="Q53" i="12"/>
  <c r="Q86" i="12"/>
  <c r="Q107" i="12"/>
  <c r="Q117" i="12"/>
  <c r="Q127" i="12"/>
  <c r="Q99" i="12"/>
  <c r="Q104" i="12"/>
  <c r="Q133" i="12"/>
  <c r="Q171" i="12"/>
  <c r="Q173" i="12"/>
  <c r="Q176" i="12"/>
  <c r="Q160" i="12"/>
  <c r="Q163" i="12"/>
  <c r="Q166" i="12"/>
  <c r="Q89" i="12"/>
  <c r="Q94" i="12"/>
  <c r="Q169" i="12"/>
  <c r="Q172" i="12"/>
  <c r="Q175" i="12"/>
  <c r="Q159" i="12"/>
  <c r="Q164" i="12"/>
  <c r="Q92" i="12"/>
  <c r="Q100" i="12"/>
  <c r="Q105" i="12"/>
  <c r="Q123" i="12"/>
  <c r="Q125" i="12"/>
  <c r="Q137" i="12"/>
  <c r="Q170" i="12"/>
  <c r="Q174" i="12"/>
  <c r="Q161" i="12"/>
  <c r="Q165" i="12"/>
  <c r="Q134" i="12"/>
  <c r="Q90" i="12"/>
  <c r="Q95" i="12"/>
  <c r="Q162" i="12"/>
  <c r="Q150" i="12"/>
  <c r="Q153" i="12"/>
  <c r="Q155" i="12"/>
  <c r="Q156" i="12"/>
  <c r="Q139" i="12"/>
  <c r="Q98" i="12"/>
  <c r="Q101" i="12"/>
  <c r="Q115" i="12"/>
  <c r="Q136" i="12"/>
  <c r="Q149" i="12"/>
  <c r="Q151" i="12"/>
  <c r="Q152" i="12"/>
  <c r="Q154" i="12"/>
  <c r="Q157" i="12"/>
  <c r="Q116" i="12"/>
  <c r="Q126" i="12"/>
  <c r="Q91" i="12"/>
  <c r="Q96" i="12"/>
  <c r="Q106" i="12"/>
  <c r="Q140" i="12"/>
  <c r="Q141" i="12"/>
  <c r="Q142" i="12"/>
  <c r="Q143" i="12"/>
  <c r="Q144" i="12"/>
  <c r="Q145" i="12"/>
  <c r="Q146" i="12"/>
  <c r="Q147" i="12"/>
  <c r="Q102" i="12"/>
  <c r="Q135" i="12"/>
  <c r="Q124" i="12"/>
  <c r="Q103" i="12"/>
  <c r="Q44" i="12"/>
  <c r="Q88" i="12"/>
  <c r="Q93" i="12"/>
  <c r="Q167" i="12"/>
  <c r="P18" i="12"/>
  <c r="P28" i="12"/>
  <c r="P9" i="12"/>
  <c r="P10" i="12"/>
  <c r="P20" i="12"/>
  <c r="P30" i="12"/>
  <c r="P40" i="12"/>
  <c r="P50" i="12"/>
  <c r="P60" i="12"/>
  <c r="P70" i="12"/>
  <c r="P80" i="12"/>
  <c r="P11" i="12"/>
  <c r="P21" i="12"/>
  <c r="P12" i="12"/>
  <c r="P22" i="12"/>
  <c r="P13" i="12"/>
  <c r="P23" i="12"/>
  <c r="P33" i="12"/>
  <c r="P43" i="12"/>
  <c r="P53" i="12"/>
  <c r="P16" i="12"/>
  <c r="P41" i="12"/>
  <c r="P61" i="12"/>
  <c r="P62" i="12"/>
  <c r="P63" i="12"/>
  <c r="P64" i="12"/>
  <c r="P65" i="12"/>
  <c r="P66" i="12"/>
  <c r="P67" i="12"/>
  <c r="P68" i="12"/>
  <c r="P69" i="12"/>
  <c r="P88" i="12"/>
  <c r="P98" i="12"/>
  <c r="P49" i="12"/>
  <c r="P57" i="12"/>
  <c r="P58" i="12"/>
  <c r="P59" i="12"/>
  <c r="P25" i="12"/>
  <c r="P32" i="12"/>
  <c r="P48" i="12"/>
  <c r="P56" i="12"/>
  <c r="P39" i="12"/>
  <c r="P47" i="12"/>
  <c r="P55" i="12"/>
  <c r="P15" i="12"/>
  <c r="P31" i="12"/>
  <c r="P38" i="12"/>
  <c r="P46" i="12"/>
  <c r="P54" i="12"/>
  <c r="P24" i="12"/>
  <c r="P37" i="12"/>
  <c r="P17" i="12"/>
  <c r="P27" i="12"/>
  <c r="P36" i="12"/>
  <c r="P26" i="12"/>
  <c r="P29" i="12"/>
  <c r="P42" i="12"/>
  <c r="P35" i="12"/>
  <c r="P45" i="12"/>
  <c r="P84" i="12"/>
  <c r="P109" i="12"/>
  <c r="P119" i="12"/>
  <c r="P129" i="12"/>
  <c r="P139" i="12"/>
  <c r="P149" i="12"/>
  <c r="P159" i="12"/>
  <c r="P169" i="12"/>
  <c r="P130" i="12"/>
  <c r="P76" i="12"/>
  <c r="P83" i="12"/>
  <c r="P110" i="12"/>
  <c r="P120" i="12"/>
  <c r="P82" i="12"/>
  <c r="P111" i="12"/>
  <c r="P121" i="12"/>
  <c r="P131" i="12"/>
  <c r="P14" i="12"/>
  <c r="P51" i="12"/>
  <c r="P71" i="12"/>
  <c r="P75" i="12"/>
  <c r="P81" i="12"/>
  <c r="P112" i="12"/>
  <c r="P122" i="12"/>
  <c r="P132" i="12"/>
  <c r="P113" i="12"/>
  <c r="P123" i="12"/>
  <c r="P133" i="12"/>
  <c r="P74" i="12"/>
  <c r="P114" i="12"/>
  <c r="P52" i="12"/>
  <c r="P79" i="12"/>
  <c r="P99" i="12"/>
  <c r="P100" i="12"/>
  <c r="P101" i="12"/>
  <c r="P102" i="12"/>
  <c r="P103" i="12"/>
  <c r="P104" i="12"/>
  <c r="P105" i="12"/>
  <c r="P115" i="12"/>
  <c r="P34" i="12"/>
  <c r="P72" i="12"/>
  <c r="P77" i="12"/>
  <c r="P85" i="12"/>
  <c r="P108" i="12"/>
  <c r="P118" i="12"/>
  <c r="P128" i="12"/>
  <c r="P78" i="12"/>
  <c r="P89" i="12"/>
  <c r="P94" i="12"/>
  <c r="P125" i="12"/>
  <c r="P137" i="12"/>
  <c r="P170" i="12"/>
  <c r="P172" i="12"/>
  <c r="P174" i="12"/>
  <c r="P176" i="12"/>
  <c r="P165" i="12"/>
  <c r="P168" i="12"/>
  <c r="P142" i="12"/>
  <c r="P87" i="12"/>
  <c r="P19" i="12"/>
  <c r="P127" i="12"/>
  <c r="P171" i="12"/>
  <c r="P173" i="12"/>
  <c r="P175" i="12"/>
  <c r="P160" i="12"/>
  <c r="P163" i="12"/>
  <c r="P166" i="12"/>
  <c r="P144" i="12"/>
  <c r="P73" i="12"/>
  <c r="P90" i="12"/>
  <c r="P95" i="12"/>
  <c r="P161" i="12"/>
  <c r="P162" i="12"/>
  <c r="P164" i="12"/>
  <c r="P167" i="12"/>
  <c r="P140" i="12"/>
  <c r="P136" i="12"/>
  <c r="P150" i="12"/>
  <c r="P151" i="12"/>
  <c r="P152" i="12"/>
  <c r="P153" i="12"/>
  <c r="P154" i="12"/>
  <c r="P155" i="12"/>
  <c r="P156" i="12"/>
  <c r="P157" i="12"/>
  <c r="P158" i="12"/>
  <c r="P146" i="12"/>
  <c r="P44" i="12"/>
  <c r="P91" i="12"/>
  <c r="P96" i="12"/>
  <c r="P106" i="12"/>
  <c r="P141" i="12"/>
  <c r="P145" i="12"/>
  <c r="P147" i="12"/>
  <c r="P148" i="12"/>
  <c r="P134" i="12"/>
  <c r="P86" i="12"/>
  <c r="P135" i="12"/>
  <c r="P107" i="12"/>
  <c r="P93" i="12"/>
  <c r="P92" i="12"/>
  <c r="P97" i="12"/>
  <c r="P116" i="12"/>
  <c r="P124" i="12"/>
  <c r="P126" i="12"/>
  <c r="P117" i="12"/>
  <c r="P138" i="12"/>
  <c r="P143" i="12"/>
  <c r="O9" i="12"/>
  <c r="O19" i="12"/>
  <c r="O29" i="12"/>
  <c r="O11" i="12"/>
  <c r="O21" i="12"/>
  <c r="O31" i="12"/>
  <c r="O41" i="12"/>
  <c r="O51" i="12"/>
  <c r="O61" i="12"/>
  <c r="O71" i="12"/>
  <c r="O81" i="12"/>
  <c r="O12" i="12"/>
  <c r="O22" i="12"/>
  <c r="O13" i="12"/>
  <c r="O23" i="12"/>
  <c r="O14" i="12"/>
  <c r="O24" i="12"/>
  <c r="O34" i="12"/>
  <c r="O44" i="12"/>
  <c r="O54" i="12"/>
  <c r="O49" i="12"/>
  <c r="O57" i="12"/>
  <c r="O58" i="12"/>
  <c r="O59" i="12"/>
  <c r="O60" i="12"/>
  <c r="O89" i="12"/>
  <c r="O99" i="12"/>
  <c r="O18" i="12"/>
  <c r="O25" i="12"/>
  <c r="O32" i="12"/>
  <c r="O40" i="12"/>
  <c r="O48" i="12"/>
  <c r="O56" i="12"/>
  <c r="O10" i="12"/>
  <c r="O20" i="12"/>
  <c r="O28" i="12"/>
  <c r="O39" i="12"/>
  <c r="O47" i="12"/>
  <c r="O55" i="12"/>
  <c r="O15" i="12"/>
  <c r="O38" i="12"/>
  <c r="O46" i="12"/>
  <c r="O37" i="12"/>
  <c r="O45" i="12"/>
  <c r="O17" i="12"/>
  <c r="O27" i="12"/>
  <c r="O36" i="12"/>
  <c r="O30" i="12"/>
  <c r="O35" i="12"/>
  <c r="O16" i="12"/>
  <c r="O33" i="12"/>
  <c r="O50" i="12"/>
  <c r="O62" i="12"/>
  <c r="O63" i="12"/>
  <c r="O64" i="12"/>
  <c r="O65" i="12"/>
  <c r="O66" i="12"/>
  <c r="O67" i="12"/>
  <c r="O68" i="12"/>
  <c r="O69" i="12"/>
  <c r="O76" i="12"/>
  <c r="O83" i="12"/>
  <c r="O110" i="12"/>
  <c r="O120" i="12"/>
  <c r="O130" i="12"/>
  <c r="O140" i="12"/>
  <c r="O150" i="12"/>
  <c r="O160" i="12"/>
  <c r="O170" i="12"/>
  <c r="O82" i="12"/>
  <c r="O111" i="12"/>
  <c r="O121" i="12"/>
  <c r="O131" i="12"/>
  <c r="O75" i="12"/>
  <c r="O112" i="12"/>
  <c r="O122" i="12"/>
  <c r="O42" i="12"/>
  <c r="O113" i="12"/>
  <c r="O123" i="12"/>
  <c r="O133" i="12"/>
  <c r="O74" i="12"/>
  <c r="O80" i="12"/>
  <c r="O114" i="12"/>
  <c r="O124" i="12"/>
  <c r="O134" i="12"/>
  <c r="O43" i="12"/>
  <c r="O52" i="12"/>
  <c r="O79" i="12"/>
  <c r="O100" i="12"/>
  <c r="O101" i="12"/>
  <c r="O102" i="12"/>
  <c r="O103" i="12"/>
  <c r="O104" i="12"/>
  <c r="O105" i="12"/>
  <c r="O115" i="12"/>
  <c r="O73" i="12"/>
  <c r="O78" i="12"/>
  <c r="O90" i="12"/>
  <c r="O91" i="12"/>
  <c r="O92" i="12"/>
  <c r="O93" i="12"/>
  <c r="O94" i="12"/>
  <c r="O95" i="12"/>
  <c r="O96" i="12"/>
  <c r="O97" i="12"/>
  <c r="O98" i="12"/>
  <c r="O106" i="12"/>
  <c r="O116" i="12"/>
  <c r="O84" i="12"/>
  <c r="O109" i="12"/>
  <c r="O119" i="12"/>
  <c r="O129" i="12"/>
  <c r="O125" i="12"/>
  <c r="O127" i="12"/>
  <c r="O137" i="12"/>
  <c r="O171" i="12"/>
  <c r="O172" i="12"/>
  <c r="O173" i="12"/>
  <c r="O174" i="12"/>
  <c r="O175" i="12"/>
  <c r="O176" i="12"/>
  <c r="O161" i="12"/>
  <c r="O162" i="12"/>
  <c r="O164" i="12"/>
  <c r="O166" i="12"/>
  <c r="O167" i="12"/>
  <c r="O169" i="12"/>
  <c r="O158" i="12"/>
  <c r="O72" i="12"/>
  <c r="O118" i="12"/>
  <c r="O163" i="12"/>
  <c r="O165" i="12"/>
  <c r="O168" i="12"/>
  <c r="O26" i="12"/>
  <c r="O132" i="12"/>
  <c r="O136" i="12"/>
  <c r="O151" i="12"/>
  <c r="O152" i="12"/>
  <c r="O153" i="12"/>
  <c r="O154" i="12"/>
  <c r="O155" i="12"/>
  <c r="O156" i="12"/>
  <c r="O157" i="12"/>
  <c r="O159" i="12"/>
  <c r="O85" i="12"/>
  <c r="O141" i="12"/>
  <c r="O142" i="12"/>
  <c r="O143" i="12"/>
  <c r="O144" i="12"/>
  <c r="O145" i="12"/>
  <c r="O146" i="12"/>
  <c r="O147" i="12"/>
  <c r="O148" i="12"/>
  <c r="O149" i="12"/>
  <c r="O117" i="12"/>
  <c r="O86" i="12"/>
  <c r="O135" i="12"/>
  <c r="O88" i="12"/>
  <c r="O53" i="12"/>
  <c r="O126" i="12"/>
  <c r="O128" i="12"/>
  <c r="O70" i="12"/>
  <c r="O138" i="12"/>
  <c r="O87" i="12"/>
  <c r="O107" i="12"/>
  <c r="O139" i="12"/>
  <c r="O77" i="12"/>
  <c r="O108" i="12"/>
  <c r="N10" i="12"/>
  <c r="N179" i="12" s="1"/>
  <c r="N20" i="12"/>
  <c r="N30" i="12"/>
  <c r="N12" i="12"/>
  <c r="N22" i="12"/>
  <c r="N32" i="12"/>
  <c r="N42" i="12"/>
  <c r="N52" i="12"/>
  <c r="N62" i="12"/>
  <c r="N72" i="12"/>
  <c r="N82" i="12"/>
  <c r="N13" i="12"/>
  <c r="N14" i="12"/>
  <c r="N24" i="12"/>
  <c r="N15" i="12"/>
  <c r="N25" i="12"/>
  <c r="N35" i="12"/>
  <c r="N45" i="12"/>
  <c r="N55" i="12"/>
  <c r="N18" i="12"/>
  <c r="N40" i="12"/>
  <c r="N48" i="12"/>
  <c r="N56" i="12"/>
  <c r="N90" i="12"/>
  <c r="N100" i="12"/>
  <c r="N28" i="12"/>
  <c r="N39" i="12"/>
  <c r="N47" i="12"/>
  <c r="N38" i="12"/>
  <c r="N46" i="12"/>
  <c r="N31" i="12"/>
  <c r="N37" i="12"/>
  <c r="N54" i="12"/>
  <c r="N17" i="12"/>
  <c r="N27" i="12"/>
  <c r="N36" i="12"/>
  <c r="N53" i="12"/>
  <c r="N11" i="12"/>
  <c r="N44" i="12"/>
  <c r="N19" i="12"/>
  <c r="N41" i="12"/>
  <c r="N49" i="12"/>
  <c r="N57" i="12"/>
  <c r="N58" i="12"/>
  <c r="N59" i="12"/>
  <c r="N60" i="12"/>
  <c r="N61" i="12"/>
  <c r="N21" i="12"/>
  <c r="N111" i="12"/>
  <c r="N121" i="12"/>
  <c r="N131" i="12"/>
  <c r="N141" i="12"/>
  <c r="N151" i="12"/>
  <c r="N161" i="12"/>
  <c r="N171" i="12"/>
  <c r="N132" i="12"/>
  <c r="N29" i="12"/>
  <c r="N64" i="12"/>
  <c r="N69" i="12"/>
  <c r="N75" i="12"/>
  <c r="N112" i="12"/>
  <c r="N122" i="12"/>
  <c r="N51" i="12"/>
  <c r="N71" i="12"/>
  <c r="N81" i="12"/>
  <c r="N113" i="12"/>
  <c r="N123" i="12"/>
  <c r="N23" i="12"/>
  <c r="N67" i="12"/>
  <c r="N74" i="12"/>
  <c r="N80" i="12"/>
  <c r="N114" i="12"/>
  <c r="N124" i="12"/>
  <c r="N134" i="12"/>
  <c r="N43" i="12"/>
  <c r="N79" i="12"/>
  <c r="N101" i="12"/>
  <c r="N102" i="12"/>
  <c r="N103" i="12"/>
  <c r="N104" i="12"/>
  <c r="N105" i="12"/>
  <c r="N115" i="12"/>
  <c r="N125" i="12"/>
  <c r="N135" i="12"/>
  <c r="N16" i="12"/>
  <c r="N65" i="12"/>
  <c r="N73" i="12"/>
  <c r="N78" i="12"/>
  <c r="N91" i="12"/>
  <c r="N92" i="12"/>
  <c r="N93" i="12"/>
  <c r="N94" i="12"/>
  <c r="N95" i="12"/>
  <c r="N96" i="12"/>
  <c r="N97" i="12"/>
  <c r="N98" i="12"/>
  <c r="N99" i="12"/>
  <c r="N106" i="12"/>
  <c r="N116" i="12"/>
  <c r="N26" i="12"/>
  <c r="N70" i="12"/>
  <c r="N86" i="12"/>
  <c r="N87" i="12"/>
  <c r="N88" i="12"/>
  <c r="N89" i="12"/>
  <c r="N107" i="12"/>
  <c r="N117" i="12"/>
  <c r="N50" i="12"/>
  <c r="N66" i="12"/>
  <c r="N76" i="12"/>
  <c r="N83" i="12"/>
  <c r="N110" i="12"/>
  <c r="N120" i="12"/>
  <c r="N130" i="12"/>
  <c r="N118" i="12"/>
  <c r="N162" i="12"/>
  <c r="N163" i="12"/>
  <c r="N164" i="12"/>
  <c r="N165" i="12"/>
  <c r="N166" i="12"/>
  <c r="N167" i="12"/>
  <c r="N168" i="12"/>
  <c r="N169" i="12"/>
  <c r="N170" i="12"/>
  <c r="N109" i="12"/>
  <c r="N136" i="12"/>
  <c r="N152" i="12"/>
  <c r="N153" i="12"/>
  <c r="N155" i="12"/>
  <c r="N156" i="12"/>
  <c r="N158" i="12"/>
  <c r="N159" i="12"/>
  <c r="N84" i="12"/>
  <c r="N154" i="12"/>
  <c r="N157" i="12"/>
  <c r="N160" i="12"/>
  <c r="N63" i="12"/>
  <c r="N85" i="12"/>
  <c r="N142" i="12"/>
  <c r="N143" i="12"/>
  <c r="N144" i="12"/>
  <c r="N145" i="12"/>
  <c r="N146" i="12"/>
  <c r="N147" i="12"/>
  <c r="N148" i="12"/>
  <c r="N149" i="12"/>
  <c r="N150" i="12"/>
  <c r="N140" i="12"/>
  <c r="N33" i="12"/>
  <c r="N126" i="12"/>
  <c r="N128" i="12"/>
  <c r="N138" i="12"/>
  <c r="N108" i="12"/>
  <c r="N34" i="12"/>
  <c r="N119" i="12"/>
  <c r="N139" i="12"/>
  <c r="N68" i="12"/>
  <c r="N77" i="12"/>
  <c r="N127" i="12"/>
  <c r="N129" i="12"/>
  <c r="N133" i="12"/>
  <c r="N137" i="12"/>
  <c r="N172" i="12"/>
  <c r="N173" i="12"/>
  <c r="N174" i="12"/>
  <c r="N175" i="12"/>
  <c r="N176" i="12"/>
  <c r="C561" i="2"/>
  <c r="D561" i="2"/>
  <c r="E561" i="2"/>
  <c r="F561" i="2"/>
  <c r="G561" i="2"/>
  <c r="H561" i="2"/>
  <c r="I561" i="2"/>
  <c r="J561" i="2"/>
  <c r="K561" i="2"/>
  <c r="B561" i="2"/>
  <c r="T179" i="12" l="1"/>
  <c r="V179" i="12"/>
  <c r="W179" i="12"/>
  <c r="P179" i="12"/>
  <c r="Q179" i="12"/>
  <c r="S179" i="12"/>
  <c r="R179" i="12"/>
  <c r="U179" i="12"/>
  <c r="O179" i="12"/>
  <c r="O18" i="2"/>
  <c r="O28" i="2"/>
  <c r="O38" i="2"/>
  <c r="O48" i="2"/>
  <c r="O58" i="2"/>
  <c r="O14" i="2"/>
  <c r="O24" i="2"/>
  <c r="O34" i="2"/>
  <c r="O44" i="2"/>
  <c r="O54" i="2"/>
  <c r="O64" i="2"/>
  <c r="O74" i="2"/>
  <c r="O84" i="2"/>
  <c r="O15" i="2"/>
  <c r="O25" i="2"/>
  <c r="O35" i="2"/>
  <c r="O45" i="2"/>
  <c r="O55" i="2"/>
  <c r="O9" i="2"/>
  <c r="O31" i="2"/>
  <c r="O53" i="2"/>
  <c r="O57" i="2"/>
  <c r="O85" i="2"/>
  <c r="O86" i="2"/>
  <c r="O96" i="2"/>
  <c r="O12" i="2"/>
  <c r="O16" i="2"/>
  <c r="O29" i="2"/>
  <c r="O20" i="2"/>
  <c r="O42" i="2"/>
  <c r="O46" i="2"/>
  <c r="O11" i="2"/>
  <c r="O10" i="2"/>
  <c r="O30" i="2"/>
  <c r="O56" i="2"/>
  <c r="O63" i="2"/>
  <c r="O68" i="2"/>
  <c r="O77" i="2"/>
  <c r="O87" i="2"/>
  <c r="O88" i="2"/>
  <c r="O89" i="2"/>
  <c r="O90" i="2"/>
  <c r="O91" i="2"/>
  <c r="O92" i="2"/>
  <c r="O93" i="2"/>
  <c r="O94" i="2"/>
  <c r="O95" i="2"/>
  <c r="O106" i="2"/>
  <c r="O116" i="2"/>
  <c r="O17" i="2"/>
  <c r="O26" i="2"/>
  <c r="O32" i="2"/>
  <c r="O43" i="2"/>
  <c r="O59" i="2"/>
  <c r="O67" i="2"/>
  <c r="O76" i="2"/>
  <c r="O36" i="2"/>
  <c r="O47" i="2"/>
  <c r="O49" i="2"/>
  <c r="O66" i="2"/>
  <c r="O75" i="2"/>
  <c r="O22" i="2"/>
  <c r="O52" i="2"/>
  <c r="O62" i="2"/>
  <c r="O65" i="2"/>
  <c r="O109" i="2"/>
  <c r="O40" i="2"/>
  <c r="O83" i="2"/>
  <c r="O110" i="2"/>
  <c r="O120" i="2"/>
  <c r="O61" i="2"/>
  <c r="O73" i="2"/>
  <c r="O13" i="2"/>
  <c r="O27" i="2"/>
  <c r="O33" i="2"/>
  <c r="O51" i="2"/>
  <c r="O72" i="2"/>
  <c r="O21" i="2"/>
  <c r="O41" i="2"/>
  <c r="O50" i="2"/>
  <c r="O69" i="2"/>
  <c r="O78" i="2"/>
  <c r="O71" i="2"/>
  <c r="O81" i="2"/>
  <c r="O100" i="2"/>
  <c r="O107" i="2"/>
  <c r="O111" i="2"/>
  <c r="O127" i="2"/>
  <c r="O137" i="2"/>
  <c r="O147" i="2"/>
  <c r="O157" i="2"/>
  <c r="O167" i="2"/>
  <c r="O177" i="2"/>
  <c r="O187" i="2"/>
  <c r="O197" i="2"/>
  <c r="O207" i="2"/>
  <c r="O217" i="2"/>
  <c r="O227" i="2"/>
  <c r="O237" i="2"/>
  <c r="O23" i="2"/>
  <c r="O103" i="2"/>
  <c r="O128" i="2"/>
  <c r="O138" i="2"/>
  <c r="O148" i="2"/>
  <c r="O158" i="2"/>
  <c r="O60" i="2"/>
  <c r="O82" i="2"/>
  <c r="O99" i="2"/>
  <c r="O37" i="2"/>
  <c r="O79" i="2"/>
  <c r="O102" i="2"/>
  <c r="O114" i="2"/>
  <c r="O121" i="2"/>
  <c r="O131" i="2"/>
  <c r="O70" i="2"/>
  <c r="O97" i="2"/>
  <c r="O104" i="2"/>
  <c r="O125" i="2"/>
  <c r="O136" i="2"/>
  <c r="O140" i="2"/>
  <c r="O168" i="2"/>
  <c r="O169" i="2"/>
  <c r="O170" i="2"/>
  <c r="O171" i="2"/>
  <c r="O172" i="2"/>
  <c r="O173" i="2"/>
  <c r="O174" i="2"/>
  <c r="O175" i="2"/>
  <c r="O176" i="2"/>
  <c r="O19" i="2"/>
  <c r="O101" i="2"/>
  <c r="O105" i="2"/>
  <c r="O117" i="2"/>
  <c r="O119" i="2"/>
  <c r="O156" i="2"/>
  <c r="O164" i="2"/>
  <c r="O165" i="2"/>
  <c r="O166" i="2"/>
  <c r="O98" i="2"/>
  <c r="O108" i="2"/>
  <c r="O113" i="2"/>
  <c r="O115" i="2"/>
  <c r="O135" i="2"/>
  <c r="O139" i="2"/>
  <c r="O155" i="2"/>
  <c r="O163" i="2"/>
  <c r="O80" i="2"/>
  <c r="O124" i="2"/>
  <c r="O130" i="2"/>
  <c r="O146" i="2"/>
  <c r="O154" i="2"/>
  <c r="O162" i="2"/>
  <c r="O134" i="2"/>
  <c r="O145" i="2"/>
  <c r="O153" i="2"/>
  <c r="O161" i="2"/>
  <c r="O144" i="2"/>
  <c r="O152" i="2"/>
  <c r="O160" i="2"/>
  <c r="O118" i="2"/>
  <c r="O123" i="2"/>
  <c r="O129" i="2"/>
  <c r="O133" i="2"/>
  <c r="O143" i="2"/>
  <c r="O151" i="2"/>
  <c r="O159" i="2"/>
  <c r="O39" i="2"/>
  <c r="O126" i="2"/>
  <c r="O142" i="2"/>
  <c r="O150" i="2"/>
  <c r="O141" i="2"/>
  <c r="O186" i="2"/>
  <c r="O189" i="2"/>
  <c r="O199" i="2"/>
  <c r="O204" i="2"/>
  <c r="O249" i="2"/>
  <c r="O259" i="2"/>
  <c r="O269" i="2"/>
  <c r="O279" i="2"/>
  <c r="O289" i="2"/>
  <c r="O299" i="2"/>
  <c r="O309" i="2"/>
  <c r="O319" i="2"/>
  <c r="O329" i="2"/>
  <c r="O179" i="2"/>
  <c r="O192" i="2"/>
  <c r="O208" i="2"/>
  <c r="O213" i="2"/>
  <c r="O112" i="2"/>
  <c r="O182" i="2"/>
  <c r="O195" i="2"/>
  <c r="O198" i="2"/>
  <c r="O203" i="2"/>
  <c r="O122" i="2"/>
  <c r="O185" i="2"/>
  <c r="O188" i="2"/>
  <c r="O212" i="2"/>
  <c r="O218" i="2"/>
  <c r="O219" i="2"/>
  <c r="O220" i="2"/>
  <c r="O221" i="2"/>
  <c r="O222" i="2"/>
  <c r="O149" i="2"/>
  <c r="O191" i="2"/>
  <c r="O202" i="2"/>
  <c r="O178" i="2"/>
  <c r="O181" i="2"/>
  <c r="O194" i="2"/>
  <c r="O132" i="2"/>
  <c r="O184" i="2"/>
  <c r="O183" i="2"/>
  <c r="O196" i="2"/>
  <c r="O209" i="2"/>
  <c r="O214" i="2"/>
  <c r="O210" i="2"/>
  <c r="O228" i="2"/>
  <c r="O310" i="2"/>
  <c r="O311" i="2"/>
  <c r="O312" i="2"/>
  <c r="O313" i="2"/>
  <c r="O314" i="2"/>
  <c r="O315" i="2"/>
  <c r="O316" i="2"/>
  <c r="O317" i="2"/>
  <c r="O318" i="2"/>
  <c r="O334" i="2"/>
  <c r="O344" i="2"/>
  <c r="O354" i="2"/>
  <c r="O364" i="2"/>
  <c r="O201" i="2"/>
  <c r="O211" i="2"/>
  <c r="O224" i="2"/>
  <c r="O236" i="2"/>
  <c r="O193" i="2"/>
  <c r="O235" i="2"/>
  <c r="O280" i="2"/>
  <c r="O281" i="2"/>
  <c r="O282" i="2"/>
  <c r="O283" i="2"/>
  <c r="O284" i="2"/>
  <c r="O285" i="2"/>
  <c r="O286" i="2"/>
  <c r="O287" i="2"/>
  <c r="O288" i="2"/>
  <c r="O234" i="2"/>
  <c r="O270" i="2"/>
  <c r="O271" i="2"/>
  <c r="O272" i="2"/>
  <c r="O273" i="2"/>
  <c r="O274" i="2"/>
  <c r="O275" i="2"/>
  <c r="O276" i="2"/>
  <c r="O277" i="2"/>
  <c r="O278" i="2"/>
  <c r="O180" i="2"/>
  <c r="O205" i="2"/>
  <c r="O226" i="2"/>
  <c r="O233" i="2"/>
  <c r="O260" i="2"/>
  <c r="O261" i="2"/>
  <c r="O262" i="2"/>
  <c r="O263" i="2"/>
  <c r="O264" i="2"/>
  <c r="O265" i="2"/>
  <c r="O266" i="2"/>
  <c r="O267" i="2"/>
  <c r="O215" i="2"/>
  <c r="O223" i="2"/>
  <c r="O232" i="2"/>
  <c r="O250" i="2"/>
  <c r="O251" i="2"/>
  <c r="O252" i="2"/>
  <c r="O253" i="2"/>
  <c r="O254" i="2"/>
  <c r="O255" i="2"/>
  <c r="O256" i="2"/>
  <c r="O257" i="2"/>
  <c r="O258" i="2"/>
  <c r="O200" i="2"/>
  <c r="O216" i="2"/>
  <c r="O229" i="2"/>
  <c r="O238" i="2"/>
  <c r="O231" i="2"/>
  <c r="O242" i="2"/>
  <c r="O247" i="2"/>
  <c r="O297" i="2"/>
  <c r="O308" i="2"/>
  <c r="O327" i="2"/>
  <c r="O365" i="2"/>
  <c r="O366" i="2"/>
  <c r="O367" i="2"/>
  <c r="O368" i="2"/>
  <c r="O369" i="2"/>
  <c r="O370" i="2"/>
  <c r="O380" i="2"/>
  <c r="O390" i="2"/>
  <c r="O400" i="2"/>
  <c r="O410" i="2"/>
  <c r="O420" i="2"/>
  <c r="O430" i="2"/>
  <c r="O440" i="2"/>
  <c r="O450" i="2"/>
  <c r="O460" i="2"/>
  <c r="O470" i="2"/>
  <c r="O480" i="2"/>
  <c r="O490" i="2"/>
  <c r="O500" i="2"/>
  <c r="O510" i="2"/>
  <c r="O520" i="2"/>
  <c r="O225" i="2"/>
  <c r="O290" i="2"/>
  <c r="O301" i="2"/>
  <c r="O307" i="2"/>
  <c r="O326" i="2"/>
  <c r="O355" i="2"/>
  <c r="O356" i="2"/>
  <c r="O357" i="2"/>
  <c r="O358" i="2"/>
  <c r="O359" i="2"/>
  <c r="O360" i="2"/>
  <c r="O361" i="2"/>
  <c r="O362" i="2"/>
  <c r="O363" i="2"/>
  <c r="O371" i="2"/>
  <c r="O381" i="2"/>
  <c r="O391" i="2"/>
  <c r="O401" i="2"/>
  <c r="O411" i="2"/>
  <c r="O243" i="2"/>
  <c r="O248" i="2"/>
  <c r="O268" i="2"/>
  <c r="O293" i="2"/>
  <c r="O306" i="2"/>
  <c r="O325" i="2"/>
  <c r="O345" i="2"/>
  <c r="O346" i="2"/>
  <c r="O347" i="2"/>
  <c r="O348" i="2"/>
  <c r="O349" i="2"/>
  <c r="O350" i="2"/>
  <c r="O351" i="2"/>
  <c r="O352" i="2"/>
  <c r="O353" i="2"/>
  <c r="O296" i="2"/>
  <c r="O300" i="2"/>
  <c r="O305" i="2"/>
  <c r="O324" i="2"/>
  <c r="O335" i="2"/>
  <c r="O336" i="2"/>
  <c r="O337" i="2"/>
  <c r="O338" i="2"/>
  <c r="O339" i="2"/>
  <c r="O340" i="2"/>
  <c r="O341" i="2"/>
  <c r="O342" i="2"/>
  <c r="O343" i="2"/>
  <c r="O244" i="2"/>
  <c r="O323" i="2"/>
  <c r="O332" i="2"/>
  <c r="O333" i="2"/>
  <c r="O374" i="2"/>
  <c r="O239" i="2"/>
  <c r="O292" i="2"/>
  <c r="O304" i="2"/>
  <c r="O322" i="2"/>
  <c r="O331" i="2"/>
  <c r="O206" i="2"/>
  <c r="O240" i="2"/>
  <c r="O245" i="2"/>
  <c r="O295" i="2"/>
  <c r="O321" i="2"/>
  <c r="O330" i="2"/>
  <c r="O190" i="2"/>
  <c r="O230" i="2"/>
  <c r="O294" i="2"/>
  <c r="O302" i="2"/>
  <c r="O328" i="2"/>
  <c r="O303" i="2"/>
  <c r="O320" i="2"/>
  <c r="O376" i="2"/>
  <c r="O384" i="2"/>
  <c r="O392" i="2"/>
  <c r="O418" i="2"/>
  <c r="O241" i="2"/>
  <c r="O383" i="2"/>
  <c r="O409" i="2"/>
  <c r="O417" i="2"/>
  <c r="O375" i="2"/>
  <c r="O382" i="2"/>
  <c r="O408" i="2"/>
  <c r="O416" i="2"/>
  <c r="O246" i="2"/>
  <c r="O291" i="2"/>
  <c r="O298" i="2"/>
  <c r="O399" i="2"/>
  <c r="O407" i="2"/>
  <c r="O415" i="2"/>
  <c r="O461" i="2"/>
  <c r="O462" i="2"/>
  <c r="O398" i="2"/>
  <c r="O406" i="2"/>
  <c r="O414" i="2"/>
  <c r="O389" i="2"/>
  <c r="O397" i="2"/>
  <c r="O405" i="2"/>
  <c r="O413" i="2"/>
  <c r="O441" i="2"/>
  <c r="O442" i="2"/>
  <c r="O443" i="2"/>
  <c r="O444" i="2"/>
  <c r="O445" i="2"/>
  <c r="O446" i="2"/>
  <c r="O447" i="2"/>
  <c r="O448" i="2"/>
  <c r="O449" i="2"/>
  <c r="O388" i="2"/>
  <c r="O396" i="2"/>
  <c r="O404" i="2"/>
  <c r="O412" i="2"/>
  <c r="O431" i="2"/>
  <c r="O432" i="2"/>
  <c r="O433" i="2"/>
  <c r="O434" i="2"/>
  <c r="O373" i="2"/>
  <c r="O379" i="2"/>
  <c r="O387" i="2"/>
  <c r="O395" i="2"/>
  <c r="O403" i="2"/>
  <c r="O421" i="2"/>
  <c r="O422" i="2"/>
  <c r="O423" i="2"/>
  <c r="O424" i="2"/>
  <c r="O425" i="2"/>
  <c r="O426" i="2"/>
  <c r="O427" i="2"/>
  <c r="O428" i="2"/>
  <c r="O429" i="2"/>
  <c r="O435" i="2"/>
  <c r="O481" i="2"/>
  <c r="O482" i="2"/>
  <c r="O483" i="2"/>
  <c r="O484" i="2"/>
  <c r="O485" i="2"/>
  <c r="O486" i="2"/>
  <c r="O487" i="2"/>
  <c r="O488" i="2"/>
  <c r="O489" i="2"/>
  <c r="O528" i="2"/>
  <c r="O538" i="2"/>
  <c r="O548" i="2"/>
  <c r="O558" i="2"/>
  <c r="O452" i="2"/>
  <c r="O457" i="2"/>
  <c r="O465" i="2"/>
  <c r="O393" i="2"/>
  <c r="O437" i="2"/>
  <c r="O468" i="2"/>
  <c r="O471" i="2"/>
  <c r="O479" i="2"/>
  <c r="O394" i="2"/>
  <c r="O454" i="2"/>
  <c r="O459" i="2"/>
  <c r="O377" i="2"/>
  <c r="O439" i="2"/>
  <c r="O378" i="2"/>
  <c r="O372" i="2"/>
  <c r="O436" i="2"/>
  <c r="O386" i="2"/>
  <c r="O455" i="2"/>
  <c r="O469" i="2"/>
  <c r="O472" i="2"/>
  <c r="O491" i="2"/>
  <c r="O492" i="2"/>
  <c r="O493" i="2"/>
  <c r="O494" i="2"/>
  <c r="O495" i="2"/>
  <c r="O496" i="2"/>
  <c r="O497" i="2"/>
  <c r="O498" i="2"/>
  <c r="O499" i="2"/>
  <c r="O511" i="2"/>
  <c r="O516" i="2"/>
  <c r="O524" i="2"/>
  <c r="O501" i="2"/>
  <c r="O506" i="2"/>
  <c r="O555" i="2"/>
  <c r="O542" i="2"/>
  <c r="O453" i="2"/>
  <c r="O463" i="2"/>
  <c r="O519" i="2"/>
  <c r="O559" i="2"/>
  <c r="O557" i="2"/>
  <c r="O540" i="2"/>
  <c r="O466" i="2"/>
  <c r="O513" i="2"/>
  <c r="O523" i="2"/>
  <c r="O556" i="2"/>
  <c r="O544" i="2"/>
  <c r="O385" i="2"/>
  <c r="O464" i="2"/>
  <c r="O503" i="2"/>
  <c r="O508" i="2"/>
  <c r="O552" i="2"/>
  <c r="O545" i="2"/>
  <c r="O438" i="2"/>
  <c r="O517" i="2"/>
  <c r="O531" i="2"/>
  <c r="O534" i="2"/>
  <c r="O537" i="2"/>
  <c r="O514" i="2"/>
  <c r="O526" i="2"/>
  <c r="O467" i="2"/>
  <c r="O474" i="2"/>
  <c r="O476" i="2"/>
  <c r="O478" i="2"/>
  <c r="O515" i="2"/>
  <c r="O518" i="2"/>
  <c r="O522" i="2"/>
  <c r="O550" i="2"/>
  <c r="O554" i="2"/>
  <c r="O547" i="2"/>
  <c r="O529" i="2"/>
  <c r="O532" i="2"/>
  <c r="O536" i="2"/>
  <c r="O419" i="2"/>
  <c r="O451" i="2"/>
  <c r="O505" i="2"/>
  <c r="O549" i="2"/>
  <c r="O553" i="2"/>
  <c r="O530" i="2"/>
  <c r="O535" i="2"/>
  <c r="O458" i="2"/>
  <c r="O512" i="2"/>
  <c r="O521" i="2"/>
  <c r="O539" i="2"/>
  <c r="O543" i="2"/>
  <c r="O546" i="2"/>
  <c r="O502" i="2"/>
  <c r="O507" i="2"/>
  <c r="O533" i="2"/>
  <c r="O527" i="2"/>
  <c r="O402" i="2"/>
  <c r="O456" i="2"/>
  <c r="O473" i="2"/>
  <c r="O475" i="2"/>
  <c r="O477" i="2"/>
  <c r="O504" i="2"/>
  <c r="O509" i="2"/>
  <c r="O525" i="2"/>
  <c r="O551" i="2"/>
  <c r="O541" i="2"/>
  <c r="N9" i="2"/>
  <c r="N19" i="2"/>
  <c r="N29" i="2"/>
  <c r="N39" i="2"/>
  <c r="N49" i="2"/>
  <c r="N59" i="2"/>
  <c r="N15" i="2"/>
  <c r="N25" i="2"/>
  <c r="N35" i="2"/>
  <c r="N45" i="2"/>
  <c r="N55" i="2"/>
  <c r="N65" i="2"/>
  <c r="N75" i="2"/>
  <c r="N85" i="2"/>
  <c r="N16" i="2"/>
  <c r="N26" i="2"/>
  <c r="N36" i="2"/>
  <c r="N46" i="2"/>
  <c r="N56" i="2"/>
  <c r="N22" i="2"/>
  <c r="N44" i="2"/>
  <c r="N48" i="2"/>
  <c r="N61" i="2"/>
  <c r="N76" i="2"/>
  <c r="N77" i="2"/>
  <c r="N78" i="2"/>
  <c r="N79" i="2"/>
  <c r="N80" i="2"/>
  <c r="N81" i="2"/>
  <c r="N82" i="2"/>
  <c r="N83" i="2"/>
  <c r="N84" i="2"/>
  <c r="N87" i="2"/>
  <c r="N97" i="2"/>
  <c r="N20" i="2"/>
  <c r="N42" i="2"/>
  <c r="N11" i="2"/>
  <c r="N33" i="2"/>
  <c r="N37" i="2"/>
  <c r="N24" i="2"/>
  <c r="N28" i="2"/>
  <c r="N17" i="2"/>
  <c r="N32" i="2"/>
  <c r="N43" i="2"/>
  <c r="N53" i="2"/>
  <c r="N67" i="2"/>
  <c r="N86" i="2"/>
  <c r="N107" i="2"/>
  <c r="N117" i="2"/>
  <c r="N47" i="2"/>
  <c r="N66" i="2"/>
  <c r="N12" i="2"/>
  <c r="N34" i="2"/>
  <c r="N52" i="2"/>
  <c r="N62" i="2"/>
  <c r="N10" i="2"/>
  <c r="N38" i="2"/>
  <c r="N40" i="2"/>
  <c r="N74" i="2"/>
  <c r="N110" i="2"/>
  <c r="N18" i="2"/>
  <c r="N58" i="2"/>
  <c r="N73" i="2"/>
  <c r="N111" i="2"/>
  <c r="N13" i="2"/>
  <c r="N27" i="2"/>
  <c r="N31" i="2"/>
  <c r="N51" i="2"/>
  <c r="N72" i="2"/>
  <c r="N64" i="2"/>
  <c r="N71" i="2"/>
  <c r="N14" i="2"/>
  <c r="N30" i="2"/>
  <c r="N63" i="2"/>
  <c r="N68" i="2"/>
  <c r="N88" i="2"/>
  <c r="N23" i="2"/>
  <c r="N90" i="2"/>
  <c r="N103" i="2"/>
  <c r="N128" i="2"/>
  <c r="N138" i="2"/>
  <c r="N148" i="2"/>
  <c r="N158" i="2"/>
  <c r="N168" i="2"/>
  <c r="N178" i="2"/>
  <c r="N188" i="2"/>
  <c r="N198" i="2"/>
  <c r="N208" i="2"/>
  <c r="N218" i="2"/>
  <c r="N228" i="2"/>
  <c r="N238" i="2"/>
  <c r="N93" i="2"/>
  <c r="N115" i="2"/>
  <c r="N129" i="2"/>
  <c r="N139" i="2"/>
  <c r="N149" i="2"/>
  <c r="N159" i="2"/>
  <c r="N60" i="2"/>
  <c r="N96" i="2"/>
  <c r="N99" i="2"/>
  <c r="N106" i="2"/>
  <c r="N89" i="2"/>
  <c r="N102" i="2"/>
  <c r="N114" i="2"/>
  <c r="N120" i="2"/>
  <c r="N121" i="2"/>
  <c r="N54" i="2"/>
  <c r="N92" i="2"/>
  <c r="N105" i="2"/>
  <c r="N119" i="2"/>
  <c r="N122" i="2"/>
  <c r="N132" i="2"/>
  <c r="N21" i="2"/>
  <c r="N41" i="2"/>
  <c r="N50" i="2"/>
  <c r="N100" i="2"/>
  <c r="N101" i="2"/>
  <c r="N131" i="2"/>
  <c r="N156" i="2"/>
  <c r="N164" i="2"/>
  <c r="N165" i="2"/>
  <c r="N166" i="2"/>
  <c r="N167" i="2"/>
  <c r="N69" i="2"/>
  <c r="N98" i="2"/>
  <c r="N108" i="2"/>
  <c r="N113" i="2"/>
  <c r="N135" i="2"/>
  <c r="N147" i="2"/>
  <c r="N155" i="2"/>
  <c r="N163" i="2"/>
  <c r="N70" i="2"/>
  <c r="N94" i="2"/>
  <c r="N124" i="2"/>
  <c r="N130" i="2"/>
  <c r="N146" i="2"/>
  <c r="N154" i="2"/>
  <c r="N162" i="2"/>
  <c r="N91" i="2"/>
  <c r="N95" i="2"/>
  <c r="N109" i="2"/>
  <c r="N127" i="2"/>
  <c r="N134" i="2"/>
  <c r="N145" i="2"/>
  <c r="N153" i="2"/>
  <c r="N161" i="2"/>
  <c r="N57" i="2"/>
  <c r="N144" i="2"/>
  <c r="N152" i="2"/>
  <c r="N160" i="2"/>
  <c r="N118" i="2"/>
  <c r="N123" i="2"/>
  <c r="N133" i="2"/>
  <c r="N143" i="2"/>
  <c r="N151" i="2"/>
  <c r="N126" i="2"/>
  <c r="N142" i="2"/>
  <c r="N150" i="2"/>
  <c r="N112" i="2"/>
  <c r="N116" i="2"/>
  <c r="N137" i="2"/>
  <c r="N141" i="2"/>
  <c r="N179" i="2"/>
  <c r="N192" i="2"/>
  <c r="N213" i="2"/>
  <c r="N239" i="2"/>
  <c r="N240" i="2"/>
  <c r="N250" i="2"/>
  <c r="N260" i="2"/>
  <c r="N270" i="2"/>
  <c r="N280" i="2"/>
  <c r="N290" i="2"/>
  <c r="N300" i="2"/>
  <c r="N310" i="2"/>
  <c r="N320" i="2"/>
  <c r="N330" i="2"/>
  <c r="N173" i="2"/>
  <c r="N182" i="2"/>
  <c r="N195" i="2"/>
  <c r="N203" i="2"/>
  <c r="N185" i="2"/>
  <c r="N212" i="2"/>
  <c r="N219" i="2"/>
  <c r="N220" i="2"/>
  <c r="N221" i="2"/>
  <c r="N222" i="2"/>
  <c r="N223" i="2"/>
  <c r="N224" i="2"/>
  <c r="N225" i="2"/>
  <c r="N136" i="2"/>
  <c r="N171" i="2"/>
  <c r="N176" i="2"/>
  <c r="N191" i="2"/>
  <c r="N202" i="2"/>
  <c r="N207" i="2"/>
  <c r="N181" i="2"/>
  <c r="N194" i="2"/>
  <c r="N211" i="2"/>
  <c r="N217" i="2"/>
  <c r="N169" i="2"/>
  <c r="N174" i="2"/>
  <c r="N184" i="2"/>
  <c r="N187" i="2"/>
  <c r="N190" i="2"/>
  <c r="N140" i="2"/>
  <c r="N157" i="2"/>
  <c r="N170" i="2"/>
  <c r="N175" i="2"/>
  <c r="N177" i="2"/>
  <c r="N186" i="2"/>
  <c r="N189" i="2"/>
  <c r="N199" i="2"/>
  <c r="N204" i="2"/>
  <c r="N201" i="2"/>
  <c r="N237" i="2"/>
  <c r="N301" i="2"/>
  <c r="N302" i="2"/>
  <c r="N303" i="2"/>
  <c r="N304" i="2"/>
  <c r="N305" i="2"/>
  <c r="N306" i="2"/>
  <c r="N307" i="2"/>
  <c r="N308" i="2"/>
  <c r="N309" i="2"/>
  <c r="N335" i="2"/>
  <c r="N345" i="2"/>
  <c r="N355" i="2"/>
  <c r="N365" i="2"/>
  <c r="N227" i="2"/>
  <c r="N236" i="2"/>
  <c r="N104" i="2"/>
  <c r="N193" i="2"/>
  <c r="N235" i="2"/>
  <c r="N281" i="2"/>
  <c r="N282" i="2"/>
  <c r="N283" i="2"/>
  <c r="N284" i="2"/>
  <c r="N285" i="2"/>
  <c r="N286" i="2"/>
  <c r="N214" i="2"/>
  <c r="N234" i="2"/>
  <c r="N271" i="2"/>
  <c r="N272" i="2"/>
  <c r="N273" i="2"/>
  <c r="N274" i="2"/>
  <c r="N275" i="2"/>
  <c r="N276" i="2"/>
  <c r="N277" i="2"/>
  <c r="N278" i="2"/>
  <c r="N279" i="2"/>
  <c r="N180" i="2"/>
  <c r="N205" i="2"/>
  <c r="N226" i="2"/>
  <c r="N233" i="2"/>
  <c r="N261" i="2"/>
  <c r="N262" i="2"/>
  <c r="N263" i="2"/>
  <c r="N264" i="2"/>
  <c r="N265" i="2"/>
  <c r="N266" i="2"/>
  <c r="N267" i="2"/>
  <c r="N268" i="2"/>
  <c r="N269" i="2"/>
  <c r="N215" i="2"/>
  <c r="N232" i="2"/>
  <c r="N251" i="2"/>
  <c r="N252" i="2"/>
  <c r="N253" i="2"/>
  <c r="N254" i="2"/>
  <c r="N255" i="2"/>
  <c r="N256" i="2"/>
  <c r="N257" i="2"/>
  <c r="N258" i="2"/>
  <c r="N259" i="2"/>
  <c r="N125" i="2"/>
  <c r="N172" i="2"/>
  <c r="N206" i="2"/>
  <c r="N231" i="2"/>
  <c r="N241" i="2"/>
  <c r="N242" i="2"/>
  <c r="N243" i="2"/>
  <c r="N244" i="2"/>
  <c r="N245" i="2"/>
  <c r="N246" i="2"/>
  <c r="N247" i="2"/>
  <c r="N248" i="2"/>
  <c r="N249" i="2"/>
  <c r="N183" i="2"/>
  <c r="N210" i="2"/>
  <c r="N196" i="2"/>
  <c r="N287" i="2"/>
  <c r="N317" i="2"/>
  <c r="N326" i="2"/>
  <c r="N356" i="2"/>
  <c r="N357" i="2"/>
  <c r="N358" i="2"/>
  <c r="N359" i="2"/>
  <c r="N360" i="2"/>
  <c r="N361" i="2"/>
  <c r="N362" i="2"/>
  <c r="N363" i="2"/>
  <c r="N364" i="2"/>
  <c r="N371" i="2"/>
  <c r="N381" i="2"/>
  <c r="N391" i="2"/>
  <c r="N401" i="2"/>
  <c r="N411" i="2"/>
  <c r="N421" i="2"/>
  <c r="N431" i="2"/>
  <c r="N441" i="2"/>
  <c r="N451" i="2"/>
  <c r="N461" i="2"/>
  <c r="N471" i="2"/>
  <c r="N481" i="2"/>
  <c r="N491" i="2"/>
  <c r="N501" i="2"/>
  <c r="N511" i="2"/>
  <c r="N521" i="2"/>
  <c r="N197" i="2"/>
  <c r="N293" i="2"/>
  <c r="N316" i="2"/>
  <c r="N325" i="2"/>
  <c r="N346" i="2"/>
  <c r="N347" i="2"/>
  <c r="N348" i="2"/>
  <c r="N349" i="2"/>
  <c r="N350" i="2"/>
  <c r="N351" i="2"/>
  <c r="N352" i="2"/>
  <c r="N353" i="2"/>
  <c r="N354" i="2"/>
  <c r="N372" i="2"/>
  <c r="N382" i="2"/>
  <c r="N392" i="2"/>
  <c r="N402" i="2"/>
  <c r="N412" i="2"/>
  <c r="N296" i="2"/>
  <c r="N315" i="2"/>
  <c r="N324" i="2"/>
  <c r="N336" i="2"/>
  <c r="N337" i="2"/>
  <c r="N338" i="2"/>
  <c r="N339" i="2"/>
  <c r="N340" i="2"/>
  <c r="N341" i="2"/>
  <c r="N342" i="2"/>
  <c r="N343" i="2"/>
  <c r="N344" i="2"/>
  <c r="N200" i="2"/>
  <c r="N216" i="2"/>
  <c r="N314" i="2"/>
  <c r="N323" i="2"/>
  <c r="N332" i="2"/>
  <c r="N333" i="2"/>
  <c r="N334" i="2"/>
  <c r="N289" i="2"/>
  <c r="N292" i="2"/>
  <c r="N313" i="2"/>
  <c r="N322" i="2"/>
  <c r="N331" i="2"/>
  <c r="N375" i="2"/>
  <c r="N295" i="2"/>
  <c r="N299" i="2"/>
  <c r="N312" i="2"/>
  <c r="N321" i="2"/>
  <c r="N311" i="2"/>
  <c r="N297" i="2"/>
  <c r="N318" i="2"/>
  <c r="N327" i="2"/>
  <c r="N383" i="2"/>
  <c r="N409" i="2"/>
  <c r="N417" i="2"/>
  <c r="N368" i="2"/>
  <c r="N400" i="2"/>
  <c r="N408" i="2"/>
  <c r="N416" i="2"/>
  <c r="N472" i="2"/>
  <c r="N291" i="2"/>
  <c r="N298" i="2"/>
  <c r="N399" i="2"/>
  <c r="N407" i="2"/>
  <c r="N415" i="2"/>
  <c r="N209" i="2"/>
  <c r="N390" i="2"/>
  <c r="N398" i="2"/>
  <c r="N406" i="2"/>
  <c r="N414" i="2"/>
  <c r="N452" i="2"/>
  <c r="N453" i="2"/>
  <c r="N454" i="2"/>
  <c r="N455" i="2"/>
  <c r="N456" i="2"/>
  <c r="N457" i="2"/>
  <c r="N458" i="2"/>
  <c r="N459" i="2"/>
  <c r="N460" i="2"/>
  <c r="N370" i="2"/>
  <c r="N374" i="2"/>
  <c r="N389" i="2"/>
  <c r="N397" i="2"/>
  <c r="N405" i="2"/>
  <c r="N413" i="2"/>
  <c r="N328" i="2"/>
  <c r="N367" i="2"/>
  <c r="N380" i="2"/>
  <c r="N388" i="2"/>
  <c r="N396" i="2"/>
  <c r="N404" i="2"/>
  <c r="N432" i="2"/>
  <c r="N433" i="2"/>
  <c r="N434" i="2"/>
  <c r="N435" i="2"/>
  <c r="N436" i="2"/>
  <c r="N437" i="2"/>
  <c r="N438" i="2"/>
  <c r="N439" i="2"/>
  <c r="N440" i="2"/>
  <c r="N229" i="2"/>
  <c r="N329" i="2"/>
  <c r="N373" i="2"/>
  <c r="N379" i="2"/>
  <c r="N387" i="2"/>
  <c r="N395" i="2"/>
  <c r="N403" i="2"/>
  <c r="N422" i="2"/>
  <c r="N423" i="2"/>
  <c r="N424" i="2"/>
  <c r="N425" i="2"/>
  <c r="N426" i="2"/>
  <c r="N427" i="2"/>
  <c r="N428" i="2"/>
  <c r="N429" i="2"/>
  <c r="N430" i="2"/>
  <c r="N230" i="2"/>
  <c r="N294" i="2"/>
  <c r="N369" i="2"/>
  <c r="N378" i="2"/>
  <c r="N386" i="2"/>
  <c r="N394" i="2"/>
  <c r="N420" i="2"/>
  <c r="N288" i="2"/>
  <c r="N462" i="2"/>
  <c r="N465" i="2"/>
  <c r="N480" i="2"/>
  <c r="N529" i="2"/>
  <c r="N539" i="2"/>
  <c r="N549" i="2"/>
  <c r="N559" i="2"/>
  <c r="N393" i="2"/>
  <c r="N442" i="2"/>
  <c r="N447" i="2"/>
  <c r="N468" i="2"/>
  <c r="N479" i="2"/>
  <c r="N376" i="2"/>
  <c r="N410" i="2"/>
  <c r="N478" i="2"/>
  <c r="N377" i="2"/>
  <c r="N444" i="2"/>
  <c r="N449" i="2"/>
  <c r="N464" i="2"/>
  <c r="N319" i="2"/>
  <c r="N446" i="2"/>
  <c r="N384" i="2"/>
  <c r="N418" i="2"/>
  <c r="N445" i="2"/>
  <c r="N450" i="2"/>
  <c r="N482" i="2"/>
  <c r="N483" i="2"/>
  <c r="N484" i="2"/>
  <c r="N485" i="2"/>
  <c r="N486" i="2"/>
  <c r="N487" i="2"/>
  <c r="N488" i="2"/>
  <c r="N489" i="2"/>
  <c r="N490" i="2"/>
  <c r="N463" i="2"/>
  <c r="N506" i="2"/>
  <c r="N519" i="2"/>
  <c r="N496" i="2"/>
  <c r="N513" i="2"/>
  <c r="N553" i="2"/>
  <c r="N557" i="2"/>
  <c r="N547" i="2"/>
  <c r="N466" i="2"/>
  <c r="N523" i="2"/>
  <c r="N548" i="2"/>
  <c r="N385" i="2"/>
  <c r="N443" i="2"/>
  <c r="N469" i="2"/>
  <c r="N503" i="2"/>
  <c r="N508" i="2"/>
  <c r="N551" i="2"/>
  <c r="N556" i="2"/>
  <c r="N546" i="2"/>
  <c r="N467" i="2"/>
  <c r="N474" i="2"/>
  <c r="N476" i="2"/>
  <c r="N493" i="2"/>
  <c r="N498" i="2"/>
  <c r="N515" i="2"/>
  <c r="N518" i="2"/>
  <c r="N522" i="2"/>
  <c r="N554" i="2"/>
  <c r="N543" i="2"/>
  <c r="N527" i="2"/>
  <c r="N520" i="2"/>
  <c r="N419" i="2"/>
  <c r="N470" i="2"/>
  <c r="N505" i="2"/>
  <c r="N510" i="2"/>
  <c r="N550" i="2"/>
  <c r="N555" i="2"/>
  <c r="N541" i="2"/>
  <c r="N545" i="2"/>
  <c r="N475" i="2"/>
  <c r="N495" i="2"/>
  <c r="N500" i="2"/>
  <c r="N512" i="2"/>
  <c r="N540" i="2"/>
  <c r="N544" i="2"/>
  <c r="N538" i="2"/>
  <c r="N504" i="2"/>
  <c r="N502" i="2"/>
  <c r="N507" i="2"/>
  <c r="N517" i="2"/>
  <c r="N530" i="2"/>
  <c r="N531" i="2"/>
  <c r="N532" i="2"/>
  <c r="N533" i="2"/>
  <c r="N534" i="2"/>
  <c r="N535" i="2"/>
  <c r="N536" i="2"/>
  <c r="N537" i="2"/>
  <c r="N366" i="2"/>
  <c r="N492" i="2"/>
  <c r="N497" i="2"/>
  <c r="N514" i="2"/>
  <c r="N526" i="2"/>
  <c r="N528" i="2"/>
  <c r="N509" i="2"/>
  <c r="N525" i="2"/>
  <c r="N473" i="2"/>
  <c r="N477" i="2"/>
  <c r="N448" i="2"/>
  <c r="N494" i="2"/>
  <c r="N499" i="2"/>
  <c r="N516" i="2"/>
  <c r="N524" i="2"/>
  <c r="N552" i="2"/>
  <c r="N558" i="2"/>
  <c r="N542" i="2"/>
  <c r="V11" i="2"/>
  <c r="V21" i="2"/>
  <c r="V31" i="2"/>
  <c r="V41" i="2"/>
  <c r="V51" i="2"/>
  <c r="V61" i="2"/>
  <c r="V17" i="2"/>
  <c r="V27" i="2"/>
  <c r="V37" i="2"/>
  <c r="V47" i="2"/>
  <c r="V57" i="2"/>
  <c r="V67" i="2"/>
  <c r="V77" i="2"/>
  <c r="V18" i="2"/>
  <c r="V28" i="2"/>
  <c r="V38" i="2"/>
  <c r="V48" i="2"/>
  <c r="V58" i="2"/>
  <c r="V16" i="2"/>
  <c r="V20" i="2"/>
  <c r="V33" i="2"/>
  <c r="V55" i="2"/>
  <c r="V59" i="2"/>
  <c r="V89" i="2"/>
  <c r="V99" i="2"/>
  <c r="V14" i="2"/>
  <c r="V36" i="2"/>
  <c r="V40" i="2"/>
  <c r="V9" i="2"/>
  <c r="V22" i="2"/>
  <c r="V44" i="2"/>
  <c r="V13" i="2"/>
  <c r="V12" i="2"/>
  <c r="V25" i="2"/>
  <c r="V35" i="2"/>
  <c r="V46" i="2"/>
  <c r="V65" i="2"/>
  <c r="V74" i="2"/>
  <c r="V83" i="2"/>
  <c r="V109" i="2"/>
  <c r="V119" i="2"/>
  <c r="V23" i="2"/>
  <c r="V39" i="2"/>
  <c r="V54" i="2"/>
  <c r="V64" i="2"/>
  <c r="V73" i="2"/>
  <c r="V82" i="2"/>
  <c r="V19" i="2"/>
  <c r="V72" i="2"/>
  <c r="V81" i="2"/>
  <c r="V30" i="2"/>
  <c r="V43" i="2"/>
  <c r="V50" i="2"/>
  <c r="V60" i="2"/>
  <c r="V63" i="2"/>
  <c r="V71" i="2"/>
  <c r="V80" i="2"/>
  <c r="V112" i="2"/>
  <c r="V26" i="2"/>
  <c r="V32" i="2"/>
  <c r="V53" i="2"/>
  <c r="V70" i="2"/>
  <c r="V79" i="2"/>
  <c r="V113" i="2"/>
  <c r="V24" i="2"/>
  <c r="V34" i="2"/>
  <c r="V45" i="2"/>
  <c r="V69" i="2"/>
  <c r="V15" i="2"/>
  <c r="V49" i="2"/>
  <c r="V56" i="2"/>
  <c r="V62" i="2"/>
  <c r="V68" i="2"/>
  <c r="V66" i="2"/>
  <c r="V75" i="2"/>
  <c r="V84" i="2"/>
  <c r="V10" i="2"/>
  <c r="V98" i="2"/>
  <c r="V101" i="2"/>
  <c r="V120" i="2"/>
  <c r="V130" i="2"/>
  <c r="V140" i="2"/>
  <c r="V150" i="2"/>
  <c r="V160" i="2"/>
  <c r="V170" i="2"/>
  <c r="V180" i="2"/>
  <c r="V190" i="2"/>
  <c r="V200" i="2"/>
  <c r="V210" i="2"/>
  <c r="V220" i="2"/>
  <c r="V230" i="2"/>
  <c r="V42" i="2"/>
  <c r="V78" i="2"/>
  <c r="V86" i="2"/>
  <c r="V88" i="2"/>
  <c r="V91" i="2"/>
  <c r="V104" i="2"/>
  <c r="V121" i="2"/>
  <c r="V131" i="2"/>
  <c r="V141" i="2"/>
  <c r="V151" i="2"/>
  <c r="V161" i="2"/>
  <c r="V52" i="2"/>
  <c r="V94" i="2"/>
  <c r="V97" i="2"/>
  <c r="V100" i="2"/>
  <c r="V108" i="2"/>
  <c r="V117" i="2"/>
  <c r="V123" i="2"/>
  <c r="V90" i="2"/>
  <c r="V103" i="2"/>
  <c r="V116" i="2"/>
  <c r="V124" i="2"/>
  <c r="V134" i="2"/>
  <c r="V95" i="2"/>
  <c r="V105" i="2"/>
  <c r="V114" i="2"/>
  <c r="V118" i="2"/>
  <c r="V126" i="2"/>
  <c r="V138" i="2"/>
  <c r="V144" i="2"/>
  <c r="V152" i="2"/>
  <c r="V129" i="2"/>
  <c r="V133" i="2"/>
  <c r="V143" i="2"/>
  <c r="V85" i="2"/>
  <c r="V110" i="2"/>
  <c r="V137" i="2"/>
  <c r="V142" i="2"/>
  <c r="V125" i="2"/>
  <c r="V132" i="2"/>
  <c r="V159" i="2"/>
  <c r="V29" i="2"/>
  <c r="V87" i="2"/>
  <c r="V115" i="2"/>
  <c r="V122" i="2"/>
  <c r="V128" i="2"/>
  <c r="V136" i="2"/>
  <c r="V158" i="2"/>
  <c r="V102" i="2"/>
  <c r="V149" i="2"/>
  <c r="V157" i="2"/>
  <c r="V181" i="2"/>
  <c r="V182" i="2"/>
  <c r="V183" i="2"/>
  <c r="V184" i="2"/>
  <c r="V185" i="2"/>
  <c r="V186" i="2"/>
  <c r="V187" i="2"/>
  <c r="V188" i="2"/>
  <c r="V189" i="2"/>
  <c r="V111" i="2"/>
  <c r="V135" i="2"/>
  <c r="V148" i="2"/>
  <c r="V156" i="2"/>
  <c r="V106" i="2"/>
  <c r="V127" i="2"/>
  <c r="V147" i="2"/>
  <c r="V155" i="2"/>
  <c r="V92" i="2"/>
  <c r="V146" i="2"/>
  <c r="V162" i="2"/>
  <c r="V175" i="2"/>
  <c r="V197" i="2"/>
  <c r="V201" i="2"/>
  <c r="V206" i="2"/>
  <c r="V217" i="2"/>
  <c r="V218" i="2"/>
  <c r="V219" i="2"/>
  <c r="V242" i="2"/>
  <c r="V252" i="2"/>
  <c r="V262" i="2"/>
  <c r="V272" i="2"/>
  <c r="V282" i="2"/>
  <c r="V292" i="2"/>
  <c r="V302" i="2"/>
  <c r="V312" i="2"/>
  <c r="V322" i="2"/>
  <c r="V93" i="2"/>
  <c r="V165" i="2"/>
  <c r="V216" i="2"/>
  <c r="V96" i="2"/>
  <c r="V173" i="2"/>
  <c r="V177" i="2"/>
  <c r="V193" i="2"/>
  <c r="V205" i="2"/>
  <c r="V215" i="2"/>
  <c r="V153" i="2"/>
  <c r="V163" i="2"/>
  <c r="V168" i="2"/>
  <c r="V196" i="2"/>
  <c r="V214" i="2"/>
  <c r="V76" i="2"/>
  <c r="V154" i="2"/>
  <c r="V171" i="2"/>
  <c r="V204" i="2"/>
  <c r="V209" i="2"/>
  <c r="V166" i="2"/>
  <c r="V179" i="2"/>
  <c r="V192" i="2"/>
  <c r="V174" i="2"/>
  <c r="V176" i="2"/>
  <c r="V195" i="2"/>
  <c r="V107" i="2"/>
  <c r="V145" i="2"/>
  <c r="V167" i="2"/>
  <c r="V194" i="2"/>
  <c r="V211" i="2"/>
  <c r="V221" i="2"/>
  <c r="V222" i="2"/>
  <c r="V223" i="2"/>
  <c r="V224" i="2"/>
  <c r="V225" i="2"/>
  <c r="V226" i="2"/>
  <c r="V164" i="2"/>
  <c r="V213" i="2"/>
  <c r="V234" i="2"/>
  <c r="V273" i="2"/>
  <c r="V274" i="2"/>
  <c r="V275" i="2"/>
  <c r="V276" i="2"/>
  <c r="V277" i="2"/>
  <c r="V278" i="2"/>
  <c r="V279" i="2"/>
  <c r="V280" i="2"/>
  <c r="V281" i="2"/>
  <c r="V337" i="2"/>
  <c r="V347" i="2"/>
  <c r="V357" i="2"/>
  <c r="V367" i="2"/>
  <c r="V139" i="2"/>
  <c r="V191" i="2"/>
  <c r="V233" i="2"/>
  <c r="V263" i="2"/>
  <c r="V264" i="2"/>
  <c r="V265" i="2"/>
  <c r="V266" i="2"/>
  <c r="V267" i="2"/>
  <c r="V268" i="2"/>
  <c r="V269" i="2"/>
  <c r="V270" i="2"/>
  <c r="V271" i="2"/>
  <c r="V232" i="2"/>
  <c r="V253" i="2"/>
  <c r="V254" i="2"/>
  <c r="V255" i="2"/>
  <c r="V256" i="2"/>
  <c r="V257" i="2"/>
  <c r="V258" i="2"/>
  <c r="V259" i="2"/>
  <c r="V260" i="2"/>
  <c r="V261" i="2"/>
  <c r="V178" i="2"/>
  <c r="V207" i="2"/>
  <c r="V231" i="2"/>
  <c r="V243" i="2"/>
  <c r="V244" i="2"/>
  <c r="V245" i="2"/>
  <c r="V246" i="2"/>
  <c r="V247" i="2"/>
  <c r="V248" i="2"/>
  <c r="V249" i="2"/>
  <c r="V250" i="2"/>
  <c r="V251" i="2"/>
  <c r="V169" i="2"/>
  <c r="V198" i="2"/>
  <c r="V240" i="2"/>
  <c r="V241" i="2"/>
  <c r="V208" i="2"/>
  <c r="V239" i="2"/>
  <c r="V199" i="2"/>
  <c r="V229" i="2"/>
  <c r="V238" i="2"/>
  <c r="V203" i="2"/>
  <c r="V235" i="2"/>
  <c r="V283" i="2"/>
  <c r="V284" i="2"/>
  <c r="V285" i="2"/>
  <c r="V286" i="2"/>
  <c r="V295" i="2"/>
  <c r="V304" i="2"/>
  <c r="V313" i="2"/>
  <c r="V332" i="2"/>
  <c r="V333" i="2"/>
  <c r="V334" i="2"/>
  <c r="V335" i="2"/>
  <c r="V336" i="2"/>
  <c r="V373" i="2"/>
  <c r="V383" i="2"/>
  <c r="V393" i="2"/>
  <c r="V403" i="2"/>
  <c r="V413" i="2"/>
  <c r="V423" i="2"/>
  <c r="V433" i="2"/>
  <c r="V443" i="2"/>
  <c r="V453" i="2"/>
  <c r="V463" i="2"/>
  <c r="V473" i="2"/>
  <c r="V483" i="2"/>
  <c r="V493" i="2"/>
  <c r="V503" i="2"/>
  <c r="V513" i="2"/>
  <c r="V523" i="2"/>
  <c r="V212" i="2"/>
  <c r="V236" i="2"/>
  <c r="V299" i="2"/>
  <c r="V331" i="2"/>
  <c r="V374" i="2"/>
  <c r="V384" i="2"/>
  <c r="V394" i="2"/>
  <c r="V404" i="2"/>
  <c r="V414" i="2"/>
  <c r="V237" i="2"/>
  <c r="V288" i="2"/>
  <c r="V303" i="2"/>
  <c r="V321" i="2"/>
  <c r="V330" i="2"/>
  <c r="V291" i="2"/>
  <c r="V294" i="2"/>
  <c r="V298" i="2"/>
  <c r="V311" i="2"/>
  <c r="V320" i="2"/>
  <c r="V329" i="2"/>
  <c r="V172" i="2"/>
  <c r="V202" i="2"/>
  <c r="V310" i="2"/>
  <c r="V319" i="2"/>
  <c r="V328" i="2"/>
  <c r="V227" i="2"/>
  <c r="V287" i="2"/>
  <c r="V297" i="2"/>
  <c r="V309" i="2"/>
  <c r="V318" i="2"/>
  <c r="V327" i="2"/>
  <c r="V228" i="2"/>
  <c r="V290" i="2"/>
  <c r="V293" i="2"/>
  <c r="V308" i="2"/>
  <c r="V317" i="2"/>
  <c r="V326" i="2"/>
  <c r="V289" i="2"/>
  <c r="V300" i="2"/>
  <c r="V305" i="2"/>
  <c r="V314" i="2"/>
  <c r="V323" i="2"/>
  <c r="V338" i="2"/>
  <c r="V339" i="2"/>
  <c r="V340" i="2"/>
  <c r="V341" i="2"/>
  <c r="V342" i="2"/>
  <c r="V343" i="2"/>
  <c r="V344" i="2"/>
  <c r="V345" i="2"/>
  <c r="V346" i="2"/>
  <c r="V296" i="2"/>
  <c r="V325" i="2"/>
  <c r="V381" i="2"/>
  <c r="V389" i="2"/>
  <c r="V397" i="2"/>
  <c r="V405" i="2"/>
  <c r="V454" i="2"/>
  <c r="V455" i="2"/>
  <c r="V456" i="2"/>
  <c r="V457" i="2"/>
  <c r="V458" i="2"/>
  <c r="V459" i="2"/>
  <c r="V460" i="2"/>
  <c r="V461" i="2"/>
  <c r="V462" i="2"/>
  <c r="V351" i="2"/>
  <c r="V356" i="2"/>
  <c r="V364" i="2"/>
  <c r="V369" i="2"/>
  <c r="V380" i="2"/>
  <c r="V388" i="2"/>
  <c r="V396" i="2"/>
  <c r="V444" i="2"/>
  <c r="V445" i="2"/>
  <c r="V446" i="2"/>
  <c r="V447" i="2"/>
  <c r="V448" i="2"/>
  <c r="V449" i="2"/>
  <c r="V450" i="2"/>
  <c r="V451" i="2"/>
  <c r="V452" i="2"/>
  <c r="V359" i="2"/>
  <c r="V379" i="2"/>
  <c r="V387" i="2"/>
  <c r="V395" i="2"/>
  <c r="V315" i="2"/>
  <c r="V349" i="2"/>
  <c r="V354" i="2"/>
  <c r="V361" i="2"/>
  <c r="V366" i="2"/>
  <c r="V378" i="2"/>
  <c r="V386" i="2"/>
  <c r="V412" i="2"/>
  <c r="V424" i="2"/>
  <c r="V425" i="2"/>
  <c r="V426" i="2"/>
  <c r="V427" i="2"/>
  <c r="V428" i="2"/>
  <c r="V429" i="2"/>
  <c r="V430" i="2"/>
  <c r="V431" i="2"/>
  <c r="V432" i="2"/>
  <c r="V316" i="2"/>
  <c r="V368" i="2"/>
  <c r="V377" i="2"/>
  <c r="V385" i="2"/>
  <c r="V411" i="2"/>
  <c r="V419" i="2"/>
  <c r="V420" i="2"/>
  <c r="V421" i="2"/>
  <c r="V422" i="2"/>
  <c r="V352" i="2"/>
  <c r="V363" i="2"/>
  <c r="V372" i="2"/>
  <c r="V376" i="2"/>
  <c r="V402" i="2"/>
  <c r="V410" i="2"/>
  <c r="V418" i="2"/>
  <c r="V401" i="2"/>
  <c r="V409" i="2"/>
  <c r="V417" i="2"/>
  <c r="V306" i="2"/>
  <c r="V350" i="2"/>
  <c r="V355" i="2"/>
  <c r="V360" i="2"/>
  <c r="V365" i="2"/>
  <c r="V371" i="2"/>
  <c r="V375" i="2"/>
  <c r="V392" i="2"/>
  <c r="V400" i="2"/>
  <c r="V408" i="2"/>
  <c r="V416" i="2"/>
  <c r="V301" i="2"/>
  <c r="V307" i="2"/>
  <c r="V436" i="2"/>
  <c r="V441" i="2"/>
  <c r="V467" i="2"/>
  <c r="V477" i="2"/>
  <c r="V531" i="2"/>
  <c r="V541" i="2"/>
  <c r="V551" i="2"/>
  <c r="V415" i="2"/>
  <c r="V470" i="2"/>
  <c r="V476" i="2"/>
  <c r="V348" i="2"/>
  <c r="V398" i="2"/>
  <c r="V438" i="2"/>
  <c r="V475" i="2"/>
  <c r="V399" i="2"/>
  <c r="V466" i="2"/>
  <c r="V362" i="2"/>
  <c r="V370" i="2"/>
  <c r="V382" i="2"/>
  <c r="V435" i="2"/>
  <c r="V440" i="2"/>
  <c r="V324" i="2"/>
  <c r="V353" i="2"/>
  <c r="V406" i="2"/>
  <c r="V437" i="2"/>
  <c r="V442" i="2"/>
  <c r="V358" i="2"/>
  <c r="V391" i="2"/>
  <c r="V434" i="2"/>
  <c r="V464" i="2"/>
  <c r="V478" i="2"/>
  <c r="V407" i="2"/>
  <c r="V465" i="2"/>
  <c r="V480" i="2"/>
  <c r="V497" i="2"/>
  <c r="V502" i="2"/>
  <c r="V514" i="2"/>
  <c r="V517" i="2"/>
  <c r="V492" i="2"/>
  <c r="V509" i="2"/>
  <c r="V521" i="2"/>
  <c r="V552" i="2"/>
  <c r="V554" i="2"/>
  <c r="V558" i="2"/>
  <c r="V543" i="2"/>
  <c r="V546" i="2"/>
  <c r="V549" i="2"/>
  <c r="V534" i="2"/>
  <c r="V538" i="2"/>
  <c r="V468" i="2"/>
  <c r="V487" i="2"/>
  <c r="V504" i="2"/>
  <c r="V553" i="2"/>
  <c r="V555" i="2"/>
  <c r="V556" i="2"/>
  <c r="V557" i="2"/>
  <c r="V559" i="2"/>
  <c r="V545" i="2"/>
  <c r="V548" i="2"/>
  <c r="V533" i="2"/>
  <c r="V536" i="2"/>
  <c r="V540" i="2"/>
  <c r="V482" i="2"/>
  <c r="V494" i="2"/>
  <c r="V499" i="2"/>
  <c r="V542" i="2"/>
  <c r="V544" i="2"/>
  <c r="V547" i="2"/>
  <c r="V550" i="2"/>
  <c r="V532" i="2"/>
  <c r="V537" i="2"/>
  <c r="V469" i="2"/>
  <c r="V471" i="2"/>
  <c r="V484" i="2"/>
  <c r="V489" i="2"/>
  <c r="V506" i="2"/>
  <c r="V511" i="2"/>
  <c r="V516" i="2"/>
  <c r="V520" i="2"/>
  <c r="V535" i="2"/>
  <c r="V539" i="2"/>
  <c r="V496" i="2"/>
  <c r="V501" i="2"/>
  <c r="V525" i="2"/>
  <c r="V526" i="2"/>
  <c r="V527" i="2"/>
  <c r="V528" i="2"/>
  <c r="V529" i="2"/>
  <c r="V530" i="2"/>
  <c r="V390" i="2"/>
  <c r="V479" i="2"/>
  <c r="V486" i="2"/>
  <c r="V491" i="2"/>
  <c r="V508" i="2"/>
  <c r="V519" i="2"/>
  <c r="V524" i="2"/>
  <c r="V474" i="2"/>
  <c r="V481" i="2"/>
  <c r="V498" i="2"/>
  <c r="V515" i="2"/>
  <c r="V472" i="2"/>
  <c r="V488" i="2"/>
  <c r="V505" i="2"/>
  <c r="V510" i="2"/>
  <c r="V518" i="2"/>
  <c r="V495" i="2"/>
  <c r="V500" i="2"/>
  <c r="V439" i="2"/>
  <c r="V485" i="2"/>
  <c r="V490" i="2"/>
  <c r="V507" i="2"/>
  <c r="V512" i="2"/>
  <c r="V522" i="2"/>
  <c r="U12" i="2"/>
  <c r="U22" i="2"/>
  <c r="U32" i="2"/>
  <c r="U42" i="2"/>
  <c r="U52" i="2"/>
  <c r="U62" i="2"/>
  <c r="U18" i="2"/>
  <c r="U28" i="2"/>
  <c r="U38" i="2"/>
  <c r="U48" i="2"/>
  <c r="U58" i="2"/>
  <c r="U68" i="2"/>
  <c r="U78" i="2"/>
  <c r="U9" i="2"/>
  <c r="U19" i="2"/>
  <c r="U29" i="2"/>
  <c r="U39" i="2"/>
  <c r="U49" i="2"/>
  <c r="U59" i="2"/>
  <c r="U11" i="2"/>
  <c r="U24" i="2"/>
  <c r="U46" i="2"/>
  <c r="U50" i="2"/>
  <c r="U63" i="2"/>
  <c r="U90" i="2"/>
  <c r="U100" i="2"/>
  <c r="U27" i="2"/>
  <c r="U31" i="2"/>
  <c r="U44" i="2"/>
  <c r="U13" i="2"/>
  <c r="U35" i="2"/>
  <c r="U26" i="2"/>
  <c r="U21" i="2"/>
  <c r="U23" i="2"/>
  <c r="U51" i="2"/>
  <c r="U54" i="2"/>
  <c r="U64" i="2"/>
  <c r="U73" i="2"/>
  <c r="U82" i="2"/>
  <c r="U110" i="2"/>
  <c r="U37" i="2"/>
  <c r="U72" i="2"/>
  <c r="U81" i="2"/>
  <c r="U14" i="2"/>
  <c r="U30" i="2"/>
  <c r="U41" i="2"/>
  <c r="U43" i="2"/>
  <c r="U57" i="2"/>
  <c r="U60" i="2"/>
  <c r="U71" i="2"/>
  <c r="U80" i="2"/>
  <c r="U17" i="2"/>
  <c r="U53" i="2"/>
  <c r="U70" i="2"/>
  <c r="U79" i="2"/>
  <c r="U113" i="2"/>
  <c r="U34" i="2"/>
  <c r="U45" i="2"/>
  <c r="U69" i="2"/>
  <c r="U101" i="2"/>
  <c r="U102" i="2"/>
  <c r="U103" i="2"/>
  <c r="U104" i="2"/>
  <c r="U114" i="2"/>
  <c r="U15" i="2"/>
  <c r="U47" i="2"/>
  <c r="U56" i="2"/>
  <c r="U10" i="2"/>
  <c r="U20" i="2"/>
  <c r="U36" i="2"/>
  <c r="U16" i="2"/>
  <c r="U25" i="2"/>
  <c r="U33" i="2"/>
  <c r="U61" i="2"/>
  <c r="U65" i="2"/>
  <c r="U74" i="2"/>
  <c r="U83" i="2"/>
  <c r="U86" i="2"/>
  <c r="U88" i="2"/>
  <c r="U91" i="2"/>
  <c r="U109" i="2"/>
  <c r="U119" i="2"/>
  <c r="U121" i="2"/>
  <c r="U131" i="2"/>
  <c r="U141" i="2"/>
  <c r="U151" i="2"/>
  <c r="U161" i="2"/>
  <c r="U171" i="2"/>
  <c r="U181" i="2"/>
  <c r="U191" i="2"/>
  <c r="U201" i="2"/>
  <c r="U211" i="2"/>
  <c r="U221" i="2"/>
  <c r="U231" i="2"/>
  <c r="U94" i="2"/>
  <c r="U118" i="2"/>
  <c r="U122" i="2"/>
  <c r="U132" i="2"/>
  <c r="U142" i="2"/>
  <c r="U152" i="2"/>
  <c r="U162" i="2"/>
  <c r="U75" i="2"/>
  <c r="U97" i="2"/>
  <c r="U108" i="2"/>
  <c r="U66" i="2"/>
  <c r="U112" i="2"/>
  <c r="U116" i="2"/>
  <c r="U124" i="2"/>
  <c r="U67" i="2"/>
  <c r="U84" i="2"/>
  <c r="U93" i="2"/>
  <c r="U107" i="2"/>
  <c r="U125" i="2"/>
  <c r="U135" i="2"/>
  <c r="U98" i="2"/>
  <c r="U77" i="2"/>
  <c r="U123" i="2"/>
  <c r="U129" i="2"/>
  <c r="U133" i="2"/>
  <c r="U143" i="2"/>
  <c r="U85" i="2"/>
  <c r="U120" i="2"/>
  <c r="U137" i="2"/>
  <c r="U160" i="2"/>
  <c r="U212" i="2"/>
  <c r="U213" i="2"/>
  <c r="U214" i="2"/>
  <c r="U159" i="2"/>
  <c r="U55" i="2"/>
  <c r="U87" i="2"/>
  <c r="U115" i="2"/>
  <c r="U128" i="2"/>
  <c r="U136" i="2"/>
  <c r="U150" i="2"/>
  <c r="U158" i="2"/>
  <c r="U105" i="2"/>
  <c r="U117" i="2"/>
  <c r="U149" i="2"/>
  <c r="U157" i="2"/>
  <c r="U111" i="2"/>
  <c r="U140" i="2"/>
  <c r="U148" i="2"/>
  <c r="U156" i="2"/>
  <c r="U172" i="2"/>
  <c r="U173" i="2"/>
  <c r="U174" i="2"/>
  <c r="U175" i="2"/>
  <c r="U176" i="2"/>
  <c r="U177" i="2"/>
  <c r="U178" i="2"/>
  <c r="U179" i="2"/>
  <c r="U180" i="2"/>
  <c r="U95" i="2"/>
  <c r="U99" i="2"/>
  <c r="U106" i="2"/>
  <c r="U127" i="2"/>
  <c r="U147" i="2"/>
  <c r="U155" i="2"/>
  <c r="U76" i="2"/>
  <c r="U92" i="2"/>
  <c r="U96" i="2"/>
  <c r="U139" i="2"/>
  <c r="U146" i="2"/>
  <c r="U154" i="2"/>
  <c r="U40" i="2"/>
  <c r="U134" i="2"/>
  <c r="U165" i="2"/>
  <c r="U170" i="2"/>
  <c r="U187" i="2"/>
  <c r="U216" i="2"/>
  <c r="U243" i="2"/>
  <c r="U253" i="2"/>
  <c r="U263" i="2"/>
  <c r="U273" i="2"/>
  <c r="U283" i="2"/>
  <c r="U293" i="2"/>
  <c r="U303" i="2"/>
  <c r="U313" i="2"/>
  <c r="U323" i="2"/>
  <c r="U190" i="2"/>
  <c r="U193" i="2"/>
  <c r="U205" i="2"/>
  <c r="U210" i="2"/>
  <c r="U215" i="2"/>
  <c r="U153" i="2"/>
  <c r="U163" i="2"/>
  <c r="U168" i="2"/>
  <c r="U183" i="2"/>
  <c r="U196" i="2"/>
  <c r="U200" i="2"/>
  <c r="U186" i="2"/>
  <c r="U204" i="2"/>
  <c r="U209" i="2"/>
  <c r="U130" i="2"/>
  <c r="U166" i="2"/>
  <c r="U189" i="2"/>
  <c r="U192" i="2"/>
  <c r="U199" i="2"/>
  <c r="U182" i="2"/>
  <c r="U195" i="2"/>
  <c r="U164" i="2"/>
  <c r="U169" i="2"/>
  <c r="U185" i="2"/>
  <c r="U89" i="2"/>
  <c r="U126" i="2"/>
  <c r="U184" i="2"/>
  <c r="U197" i="2"/>
  <c r="U206" i="2"/>
  <c r="U217" i="2"/>
  <c r="U218" i="2"/>
  <c r="U219" i="2"/>
  <c r="U220" i="2"/>
  <c r="U138" i="2"/>
  <c r="U223" i="2"/>
  <c r="U233" i="2"/>
  <c r="U264" i="2"/>
  <c r="U265" i="2"/>
  <c r="U266" i="2"/>
  <c r="U267" i="2"/>
  <c r="U268" i="2"/>
  <c r="U269" i="2"/>
  <c r="U270" i="2"/>
  <c r="U271" i="2"/>
  <c r="U272" i="2"/>
  <c r="U338" i="2"/>
  <c r="U348" i="2"/>
  <c r="U358" i="2"/>
  <c r="U368" i="2"/>
  <c r="U232" i="2"/>
  <c r="U254" i="2"/>
  <c r="U255" i="2"/>
  <c r="U256" i="2"/>
  <c r="U257" i="2"/>
  <c r="U258" i="2"/>
  <c r="U259" i="2"/>
  <c r="U260" i="2"/>
  <c r="U261" i="2"/>
  <c r="U262" i="2"/>
  <c r="U144" i="2"/>
  <c r="U207" i="2"/>
  <c r="U225" i="2"/>
  <c r="U244" i="2"/>
  <c r="U245" i="2"/>
  <c r="U246" i="2"/>
  <c r="U247" i="2"/>
  <c r="U248" i="2"/>
  <c r="U249" i="2"/>
  <c r="U250" i="2"/>
  <c r="U251" i="2"/>
  <c r="U252" i="2"/>
  <c r="U145" i="2"/>
  <c r="U167" i="2"/>
  <c r="U198" i="2"/>
  <c r="U240" i="2"/>
  <c r="U241" i="2"/>
  <c r="U242" i="2"/>
  <c r="U208" i="2"/>
  <c r="U230" i="2"/>
  <c r="U239" i="2"/>
  <c r="U194" i="2"/>
  <c r="U222" i="2"/>
  <c r="U229" i="2"/>
  <c r="U238" i="2"/>
  <c r="U188" i="2"/>
  <c r="U202" i="2"/>
  <c r="U224" i="2"/>
  <c r="U228" i="2"/>
  <c r="U237" i="2"/>
  <c r="U226" i="2"/>
  <c r="U234" i="2"/>
  <c r="U274" i="2"/>
  <c r="U275" i="2"/>
  <c r="U276" i="2"/>
  <c r="U277" i="2"/>
  <c r="U278" i="2"/>
  <c r="U279" i="2"/>
  <c r="U280" i="2"/>
  <c r="U281" i="2"/>
  <c r="U282" i="2"/>
  <c r="U236" i="2"/>
  <c r="U299" i="2"/>
  <c r="U322" i="2"/>
  <c r="U331" i="2"/>
  <c r="U374" i="2"/>
  <c r="U384" i="2"/>
  <c r="U394" i="2"/>
  <c r="U404" i="2"/>
  <c r="U414" i="2"/>
  <c r="U424" i="2"/>
  <c r="U434" i="2"/>
  <c r="U444" i="2"/>
  <c r="U454" i="2"/>
  <c r="U464" i="2"/>
  <c r="U474" i="2"/>
  <c r="U484" i="2"/>
  <c r="U494" i="2"/>
  <c r="U504" i="2"/>
  <c r="U514" i="2"/>
  <c r="U288" i="2"/>
  <c r="U312" i="2"/>
  <c r="U321" i="2"/>
  <c r="U330" i="2"/>
  <c r="U375" i="2"/>
  <c r="U385" i="2"/>
  <c r="U395" i="2"/>
  <c r="U405" i="2"/>
  <c r="U415" i="2"/>
  <c r="U291" i="2"/>
  <c r="U294" i="2"/>
  <c r="U298" i="2"/>
  <c r="U311" i="2"/>
  <c r="U320" i="2"/>
  <c r="U329" i="2"/>
  <c r="U285" i="2"/>
  <c r="U310" i="2"/>
  <c r="U319" i="2"/>
  <c r="U328" i="2"/>
  <c r="U227" i="2"/>
  <c r="U287" i="2"/>
  <c r="U297" i="2"/>
  <c r="U302" i="2"/>
  <c r="U309" i="2"/>
  <c r="U318" i="2"/>
  <c r="U327" i="2"/>
  <c r="U203" i="2"/>
  <c r="U290" i="2"/>
  <c r="U308" i="2"/>
  <c r="U317" i="2"/>
  <c r="U326" i="2"/>
  <c r="U296" i="2"/>
  <c r="U301" i="2"/>
  <c r="U307" i="2"/>
  <c r="U316" i="2"/>
  <c r="U325" i="2"/>
  <c r="U235" i="2"/>
  <c r="U292" i="2"/>
  <c r="U295" i="2"/>
  <c r="U304" i="2"/>
  <c r="U332" i="2"/>
  <c r="U333" i="2"/>
  <c r="U334" i="2"/>
  <c r="U335" i="2"/>
  <c r="U336" i="2"/>
  <c r="U337" i="2"/>
  <c r="U351" i="2"/>
  <c r="U356" i="2"/>
  <c r="U364" i="2"/>
  <c r="U369" i="2"/>
  <c r="U380" i="2"/>
  <c r="U388" i="2"/>
  <c r="U396" i="2"/>
  <c r="U445" i="2"/>
  <c r="U446" i="2"/>
  <c r="U447" i="2"/>
  <c r="U448" i="2"/>
  <c r="U449" i="2"/>
  <c r="U450" i="2"/>
  <c r="U451" i="2"/>
  <c r="U452" i="2"/>
  <c r="U453" i="2"/>
  <c r="U289" i="2"/>
  <c r="U314" i="2"/>
  <c r="U341" i="2"/>
  <c r="U346" i="2"/>
  <c r="U359" i="2"/>
  <c r="U379" i="2"/>
  <c r="U387" i="2"/>
  <c r="U413" i="2"/>
  <c r="U435" i="2"/>
  <c r="U436" i="2"/>
  <c r="U437" i="2"/>
  <c r="U438" i="2"/>
  <c r="U439" i="2"/>
  <c r="U440" i="2"/>
  <c r="U441" i="2"/>
  <c r="U442" i="2"/>
  <c r="U443" i="2"/>
  <c r="U315" i="2"/>
  <c r="U349" i="2"/>
  <c r="U354" i="2"/>
  <c r="U361" i="2"/>
  <c r="U366" i="2"/>
  <c r="U373" i="2"/>
  <c r="U378" i="2"/>
  <c r="U386" i="2"/>
  <c r="U412" i="2"/>
  <c r="U339" i="2"/>
  <c r="U344" i="2"/>
  <c r="U377" i="2"/>
  <c r="U403" i="2"/>
  <c r="U411" i="2"/>
  <c r="U419" i="2"/>
  <c r="U420" i="2"/>
  <c r="U421" i="2"/>
  <c r="U422" i="2"/>
  <c r="U423" i="2"/>
  <c r="U352" i="2"/>
  <c r="U357" i="2"/>
  <c r="U363" i="2"/>
  <c r="U372" i="2"/>
  <c r="U376" i="2"/>
  <c r="U402" i="2"/>
  <c r="U410" i="2"/>
  <c r="U418" i="2"/>
  <c r="U284" i="2"/>
  <c r="U305" i="2"/>
  <c r="U342" i="2"/>
  <c r="U347" i="2"/>
  <c r="U393" i="2"/>
  <c r="U401" i="2"/>
  <c r="U409" i="2"/>
  <c r="U417" i="2"/>
  <c r="U306" i="2"/>
  <c r="U350" i="2"/>
  <c r="U355" i="2"/>
  <c r="U360" i="2"/>
  <c r="U365" i="2"/>
  <c r="U371" i="2"/>
  <c r="U392" i="2"/>
  <c r="U400" i="2"/>
  <c r="U408" i="2"/>
  <c r="U416" i="2"/>
  <c r="U286" i="2"/>
  <c r="U300" i="2"/>
  <c r="U340" i="2"/>
  <c r="U345" i="2"/>
  <c r="U383" i="2"/>
  <c r="U391" i="2"/>
  <c r="U399" i="2"/>
  <c r="U407" i="2"/>
  <c r="U397" i="2"/>
  <c r="U428" i="2"/>
  <c r="U470" i="2"/>
  <c r="U476" i="2"/>
  <c r="U532" i="2"/>
  <c r="U542" i="2"/>
  <c r="U552" i="2"/>
  <c r="U398" i="2"/>
  <c r="U425" i="2"/>
  <c r="U458" i="2"/>
  <c r="U475" i="2"/>
  <c r="U381" i="2"/>
  <c r="U432" i="2"/>
  <c r="U463" i="2"/>
  <c r="U466" i="2"/>
  <c r="U515" i="2"/>
  <c r="U362" i="2"/>
  <c r="U370" i="2"/>
  <c r="U382" i="2"/>
  <c r="U429" i="2"/>
  <c r="U455" i="2"/>
  <c r="U460" i="2"/>
  <c r="U469" i="2"/>
  <c r="U426" i="2"/>
  <c r="U324" i="2"/>
  <c r="U353" i="2"/>
  <c r="U406" i="2"/>
  <c r="U433" i="2"/>
  <c r="U389" i="2"/>
  <c r="U430" i="2"/>
  <c r="U367" i="2"/>
  <c r="U431" i="2"/>
  <c r="U456" i="2"/>
  <c r="U461" i="2"/>
  <c r="U467" i="2"/>
  <c r="U477" i="2"/>
  <c r="U468" i="2"/>
  <c r="U487" i="2"/>
  <c r="U492" i="2"/>
  <c r="U509" i="2"/>
  <c r="U521" i="2"/>
  <c r="U553" i="2"/>
  <c r="U554" i="2"/>
  <c r="U555" i="2"/>
  <c r="U556" i="2"/>
  <c r="U557" i="2"/>
  <c r="U558" i="2"/>
  <c r="U559" i="2"/>
  <c r="U473" i="2"/>
  <c r="U482" i="2"/>
  <c r="U499" i="2"/>
  <c r="U544" i="2"/>
  <c r="U545" i="2"/>
  <c r="U547" i="2"/>
  <c r="U550" i="2"/>
  <c r="U535" i="2"/>
  <c r="U538" i="2"/>
  <c r="U540" i="2"/>
  <c r="U528" i="2"/>
  <c r="U459" i="2"/>
  <c r="U543" i="2"/>
  <c r="U546" i="2"/>
  <c r="U548" i="2"/>
  <c r="U549" i="2"/>
  <c r="U551" i="2"/>
  <c r="U534" i="2"/>
  <c r="U537" i="2"/>
  <c r="U541" i="2"/>
  <c r="U527" i="2"/>
  <c r="U471" i="2"/>
  <c r="U489" i="2"/>
  <c r="U506" i="2"/>
  <c r="U511" i="2"/>
  <c r="U516" i="2"/>
  <c r="U520" i="2"/>
  <c r="U533" i="2"/>
  <c r="U536" i="2"/>
  <c r="U539" i="2"/>
  <c r="U526" i="2"/>
  <c r="U343" i="2"/>
  <c r="U496" i="2"/>
  <c r="U501" i="2"/>
  <c r="U525" i="2"/>
  <c r="U529" i="2"/>
  <c r="U530" i="2"/>
  <c r="U531" i="2"/>
  <c r="U507" i="2"/>
  <c r="U390" i="2"/>
  <c r="U457" i="2"/>
  <c r="U479" i="2"/>
  <c r="U486" i="2"/>
  <c r="U491" i="2"/>
  <c r="U508" i="2"/>
  <c r="U513" i="2"/>
  <c r="U519" i="2"/>
  <c r="U524" i="2"/>
  <c r="U490" i="2"/>
  <c r="U512" i="2"/>
  <c r="U481" i="2"/>
  <c r="U498" i="2"/>
  <c r="U503" i="2"/>
  <c r="U522" i="2"/>
  <c r="U472" i="2"/>
  <c r="U488" i="2"/>
  <c r="U493" i="2"/>
  <c r="U505" i="2"/>
  <c r="U510" i="2"/>
  <c r="U518" i="2"/>
  <c r="U523" i="2"/>
  <c r="U483" i="2"/>
  <c r="U495" i="2"/>
  <c r="U500" i="2"/>
  <c r="U485" i="2"/>
  <c r="U427" i="2"/>
  <c r="U462" i="2"/>
  <c r="U465" i="2"/>
  <c r="U478" i="2"/>
  <c r="U480" i="2"/>
  <c r="U497" i="2"/>
  <c r="U502" i="2"/>
  <c r="U517" i="2"/>
  <c r="T13" i="2"/>
  <c r="T23" i="2"/>
  <c r="T33" i="2"/>
  <c r="T43" i="2"/>
  <c r="T53" i="2"/>
  <c r="T63" i="2"/>
  <c r="T9" i="2"/>
  <c r="T19" i="2"/>
  <c r="T29" i="2"/>
  <c r="T39" i="2"/>
  <c r="T49" i="2"/>
  <c r="T59" i="2"/>
  <c r="T69" i="2"/>
  <c r="T79" i="2"/>
  <c r="T10" i="2"/>
  <c r="T20" i="2"/>
  <c r="T30" i="2"/>
  <c r="T40" i="2"/>
  <c r="T50" i="2"/>
  <c r="T60" i="2"/>
  <c r="T15" i="2"/>
  <c r="T37" i="2"/>
  <c r="T41" i="2"/>
  <c r="T54" i="2"/>
  <c r="T91" i="2"/>
  <c r="T101" i="2"/>
  <c r="T18" i="2"/>
  <c r="T22" i="2"/>
  <c r="T35" i="2"/>
  <c r="T26" i="2"/>
  <c r="T48" i="2"/>
  <c r="T17" i="2"/>
  <c r="T21" i="2"/>
  <c r="T16" i="2"/>
  <c r="T72" i="2"/>
  <c r="T81" i="2"/>
  <c r="T111" i="2"/>
  <c r="T14" i="2"/>
  <c r="T57" i="2"/>
  <c r="T71" i="2"/>
  <c r="T80" i="2"/>
  <c r="T70" i="2"/>
  <c r="T12" i="2"/>
  <c r="T28" i="2"/>
  <c r="T32" i="2"/>
  <c r="T34" i="2"/>
  <c r="T45" i="2"/>
  <c r="T102" i="2"/>
  <c r="T103" i="2"/>
  <c r="T104" i="2"/>
  <c r="T114" i="2"/>
  <c r="T24" i="2"/>
  <c r="T47" i="2"/>
  <c r="T56" i="2"/>
  <c r="T78" i="2"/>
  <c r="T92" i="2"/>
  <c r="T93" i="2"/>
  <c r="T94" i="2"/>
  <c r="T95" i="2"/>
  <c r="T96" i="2"/>
  <c r="T97" i="2"/>
  <c r="T98" i="2"/>
  <c r="T99" i="2"/>
  <c r="T100" i="2"/>
  <c r="T105" i="2"/>
  <c r="T115" i="2"/>
  <c r="T36" i="2"/>
  <c r="T62" i="2"/>
  <c r="T68" i="2"/>
  <c r="T38" i="2"/>
  <c r="T52" i="2"/>
  <c r="T67" i="2"/>
  <c r="T11" i="2"/>
  <c r="T27" i="2"/>
  <c r="T46" i="2"/>
  <c r="T51" i="2"/>
  <c r="T64" i="2"/>
  <c r="T73" i="2"/>
  <c r="T82" i="2"/>
  <c r="T42" i="2"/>
  <c r="T83" i="2"/>
  <c r="T113" i="2"/>
  <c r="T118" i="2"/>
  <c r="T122" i="2"/>
  <c r="T132" i="2"/>
  <c r="T142" i="2"/>
  <c r="T152" i="2"/>
  <c r="T162" i="2"/>
  <c r="T172" i="2"/>
  <c r="T182" i="2"/>
  <c r="T192" i="2"/>
  <c r="T202" i="2"/>
  <c r="T212" i="2"/>
  <c r="T222" i="2"/>
  <c r="T232" i="2"/>
  <c r="T58" i="2"/>
  <c r="T65" i="2"/>
  <c r="T75" i="2"/>
  <c r="T108" i="2"/>
  <c r="T117" i="2"/>
  <c r="T123" i="2"/>
  <c r="T133" i="2"/>
  <c r="T143" i="2"/>
  <c r="T153" i="2"/>
  <c r="T163" i="2"/>
  <c r="T66" i="2"/>
  <c r="T25" i="2"/>
  <c r="T44" i="2"/>
  <c r="T84" i="2"/>
  <c r="T90" i="2"/>
  <c r="T107" i="2"/>
  <c r="T125" i="2"/>
  <c r="T76" i="2"/>
  <c r="T87" i="2"/>
  <c r="T126" i="2"/>
  <c r="T136" i="2"/>
  <c r="T31" i="2"/>
  <c r="T86" i="2"/>
  <c r="T88" i="2"/>
  <c r="T85" i="2"/>
  <c r="T112" i="2"/>
  <c r="T120" i="2"/>
  <c r="T137" i="2"/>
  <c r="T160" i="2"/>
  <c r="T213" i="2"/>
  <c r="T214" i="2"/>
  <c r="T215" i="2"/>
  <c r="T216" i="2"/>
  <c r="T217" i="2"/>
  <c r="T110" i="2"/>
  <c r="T151" i="2"/>
  <c r="T159" i="2"/>
  <c r="T203" i="2"/>
  <c r="T204" i="2"/>
  <c r="T205" i="2"/>
  <c r="T206" i="2"/>
  <c r="T207" i="2"/>
  <c r="T208" i="2"/>
  <c r="T209" i="2"/>
  <c r="T210" i="2"/>
  <c r="T211" i="2"/>
  <c r="T55" i="2"/>
  <c r="T128" i="2"/>
  <c r="T150" i="2"/>
  <c r="T158" i="2"/>
  <c r="T141" i="2"/>
  <c r="T149" i="2"/>
  <c r="T157" i="2"/>
  <c r="T140" i="2"/>
  <c r="T148" i="2"/>
  <c r="T156" i="2"/>
  <c r="T173" i="2"/>
  <c r="T174" i="2"/>
  <c r="T175" i="2"/>
  <c r="T176" i="2"/>
  <c r="T177" i="2"/>
  <c r="T178" i="2"/>
  <c r="T61" i="2"/>
  <c r="T106" i="2"/>
  <c r="T119" i="2"/>
  <c r="T127" i="2"/>
  <c r="T131" i="2"/>
  <c r="T135" i="2"/>
  <c r="T147" i="2"/>
  <c r="T155" i="2"/>
  <c r="T164" i="2"/>
  <c r="T165" i="2"/>
  <c r="T166" i="2"/>
  <c r="T167" i="2"/>
  <c r="T168" i="2"/>
  <c r="T169" i="2"/>
  <c r="T170" i="2"/>
  <c r="T171" i="2"/>
  <c r="T74" i="2"/>
  <c r="T124" i="2"/>
  <c r="T139" i="2"/>
  <c r="T146" i="2"/>
  <c r="T154" i="2"/>
  <c r="T109" i="2"/>
  <c r="T121" i="2"/>
  <c r="T130" i="2"/>
  <c r="T134" i="2"/>
  <c r="T145" i="2"/>
  <c r="T190" i="2"/>
  <c r="T193" i="2"/>
  <c r="T244" i="2"/>
  <c r="T254" i="2"/>
  <c r="T264" i="2"/>
  <c r="T274" i="2"/>
  <c r="T284" i="2"/>
  <c r="T294" i="2"/>
  <c r="T304" i="2"/>
  <c r="T314" i="2"/>
  <c r="T324" i="2"/>
  <c r="T180" i="2"/>
  <c r="T183" i="2"/>
  <c r="T196" i="2"/>
  <c r="T200" i="2"/>
  <c r="T186" i="2"/>
  <c r="T129" i="2"/>
  <c r="T189" i="2"/>
  <c r="T199" i="2"/>
  <c r="T179" i="2"/>
  <c r="T195" i="2"/>
  <c r="T77" i="2"/>
  <c r="T185" i="2"/>
  <c r="T116" i="2"/>
  <c r="T138" i="2"/>
  <c r="T144" i="2"/>
  <c r="T188" i="2"/>
  <c r="T187" i="2"/>
  <c r="T201" i="2"/>
  <c r="T191" i="2"/>
  <c r="T255" i="2"/>
  <c r="T256" i="2"/>
  <c r="T257" i="2"/>
  <c r="T258" i="2"/>
  <c r="T259" i="2"/>
  <c r="T260" i="2"/>
  <c r="T261" i="2"/>
  <c r="T262" i="2"/>
  <c r="T263" i="2"/>
  <c r="T339" i="2"/>
  <c r="T349" i="2"/>
  <c r="T359" i="2"/>
  <c r="T369" i="2"/>
  <c r="T89" i="2"/>
  <c r="T184" i="2"/>
  <c r="T197" i="2"/>
  <c r="T221" i="2"/>
  <c r="T225" i="2"/>
  <c r="T245" i="2"/>
  <c r="T246" i="2"/>
  <c r="T247" i="2"/>
  <c r="T248" i="2"/>
  <c r="T249" i="2"/>
  <c r="T250" i="2"/>
  <c r="T251" i="2"/>
  <c r="T252" i="2"/>
  <c r="T253" i="2"/>
  <c r="T198" i="2"/>
  <c r="T231" i="2"/>
  <c r="T240" i="2"/>
  <c r="T241" i="2"/>
  <c r="T242" i="2"/>
  <c r="T243" i="2"/>
  <c r="T219" i="2"/>
  <c r="T230" i="2"/>
  <c r="T239" i="2"/>
  <c r="T194" i="2"/>
  <c r="T229" i="2"/>
  <c r="T238" i="2"/>
  <c r="T224" i="2"/>
  <c r="T228" i="2"/>
  <c r="T237" i="2"/>
  <c r="T227" i="2"/>
  <c r="T236" i="2"/>
  <c r="T161" i="2"/>
  <c r="T218" i="2"/>
  <c r="T223" i="2"/>
  <c r="T233" i="2"/>
  <c r="T265" i="2"/>
  <c r="T266" i="2"/>
  <c r="T267" i="2"/>
  <c r="T268" i="2"/>
  <c r="T269" i="2"/>
  <c r="T270" i="2"/>
  <c r="T271" i="2"/>
  <c r="T272" i="2"/>
  <c r="T273" i="2"/>
  <c r="T277" i="2"/>
  <c r="T282" i="2"/>
  <c r="T288" i="2"/>
  <c r="T312" i="2"/>
  <c r="T321" i="2"/>
  <c r="T330" i="2"/>
  <c r="T375" i="2"/>
  <c r="T385" i="2"/>
  <c r="T395" i="2"/>
  <c r="T405" i="2"/>
  <c r="T415" i="2"/>
  <c r="T425" i="2"/>
  <c r="T435" i="2"/>
  <c r="T445" i="2"/>
  <c r="T455" i="2"/>
  <c r="T465" i="2"/>
  <c r="T475" i="2"/>
  <c r="T485" i="2"/>
  <c r="T495" i="2"/>
  <c r="T505" i="2"/>
  <c r="T515" i="2"/>
  <c r="T291" i="2"/>
  <c r="T298" i="2"/>
  <c r="T303" i="2"/>
  <c r="T311" i="2"/>
  <c r="T320" i="2"/>
  <c r="T329" i="2"/>
  <c r="T376" i="2"/>
  <c r="T386" i="2"/>
  <c r="T396" i="2"/>
  <c r="T406" i="2"/>
  <c r="T416" i="2"/>
  <c r="T275" i="2"/>
  <c r="T280" i="2"/>
  <c r="T285" i="2"/>
  <c r="T310" i="2"/>
  <c r="T319" i="2"/>
  <c r="T328" i="2"/>
  <c r="T226" i="2"/>
  <c r="T287" i="2"/>
  <c r="T297" i="2"/>
  <c r="T302" i="2"/>
  <c r="T309" i="2"/>
  <c r="T318" i="2"/>
  <c r="T327" i="2"/>
  <c r="T278" i="2"/>
  <c r="T283" i="2"/>
  <c r="T290" i="2"/>
  <c r="T308" i="2"/>
  <c r="T317" i="2"/>
  <c r="T326" i="2"/>
  <c r="T293" i="2"/>
  <c r="T296" i="2"/>
  <c r="T301" i="2"/>
  <c r="T307" i="2"/>
  <c r="T316" i="2"/>
  <c r="T325" i="2"/>
  <c r="T181" i="2"/>
  <c r="T220" i="2"/>
  <c r="T276" i="2"/>
  <c r="T281" i="2"/>
  <c r="T306" i="2"/>
  <c r="T315" i="2"/>
  <c r="T299" i="2"/>
  <c r="T313" i="2"/>
  <c r="T322" i="2"/>
  <c r="T331" i="2"/>
  <c r="T289" i="2"/>
  <c r="T341" i="2"/>
  <c r="T346" i="2"/>
  <c r="T379" i="2"/>
  <c r="T387" i="2"/>
  <c r="T413" i="2"/>
  <c r="T436" i="2"/>
  <c r="T437" i="2"/>
  <c r="T438" i="2"/>
  <c r="T439" i="2"/>
  <c r="T440" i="2"/>
  <c r="T441" i="2"/>
  <c r="T442" i="2"/>
  <c r="T443" i="2"/>
  <c r="T444" i="2"/>
  <c r="T279" i="2"/>
  <c r="T336" i="2"/>
  <c r="T354" i="2"/>
  <c r="T361" i="2"/>
  <c r="T366" i="2"/>
  <c r="T373" i="2"/>
  <c r="T378" i="2"/>
  <c r="T404" i="2"/>
  <c r="T412" i="2"/>
  <c r="T426" i="2"/>
  <c r="T427" i="2"/>
  <c r="T428" i="2"/>
  <c r="T429" i="2"/>
  <c r="T430" i="2"/>
  <c r="T431" i="2"/>
  <c r="T432" i="2"/>
  <c r="T433" i="2"/>
  <c r="T434" i="2"/>
  <c r="T344" i="2"/>
  <c r="T377" i="2"/>
  <c r="T403" i="2"/>
  <c r="T411" i="2"/>
  <c r="T419" i="2"/>
  <c r="T420" i="2"/>
  <c r="T421" i="2"/>
  <c r="T422" i="2"/>
  <c r="T423" i="2"/>
  <c r="T424" i="2"/>
  <c r="T334" i="2"/>
  <c r="T352" i="2"/>
  <c r="T357" i="2"/>
  <c r="T363" i="2"/>
  <c r="T368" i="2"/>
  <c r="T372" i="2"/>
  <c r="T394" i="2"/>
  <c r="T402" i="2"/>
  <c r="T410" i="2"/>
  <c r="T418" i="2"/>
  <c r="T305" i="2"/>
  <c r="T342" i="2"/>
  <c r="T347" i="2"/>
  <c r="T393" i="2"/>
  <c r="T401" i="2"/>
  <c r="T409" i="2"/>
  <c r="T417" i="2"/>
  <c r="T292" i="2"/>
  <c r="T332" i="2"/>
  <c r="T337" i="2"/>
  <c r="T350" i="2"/>
  <c r="T355" i="2"/>
  <c r="T360" i="2"/>
  <c r="T365" i="2"/>
  <c r="T371" i="2"/>
  <c r="T384" i="2"/>
  <c r="T392" i="2"/>
  <c r="T400" i="2"/>
  <c r="T408" i="2"/>
  <c r="T286" i="2"/>
  <c r="T300" i="2"/>
  <c r="T340" i="2"/>
  <c r="T345" i="2"/>
  <c r="T383" i="2"/>
  <c r="T391" i="2"/>
  <c r="T399" i="2"/>
  <c r="T407" i="2"/>
  <c r="T323" i="2"/>
  <c r="T335" i="2"/>
  <c r="T353" i="2"/>
  <c r="T358" i="2"/>
  <c r="T362" i="2"/>
  <c r="T367" i="2"/>
  <c r="T370" i="2"/>
  <c r="T382" i="2"/>
  <c r="T390" i="2"/>
  <c r="T398" i="2"/>
  <c r="T234" i="2"/>
  <c r="T235" i="2"/>
  <c r="T295" i="2"/>
  <c r="T333" i="2"/>
  <c r="T374" i="2"/>
  <c r="T380" i="2"/>
  <c r="T414" i="2"/>
  <c r="T458" i="2"/>
  <c r="T533" i="2"/>
  <c r="T543" i="2"/>
  <c r="T553" i="2"/>
  <c r="T516" i="2"/>
  <c r="T518" i="2"/>
  <c r="T519" i="2"/>
  <c r="T521" i="2"/>
  <c r="T523" i="2"/>
  <c r="T524" i="2"/>
  <c r="T348" i="2"/>
  <c r="T381" i="2"/>
  <c r="T448" i="2"/>
  <c r="T453" i="2"/>
  <c r="T463" i="2"/>
  <c r="T466" i="2"/>
  <c r="T517" i="2"/>
  <c r="T520" i="2"/>
  <c r="T522" i="2"/>
  <c r="T460" i="2"/>
  <c r="T469" i="2"/>
  <c r="T474" i="2"/>
  <c r="T506" i="2"/>
  <c r="T507" i="2"/>
  <c r="T508" i="2"/>
  <c r="T509" i="2"/>
  <c r="T510" i="2"/>
  <c r="T511" i="2"/>
  <c r="T512" i="2"/>
  <c r="T513" i="2"/>
  <c r="T514" i="2"/>
  <c r="T450" i="2"/>
  <c r="T338" i="2"/>
  <c r="T351" i="2"/>
  <c r="T388" i="2"/>
  <c r="T389" i="2"/>
  <c r="T447" i="2"/>
  <c r="T364" i="2"/>
  <c r="T397" i="2"/>
  <c r="T446" i="2"/>
  <c r="T451" i="2"/>
  <c r="T470" i="2"/>
  <c r="T476" i="2"/>
  <c r="T459" i="2"/>
  <c r="T473" i="2"/>
  <c r="T482" i="2"/>
  <c r="T499" i="2"/>
  <c r="T504" i="2"/>
  <c r="T544" i="2"/>
  <c r="T545" i="2"/>
  <c r="T546" i="2"/>
  <c r="T547" i="2"/>
  <c r="T548" i="2"/>
  <c r="T549" i="2"/>
  <c r="T550" i="2"/>
  <c r="T551" i="2"/>
  <c r="T552" i="2"/>
  <c r="T489" i="2"/>
  <c r="T494" i="2"/>
  <c r="T535" i="2"/>
  <c r="T538" i="2"/>
  <c r="T540" i="2"/>
  <c r="T542" i="2"/>
  <c r="T529" i="2"/>
  <c r="T532" i="2"/>
  <c r="T471" i="2"/>
  <c r="T534" i="2"/>
  <c r="T536" i="2"/>
  <c r="T537" i="2"/>
  <c r="T539" i="2"/>
  <c r="T541" i="2"/>
  <c r="T530" i="2"/>
  <c r="T343" i="2"/>
  <c r="T449" i="2"/>
  <c r="T456" i="2"/>
  <c r="T484" i="2"/>
  <c r="T496" i="2"/>
  <c r="T501" i="2"/>
  <c r="T525" i="2"/>
  <c r="T526" i="2"/>
  <c r="T527" i="2"/>
  <c r="T528" i="2"/>
  <c r="T531" i="2"/>
  <c r="T457" i="2"/>
  <c r="T477" i="2"/>
  <c r="T479" i="2"/>
  <c r="T486" i="2"/>
  <c r="T491" i="2"/>
  <c r="T481" i="2"/>
  <c r="T498" i="2"/>
  <c r="T503" i="2"/>
  <c r="T478" i="2"/>
  <c r="T497" i="2"/>
  <c r="T356" i="2"/>
  <c r="T472" i="2"/>
  <c r="T488" i="2"/>
  <c r="T493" i="2"/>
  <c r="T480" i="2"/>
  <c r="T454" i="2"/>
  <c r="T483" i="2"/>
  <c r="T500" i="2"/>
  <c r="T461" i="2"/>
  <c r="T464" i="2"/>
  <c r="T490" i="2"/>
  <c r="T502" i="2"/>
  <c r="T467" i="2"/>
  <c r="T462" i="2"/>
  <c r="T452" i="2"/>
  <c r="T468" i="2"/>
  <c r="T487" i="2"/>
  <c r="T492" i="2"/>
  <c r="T554" i="2"/>
  <c r="T555" i="2"/>
  <c r="T556" i="2"/>
  <c r="T557" i="2"/>
  <c r="T558" i="2"/>
  <c r="T559" i="2"/>
  <c r="R15" i="2"/>
  <c r="R25" i="2"/>
  <c r="R35" i="2"/>
  <c r="R45" i="2"/>
  <c r="R55" i="2"/>
  <c r="R11" i="2"/>
  <c r="R21" i="2"/>
  <c r="R31" i="2"/>
  <c r="R41" i="2"/>
  <c r="R51" i="2"/>
  <c r="R61" i="2"/>
  <c r="R71" i="2"/>
  <c r="R81" i="2"/>
  <c r="R12" i="2"/>
  <c r="R22" i="2"/>
  <c r="R32" i="2"/>
  <c r="R42" i="2"/>
  <c r="R52" i="2"/>
  <c r="R62" i="2"/>
  <c r="R19" i="2"/>
  <c r="R23" i="2"/>
  <c r="R36" i="2"/>
  <c r="R58" i="2"/>
  <c r="R93" i="2"/>
  <c r="R103" i="2"/>
  <c r="R17" i="2"/>
  <c r="R39" i="2"/>
  <c r="R43" i="2"/>
  <c r="R30" i="2"/>
  <c r="R34" i="2"/>
  <c r="R47" i="2"/>
  <c r="R16" i="2"/>
  <c r="R14" i="2"/>
  <c r="R80" i="2"/>
  <c r="R113" i="2"/>
  <c r="R53" i="2"/>
  <c r="R60" i="2"/>
  <c r="R63" i="2"/>
  <c r="R70" i="2"/>
  <c r="R79" i="2"/>
  <c r="R9" i="2"/>
  <c r="R28" i="2"/>
  <c r="R50" i="2"/>
  <c r="R56" i="2"/>
  <c r="R69" i="2"/>
  <c r="R78" i="2"/>
  <c r="R24" i="2"/>
  <c r="R26" i="2"/>
  <c r="R68" i="2"/>
  <c r="R77" i="2"/>
  <c r="R86" i="2"/>
  <c r="R87" i="2"/>
  <c r="R88" i="2"/>
  <c r="R89" i="2"/>
  <c r="R90" i="2"/>
  <c r="R91" i="2"/>
  <c r="R92" i="2"/>
  <c r="R106" i="2"/>
  <c r="R116" i="2"/>
  <c r="R38" i="2"/>
  <c r="R49" i="2"/>
  <c r="R59" i="2"/>
  <c r="R67" i="2"/>
  <c r="R76" i="2"/>
  <c r="R85" i="2"/>
  <c r="R107" i="2"/>
  <c r="R117" i="2"/>
  <c r="R10" i="2"/>
  <c r="R20" i="2"/>
  <c r="R66" i="2"/>
  <c r="R18" i="2"/>
  <c r="R29" i="2"/>
  <c r="R40" i="2"/>
  <c r="R65" i="2"/>
  <c r="R37" i="2"/>
  <c r="R48" i="2"/>
  <c r="R54" i="2"/>
  <c r="R57" i="2"/>
  <c r="R33" i="2"/>
  <c r="R94" i="2"/>
  <c r="R124" i="2"/>
  <c r="R134" i="2"/>
  <c r="R144" i="2"/>
  <c r="R154" i="2"/>
  <c r="R164" i="2"/>
  <c r="R174" i="2"/>
  <c r="R184" i="2"/>
  <c r="R194" i="2"/>
  <c r="R204" i="2"/>
  <c r="R214" i="2"/>
  <c r="R224" i="2"/>
  <c r="R234" i="2"/>
  <c r="R84" i="2"/>
  <c r="R97" i="2"/>
  <c r="R112" i="2"/>
  <c r="R125" i="2"/>
  <c r="R135" i="2"/>
  <c r="R145" i="2"/>
  <c r="R155" i="2"/>
  <c r="R13" i="2"/>
  <c r="R44" i="2"/>
  <c r="R100" i="2"/>
  <c r="R72" i="2"/>
  <c r="R111" i="2"/>
  <c r="R127" i="2"/>
  <c r="R27" i="2"/>
  <c r="R46" i="2"/>
  <c r="R73" i="2"/>
  <c r="R96" i="2"/>
  <c r="R115" i="2"/>
  <c r="R128" i="2"/>
  <c r="R138" i="2"/>
  <c r="R64" i="2"/>
  <c r="R75" i="2"/>
  <c r="R101" i="2"/>
  <c r="R104" i="2"/>
  <c r="R108" i="2"/>
  <c r="R142" i="2"/>
  <c r="R150" i="2"/>
  <c r="R158" i="2"/>
  <c r="R195" i="2"/>
  <c r="R196" i="2"/>
  <c r="R197" i="2"/>
  <c r="R198" i="2"/>
  <c r="R199" i="2"/>
  <c r="R200" i="2"/>
  <c r="R201" i="2"/>
  <c r="R202" i="2"/>
  <c r="R203" i="2"/>
  <c r="R132" i="2"/>
  <c r="R136" i="2"/>
  <c r="R141" i="2"/>
  <c r="R149" i="2"/>
  <c r="R157" i="2"/>
  <c r="R185" i="2"/>
  <c r="R186" i="2"/>
  <c r="R187" i="2"/>
  <c r="R188" i="2"/>
  <c r="R189" i="2"/>
  <c r="R190" i="2"/>
  <c r="R191" i="2"/>
  <c r="R192" i="2"/>
  <c r="R193" i="2"/>
  <c r="R122" i="2"/>
  <c r="R140" i="2"/>
  <c r="R148" i="2"/>
  <c r="R156" i="2"/>
  <c r="R175" i="2"/>
  <c r="R105" i="2"/>
  <c r="R119" i="2"/>
  <c r="R131" i="2"/>
  <c r="R147" i="2"/>
  <c r="R165" i="2"/>
  <c r="R166" i="2"/>
  <c r="R167" i="2"/>
  <c r="R168" i="2"/>
  <c r="R169" i="2"/>
  <c r="R170" i="2"/>
  <c r="R171" i="2"/>
  <c r="R172" i="2"/>
  <c r="R173" i="2"/>
  <c r="R74" i="2"/>
  <c r="R98" i="2"/>
  <c r="R102" i="2"/>
  <c r="R139" i="2"/>
  <c r="R146" i="2"/>
  <c r="R82" i="2"/>
  <c r="R95" i="2"/>
  <c r="R99" i="2"/>
  <c r="R109" i="2"/>
  <c r="R121" i="2"/>
  <c r="R130" i="2"/>
  <c r="R163" i="2"/>
  <c r="R162" i="2"/>
  <c r="R129" i="2"/>
  <c r="R153" i="2"/>
  <c r="R120" i="2"/>
  <c r="R152" i="2"/>
  <c r="R177" i="2"/>
  <c r="R183" i="2"/>
  <c r="R205" i="2"/>
  <c r="R210" i="2"/>
  <c r="R246" i="2"/>
  <c r="R256" i="2"/>
  <c r="R266" i="2"/>
  <c r="R276" i="2"/>
  <c r="R286" i="2"/>
  <c r="R296" i="2"/>
  <c r="R306" i="2"/>
  <c r="R316" i="2"/>
  <c r="R326" i="2"/>
  <c r="R110" i="2"/>
  <c r="R179" i="2"/>
  <c r="R209" i="2"/>
  <c r="R159" i="2"/>
  <c r="R182" i="2"/>
  <c r="R114" i="2"/>
  <c r="R160" i="2"/>
  <c r="R176" i="2"/>
  <c r="R208" i="2"/>
  <c r="R213" i="2"/>
  <c r="R123" i="2"/>
  <c r="R137" i="2"/>
  <c r="R143" i="2"/>
  <c r="R83" i="2"/>
  <c r="R161" i="2"/>
  <c r="R178" i="2"/>
  <c r="R181" i="2"/>
  <c r="R133" i="2"/>
  <c r="R151" i="2"/>
  <c r="R180" i="2"/>
  <c r="R215" i="2"/>
  <c r="R231" i="2"/>
  <c r="R240" i="2"/>
  <c r="R241" i="2"/>
  <c r="R242" i="2"/>
  <c r="R243" i="2"/>
  <c r="R244" i="2"/>
  <c r="R245" i="2"/>
  <c r="R341" i="2"/>
  <c r="R351" i="2"/>
  <c r="R361" i="2"/>
  <c r="R207" i="2"/>
  <c r="R216" i="2"/>
  <c r="R219" i="2"/>
  <c r="R230" i="2"/>
  <c r="R239" i="2"/>
  <c r="R229" i="2"/>
  <c r="R238" i="2"/>
  <c r="R222" i="2"/>
  <c r="R228" i="2"/>
  <c r="R237" i="2"/>
  <c r="R217" i="2"/>
  <c r="R227" i="2"/>
  <c r="R236" i="2"/>
  <c r="R297" i="2"/>
  <c r="R298" i="2"/>
  <c r="R299" i="2"/>
  <c r="R300" i="2"/>
  <c r="R301" i="2"/>
  <c r="R302" i="2"/>
  <c r="R303" i="2"/>
  <c r="R304" i="2"/>
  <c r="R118" i="2"/>
  <c r="R211" i="2"/>
  <c r="R220" i="2"/>
  <c r="R235" i="2"/>
  <c r="R226" i="2"/>
  <c r="R206" i="2"/>
  <c r="R221" i="2"/>
  <c r="R225" i="2"/>
  <c r="R232" i="2"/>
  <c r="R247" i="2"/>
  <c r="R248" i="2"/>
  <c r="R249" i="2"/>
  <c r="R250" i="2"/>
  <c r="R251" i="2"/>
  <c r="R252" i="2"/>
  <c r="R253" i="2"/>
  <c r="R254" i="2"/>
  <c r="R255" i="2"/>
  <c r="R126" i="2"/>
  <c r="R212" i="2"/>
  <c r="R267" i="2"/>
  <c r="R280" i="2"/>
  <c r="R294" i="2"/>
  <c r="R310" i="2"/>
  <c r="R319" i="2"/>
  <c r="R328" i="2"/>
  <c r="R377" i="2"/>
  <c r="R387" i="2"/>
  <c r="R397" i="2"/>
  <c r="R407" i="2"/>
  <c r="R417" i="2"/>
  <c r="R427" i="2"/>
  <c r="R437" i="2"/>
  <c r="R447" i="2"/>
  <c r="R457" i="2"/>
  <c r="R467" i="2"/>
  <c r="R477" i="2"/>
  <c r="R487" i="2"/>
  <c r="R497" i="2"/>
  <c r="R507" i="2"/>
  <c r="R517" i="2"/>
  <c r="R257" i="2"/>
  <c r="R262" i="2"/>
  <c r="R270" i="2"/>
  <c r="R275" i="2"/>
  <c r="R285" i="2"/>
  <c r="R287" i="2"/>
  <c r="R309" i="2"/>
  <c r="R318" i="2"/>
  <c r="R327" i="2"/>
  <c r="R378" i="2"/>
  <c r="R388" i="2"/>
  <c r="R398" i="2"/>
  <c r="R408" i="2"/>
  <c r="R418" i="2"/>
  <c r="R278" i="2"/>
  <c r="R283" i="2"/>
  <c r="R290" i="2"/>
  <c r="R308" i="2"/>
  <c r="R317" i="2"/>
  <c r="R258" i="2"/>
  <c r="R263" i="2"/>
  <c r="R268" i="2"/>
  <c r="R273" i="2"/>
  <c r="R293" i="2"/>
  <c r="R307" i="2"/>
  <c r="R362" i="2"/>
  <c r="R363" i="2"/>
  <c r="R364" i="2"/>
  <c r="R365" i="2"/>
  <c r="R366" i="2"/>
  <c r="R367" i="2"/>
  <c r="R368" i="2"/>
  <c r="R218" i="2"/>
  <c r="R281" i="2"/>
  <c r="R325" i="2"/>
  <c r="R352" i="2"/>
  <c r="R353" i="2"/>
  <c r="R354" i="2"/>
  <c r="R355" i="2"/>
  <c r="R356" i="2"/>
  <c r="R357" i="2"/>
  <c r="R358" i="2"/>
  <c r="R359" i="2"/>
  <c r="R360" i="2"/>
  <c r="R371" i="2"/>
  <c r="R233" i="2"/>
  <c r="R259" i="2"/>
  <c r="R264" i="2"/>
  <c r="R271" i="2"/>
  <c r="R289" i="2"/>
  <c r="R315" i="2"/>
  <c r="R324" i="2"/>
  <c r="R279" i="2"/>
  <c r="R284" i="2"/>
  <c r="R292" i="2"/>
  <c r="R305" i="2"/>
  <c r="R314" i="2"/>
  <c r="R323" i="2"/>
  <c r="R223" i="2"/>
  <c r="R261" i="2"/>
  <c r="R272" i="2"/>
  <c r="R291" i="2"/>
  <c r="R311" i="2"/>
  <c r="R320" i="2"/>
  <c r="R329" i="2"/>
  <c r="R265" i="2"/>
  <c r="R331" i="2"/>
  <c r="R344" i="2"/>
  <c r="R349" i="2"/>
  <c r="R395" i="2"/>
  <c r="R403" i="2"/>
  <c r="R411" i="2"/>
  <c r="R419" i="2"/>
  <c r="R420" i="2"/>
  <c r="R421" i="2"/>
  <c r="R422" i="2"/>
  <c r="R423" i="2"/>
  <c r="R424" i="2"/>
  <c r="R425" i="2"/>
  <c r="R426" i="2"/>
  <c r="R334" i="2"/>
  <c r="R339" i="2"/>
  <c r="R372" i="2"/>
  <c r="R386" i="2"/>
  <c r="R394" i="2"/>
  <c r="R402" i="2"/>
  <c r="R410" i="2"/>
  <c r="R269" i="2"/>
  <c r="R342" i="2"/>
  <c r="R347" i="2"/>
  <c r="R385" i="2"/>
  <c r="R393" i="2"/>
  <c r="R401" i="2"/>
  <c r="R409" i="2"/>
  <c r="R282" i="2"/>
  <c r="R321" i="2"/>
  <c r="R332" i="2"/>
  <c r="R337" i="2"/>
  <c r="R376" i="2"/>
  <c r="R384" i="2"/>
  <c r="R392" i="2"/>
  <c r="R400" i="2"/>
  <c r="R322" i="2"/>
  <c r="R345" i="2"/>
  <c r="R350" i="2"/>
  <c r="R383" i="2"/>
  <c r="R391" i="2"/>
  <c r="R399" i="2"/>
  <c r="R335" i="2"/>
  <c r="R340" i="2"/>
  <c r="R375" i="2"/>
  <c r="R382" i="2"/>
  <c r="R390" i="2"/>
  <c r="R416" i="2"/>
  <c r="R468" i="2"/>
  <c r="R469" i="2"/>
  <c r="R470" i="2"/>
  <c r="R471" i="2"/>
  <c r="R274" i="2"/>
  <c r="R343" i="2"/>
  <c r="R348" i="2"/>
  <c r="R370" i="2"/>
  <c r="R381" i="2"/>
  <c r="R389" i="2"/>
  <c r="R415" i="2"/>
  <c r="R312" i="2"/>
  <c r="R333" i="2"/>
  <c r="R338" i="2"/>
  <c r="R374" i="2"/>
  <c r="R380" i="2"/>
  <c r="R406" i="2"/>
  <c r="R414" i="2"/>
  <c r="R260" i="2"/>
  <c r="R295" i="2"/>
  <c r="R277" i="2"/>
  <c r="R288" i="2"/>
  <c r="R438" i="2"/>
  <c r="R443" i="2"/>
  <c r="R460" i="2"/>
  <c r="R466" i="2"/>
  <c r="R474" i="2"/>
  <c r="R508" i="2"/>
  <c r="R509" i="2"/>
  <c r="R510" i="2"/>
  <c r="R511" i="2"/>
  <c r="R512" i="2"/>
  <c r="R513" i="2"/>
  <c r="R514" i="2"/>
  <c r="R515" i="2"/>
  <c r="R516" i="2"/>
  <c r="R525" i="2"/>
  <c r="R535" i="2"/>
  <c r="R545" i="2"/>
  <c r="R555" i="2"/>
  <c r="R498" i="2"/>
  <c r="R500" i="2"/>
  <c r="R501" i="2"/>
  <c r="R503" i="2"/>
  <c r="R504" i="2"/>
  <c r="R506" i="2"/>
  <c r="R313" i="2"/>
  <c r="R432" i="2"/>
  <c r="R450" i="2"/>
  <c r="R455" i="2"/>
  <c r="R473" i="2"/>
  <c r="R499" i="2"/>
  <c r="R502" i="2"/>
  <c r="R505" i="2"/>
  <c r="R336" i="2"/>
  <c r="R369" i="2"/>
  <c r="R404" i="2"/>
  <c r="R429" i="2"/>
  <c r="R440" i="2"/>
  <c r="R445" i="2"/>
  <c r="R462" i="2"/>
  <c r="R472" i="2"/>
  <c r="R488" i="2"/>
  <c r="R489" i="2"/>
  <c r="R490" i="2"/>
  <c r="R491" i="2"/>
  <c r="R492" i="2"/>
  <c r="R493" i="2"/>
  <c r="R494" i="2"/>
  <c r="R495" i="2"/>
  <c r="R496" i="2"/>
  <c r="R405" i="2"/>
  <c r="R435" i="2"/>
  <c r="R452" i="2"/>
  <c r="R465" i="2"/>
  <c r="R433" i="2"/>
  <c r="R442" i="2"/>
  <c r="R430" i="2"/>
  <c r="R449" i="2"/>
  <c r="R412" i="2"/>
  <c r="R439" i="2"/>
  <c r="R444" i="2"/>
  <c r="R346" i="2"/>
  <c r="R428" i="2"/>
  <c r="R436" i="2"/>
  <c r="R448" i="2"/>
  <c r="R453" i="2"/>
  <c r="R463" i="2"/>
  <c r="R475" i="2"/>
  <c r="R518" i="2"/>
  <c r="R379" i="2"/>
  <c r="R484" i="2"/>
  <c r="R526" i="2"/>
  <c r="R527" i="2"/>
  <c r="R528" i="2"/>
  <c r="R529" i="2"/>
  <c r="R530" i="2"/>
  <c r="R531" i="2"/>
  <c r="R532" i="2"/>
  <c r="R533" i="2"/>
  <c r="R534" i="2"/>
  <c r="R431" i="2"/>
  <c r="R479" i="2"/>
  <c r="R520" i="2"/>
  <c r="R330" i="2"/>
  <c r="R441" i="2"/>
  <c r="R456" i="2"/>
  <c r="R396" i="2"/>
  <c r="R413" i="2"/>
  <c r="R481" i="2"/>
  <c r="R486" i="2"/>
  <c r="R458" i="2"/>
  <c r="R434" i="2"/>
  <c r="R519" i="2"/>
  <c r="R524" i="2"/>
  <c r="R558" i="2"/>
  <c r="R482" i="2"/>
  <c r="R547" i="2"/>
  <c r="R550" i="2"/>
  <c r="R553" i="2"/>
  <c r="R454" i="2"/>
  <c r="R483" i="2"/>
  <c r="R446" i="2"/>
  <c r="R522" i="2"/>
  <c r="R556" i="2"/>
  <c r="R548" i="2"/>
  <c r="R552" i="2"/>
  <c r="R461" i="2"/>
  <c r="R464" i="2"/>
  <c r="R523" i="2"/>
  <c r="R559" i="2"/>
  <c r="R549" i="2"/>
  <c r="R554" i="2"/>
  <c r="R451" i="2"/>
  <c r="R478" i="2"/>
  <c r="R480" i="2"/>
  <c r="R485" i="2"/>
  <c r="R476" i="2"/>
  <c r="R557" i="2"/>
  <c r="R546" i="2"/>
  <c r="R551" i="2"/>
  <c r="R459" i="2"/>
  <c r="R373" i="2"/>
  <c r="R521" i="2"/>
  <c r="R536" i="2"/>
  <c r="R537" i="2"/>
  <c r="R538" i="2"/>
  <c r="R539" i="2"/>
  <c r="R540" i="2"/>
  <c r="R541" i="2"/>
  <c r="R542" i="2"/>
  <c r="R543" i="2"/>
  <c r="R544" i="2"/>
  <c r="W10" i="2"/>
  <c r="W20" i="2"/>
  <c r="W30" i="2"/>
  <c r="W40" i="2"/>
  <c r="W50" i="2"/>
  <c r="W60" i="2"/>
  <c r="W16" i="2"/>
  <c r="W26" i="2"/>
  <c r="W36" i="2"/>
  <c r="W46" i="2"/>
  <c r="W56" i="2"/>
  <c r="W66" i="2"/>
  <c r="W76" i="2"/>
  <c r="W17" i="2"/>
  <c r="W27" i="2"/>
  <c r="W37" i="2"/>
  <c r="W47" i="2"/>
  <c r="W57" i="2"/>
  <c r="W25" i="2"/>
  <c r="W29" i="2"/>
  <c r="W42" i="2"/>
  <c r="W64" i="2"/>
  <c r="W65" i="2"/>
  <c r="W88" i="2"/>
  <c r="W98" i="2"/>
  <c r="W23" i="2"/>
  <c r="W45" i="2"/>
  <c r="W14" i="2"/>
  <c r="W18" i="2"/>
  <c r="W31" i="2"/>
  <c r="W9" i="2"/>
  <c r="W22" i="2"/>
  <c r="W11" i="2"/>
  <c r="W33" i="2"/>
  <c r="W48" i="2"/>
  <c r="W61" i="2"/>
  <c r="W75" i="2"/>
  <c r="W84" i="2"/>
  <c r="W108" i="2"/>
  <c r="W118" i="2"/>
  <c r="W21" i="2"/>
  <c r="W35" i="2"/>
  <c r="W51" i="2"/>
  <c r="W74" i="2"/>
  <c r="W83" i="2"/>
  <c r="W39" i="2"/>
  <c r="W54" i="2"/>
  <c r="W73" i="2"/>
  <c r="W82" i="2"/>
  <c r="W19" i="2"/>
  <c r="W41" i="2"/>
  <c r="W72" i="2"/>
  <c r="W81" i="2"/>
  <c r="W111" i="2"/>
  <c r="W12" i="2"/>
  <c r="W28" i="2"/>
  <c r="W43" i="2"/>
  <c r="W63" i="2"/>
  <c r="W71" i="2"/>
  <c r="W80" i="2"/>
  <c r="W112" i="2"/>
  <c r="W32" i="2"/>
  <c r="W53" i="2"/>
  <c r="W70" i="2"/>
  <c r="W24" i="2"/>
  <c r="W34" i="2"/>
  <c r="W59" i="2"/>
  <c r="W69" i="2"/>
  <c r="W44" i="2"/>
  <c r="W55" i="2"/>
  <c r="W58" i="2"/>
  <c r="W85" i="2"/>
  <c r="W95" i="2"/>
  <c r="W105" i="2"/>
  <c r="W129" i="2"/>
  <c r="W139" i="2"/>
  <c r="W149" i="2"/>
  <c r="W159" i="2"/>
  <c r="W169" i="2"/>
  <c r="W179" i="2"/>
  <c r="W189" i="2"/>
  <c r="W199" i="2"/>
  <c r="W209" i="2"/>
  <c r="W219" i="2"/>
  <c r="W229" i="2"/>
  <c r="W239" i="2"/>
  <c r="W101" i="2"/>
  <c r="W109" i="2"/>
  <c r="W113" i="2"/>
  <c r="W119" i="2"/>
  <c r="W120" i="2"/>
  <c r="W130" i="2"/>
  <c r="W140" i="2"/>
  <c r="W150" i="2"/>
  <c r="W160" i="2"/>
  <c r="W78" i="2"/>
  <c r="W86" i="2"/>
  <c r="W91" i="2"/>
  <c r="W104" i="2"/>
  <c r="W13" i="2"/>
  <c r="W52" i="2"/>
  <c r="W94" i="2"/>
  <c r="W122" i="2"/>
  <c r="W15" i="2"/>
  <c r="W97" i="2"/>
  <c r="W100" i="2"/>
  <c r="W117" i="2"/>
  <c r="W123" i="2"/>
  <c r="W133" i="2"/>
  <c r="W77" i="2"/>
  <c r="W92" i="2"/>
  <c r="W68" i="2"/>
  <c r="W89" i="2"/>
  <c r="W93" i="2"/>
  <c r="W107" i="2"/>
  <c r="W145" i="2"/>
  <c r="W153" i="2"/>
  <c r="W161" i="2"/>
  <c r="W49" i="2"/>
  <c r="W79" i="2"/>
  <c r="W90" i="2"/>
  <c r="W114" i="2"/>
  <c r="W126" i="2"/>
  <c r="W138" i="2"/>
  <c r="W144" i="2"/>
  <c r="W152" i="2"/>
  <c r="W143" i="2"/>
  <c r="W151" i="2"/>
  <c r="W110" i="2"/>
  <c r="W137" i="2"/>
  <c r="W142" i="2"/>
  <c r="W125" i="2"/>
  <c r="W132" i="2"/>
  <c r="W141" i="2"/>
  <c r="W87" i="2"/>
  <c r="W115" i="2"/>
  <c r="W128" i="2"/>
  <c r="W136" i="2"/>
  <c r="W158" i="2"/>
  <c r="W190" i="2"/>
  <c r="W191" i="2"/>
  <c r="W192" i="2"/>
  <c r="W193" i="2"/>
  <c r="W194" i="2"/>
  <c r="W195" i="2"/>
  <c r="W196" i="2"/>
  <c r="W197" i="2"/>
  <c r="W38" i="2"/>
  <c r="W62" i="2"/>
  <c r="W102" i="2"/>
  <c r="W131" i="2"/>
  <c r="W157" i="2"/>
  <c r="W99" i="2"/>
  <c r="W103" i="2"/>
  <c r="W124" i="2"/>
  <c r="W135" i="2"/>
  <c r="W148" i="2"/>
  <c r="W156" i="2"/>
  <c r="W127" i="2"/>
  <c r="W167" i="2"/>
  <c r="W184" i="2"/>
  <c r="W211" i="2"/>
  <c r="W220" i="2"/>
  <c r="W221" i="2"/>
  <c r="W222" i="2"/>
  <c r="W223" i="2"/>
  <c r="W224" i="2"/>
  <c r="W225" i="2"/>
  <c r="W226" i="2"/>
  <c r="W227" i="2"/>
  <c r="W228" i="2"/>
  <c r="W241" i="2"/>
  <c r="W251" i="2"/>
  <c r="W261" i="2"/>
  <c r="W271" i="2"/>
  <c r="W281" i="2"/>
  <c r="W291" i="2"/>
  <c r="W301" i="2"/>
  <c r="W311" i="2"/>
  <c r="W321" i="2"/>
  <c r="W331" i="2"/>
  <c r="W134" i="2"/>
  <c r="W146" i="2"/>
  <c r="W162" i="2"/>
  <c r="W170" i="2"/>
  <c r="W175" i="2"/>
  <c r="W187" i="2"/>
  <c r="W201" i="2"/>
  <c r="W206" i="2"/>
  <c r="W217" i="2"/>
  <c r="W218" i="2"/>
  <c r="W121" i="2"/>
  <c r="W147" i="2"/>
  <c r="W165" i="2"/>
  <c r="W180" i="2"/>
  <c r="W210" i="2"/>
  <c r="W216" i="2"/>
  <c r="W67" i="2"/>
  <c r="W96" i="2"/>
  <c r="W173" i="2"/>
  <c r="W177" i="2"/>
  <c r="W183" i="2"/>
  <c r="W200" i="2"/>
  <c r="W205" i="2"/>
  <c r="W215" i="2"/>
  <c r="W163" i="2"/>
  <c r="W168" i="2"/>
  <c r="W186" i="2"/>
  <c r="W214" i="2"/>
  <c r="W154" i="2"/>
  <c r="W171" i="2"/>
  <c r="W155" i="2"/>
  <c r="W166" i="2"/>
  <c r="W182" i="2"/>
  <c r="W172" i="2"/>
  <c r="W178" i="2"/>
  <c r="W181" i="2"/>
  <c r="W202" i="2"/>
  <c r="W207" i="2"/>
  <c r="W176" i="2"/>
  <c r="W203" i="2"/>
  <c r="W235" i="2"/>
  <c r="W282" i="2"/>
  <c r="W283" i="2"/>
  <c r="W284" i="2"/>
  <c r="W285" i="2"/>
  <c r="W286" i="2"/>
  <c r="W287" i="2"/>
  <c r="W288" i="2"/>
  <c r="W289" i="2"/>
  <c r="W290" i="2"/>
  <c r="W336" i="2"/>
  <c r="W346" i="2"/>
  <c r="W356" i="2"/>
  <c r="W366" i="2"/>
  <c r="W164" i="2"/>
  <c r="W213" i="2"/>
  <c r="W234" i="2"/>
  <c r="W272" i="2"/>
  <c r="W273" i="2"/>
  <c r="W274" i="2"/>
  <c r="W275" i="2"/>
  <c r="W276" i="2"/>
  <c r="W277" i="2"/>
  <c r="W278" i="2"/>
  <c r="W279" i="2"/>
  <c r="W280" i="2"/>
  <c r="W185" i="2"/>
  <c r="W204" i="2"/>
  <c r="W233" i="2"/>
  <c r="W262" i="2"/>
  <c r="W263" i="2"/>
  <c r="W264" i="2"/>
  <c r="W265" i="2"/>
  <c r="W266" i="2"/>
  <c r="W267" i="2"/>
  <c r="W268" i="2"/>
  <c r="W269" i="2"/>
  <c r="W270" i="2"/>
  <c r="W106" i="2"/>
  <c r="W232" i="2"/>
  <c r="W252" i="2"/>
  <c r="W253" i="2"/>
  <c r="W254" i="2"/>
  <c r="W255" i="2"/>
  <c r="W256" i="2"/>
  <c r="W257" i="2"/>
  <c r="W258" i="2"/>
  <c r="W259" i="2"/>
  <c r="W260" i="2"/>
  <c r="W116" i="2"/>
  <c r="W231" i="2"/>
  <c r="W242" i="2"/>
  <c r="W243" i="2"/>
  <c r="W244" i="2"/>
  <c r="W245" i="2"/>
  <c r="W246" i="2"/>
  <c r="W247" i="2"/>
  <c r="W248" i="2"/>
  <c r="W249" i="2"/>
  <c r="W250" i="2"/>
  <c r="W198" i="2"/>
  <c r="W230" i="2"/>
  <c r="W240" i="2"/>
  <c r="W208" i="2"/>
  <c r="W212" i="2"/>
  <c r="W236" i="2"/>
  <c r="W292" i="2"/>
  <c r="W300" i="2"/>
  <c r="W305" i="2"/>
  <c r="W314" i="2"/>
  <c r="W323" i="2"/>
  <c r="W337" i="2"/>
  <c r="W338" i="2"/>
  <c r="W339" i="2"/>
  <c r="W340" i="2"/>
  <c r="W341" i="2"/>
  <c r="W342" i="2"/>
  <c r="W343" i="2"/>
  <c r="W344" i="2"/>
  <c r="W345" i="2"/>
  <c r="W372" i="2"/>
  <c r="W382" i="2"/>
  <c r="W392" i="2"/>
  <c r="W402" i="2"/>
  <c r="W412" i="2"/>
  <c r="W422" i="2"/>
  <c r="W432" i="2"/>
  <c r="W442" i="2"/>
  <c r="W452" i="2"/>
  <c r="W462" i="2"/>
  <c r="W472" i="2"/>
  <c r="W482" i="2"/>
  <c r="W492" i="2"/>
  <c r="W502" i="2"/>
  <c r="W512" i="2"/>
  <c r="W522" i="2"/>
  <c r="W295" i="2"/>
  <c r="W304" i="2"/>
  <c r="W313" i="2"/>
  <c r="W322" i="2"/>
  <c r="W332" i="2"/>
  <c r="W333" i="2"/>
  <c r="W334" i="2"/>
  <c r="W335" i="2"/>
  <c r="W373" i="2"/>
  <c r="W383" i="2"/>
  <c r="W393" i="2"/>
  <c r="W403" i="2"/>
  <c r="W413" i="2"/>
  <c r="W299" i="2"/>
  <c r="W312" i="2"/>
  <c r="W237" i="2"/>
  <c r="W303" i="2"/>
  <c r="W330" i="2"/>
  <c r="W238" i="2"/>
  <c r="W294" i="2"/>
  <c r="W298" i="2"/>
  <c r="W320" i="2"/>
  <c r="W329" i="2"/>
  <c r="W174" i="2"/>
  <c r="W302" i="2"/>
  <c r="W310" i="2"/>
  <c r="W319" i="2"/>
  <c r="W328" i="2"/>
  <c r="W297" i="2"/>
  <c r="W309" i="2"/>
  <c r="W318" i="2"/>
  <c r="W327" i="2"/>
  <c r="W306" i="2"/>
  <c r="W315" i="2"/>
  <c r="W324" i="2"/>
  <c r="W347" i="2"/>
  <c r="W348" i="2"/>
  <c r="W349" i="2"/>
  <c r="W350" i="2"/>
  <c r="W351" i="2"/>
  <c r="W352" i="2"/>
  <c r="W353" i="2"/>
  <c r="W354" i="2"/>
  <c r="W355" i="2"/>
  <c r="W308" i="2"/>
  <c r="W362" i="2"/>
  <c r="W370" i="2"/>
  <c r="W374" i="2"/>
  <c r="W390" i="2"/>
  <c r="W398" i="2"/>
  <c r="W406" i="2"/>
  <c r="W414" i="2"/>
  <c r="W463" i="2"/>
  <c r="W464" i="2"/>
  <c r="W465" i="2"/>
  <c r="W466" i="2"/>
  <c r="W467" i="2"/>
  <c r="W468" i="2"/>
  <c r="W469" i="2"/>
  <c r="W470" i="2"/>
  <c r="W471" i="2"/>
  <c r="W188" i="2"/>
  <c r="W296" i="2"/>
  <c r="W325" i="2"/>
  <c r="W381" i="2"/>
  <c r="W389" i="2"/>
  <c r="W397" i="2"/>
  <c r="W405" i="2"/>
  <c r="W453" i="2"/>
  <c r="W454" i="2"/>
  <c r="W455" i="2"/>
  <c r="W456" i="2"/>
  <c r="W457" i="2"/>
  <c r="W458" i="2"/>
  <c r="W459" i="2"/>
  <c r="W460" i="2"/>
  <c r="W461" i="2"/>
  <c r="W326" i="2"/>
  <c r="W364" i="2"/>
  <c r="W369" i="2"/>
  <c r="W380" i="2"/>
  <c r="W388" i="2"/>
  <c r="W396" i="2"/>
  <c r="W404" i="2"/>
  <c r="W359" i="2"/>
  <c r="W379" i="2"/>
  <c r="W387" i="2"/>
  <c r="W395" i="2"/>
  <c r="W433" i="2"/>
  <c r="W434" i="2"/>
  <c r="W435" i="2"/>
  <c r="W436" i="2"/>
  <c r="W437" i="2"/>
  <c r="W438" i="2"/>
  <c r="W439" i="2"/>
  <c r="W440" i="2"/>
  <c r="W441" i="2"/>
  <c r="W361" i="2"/>
  <c r="W378" i="2"/>
  <c r="W386" i="2"/>
  <c r="W394" i="2"/>
  <c r="W423" i="2"/>
  <c r="W424" i="2"/>
  <c r="W425" i="2"/>
  <c r="W426" i="2"/>
  <c r="W427" i="2"/>
  <c r="W428" i="2"/>
  <c r="W429" i="2"/>
  <c r="W430" i="2"/>
  <c r="W431" i="2"/>
  <c r="W316" i="2"/>
  <c r="W357" i="2"/>
  <c r="W368" i="2"/>
  <c r="W377" i="2"/>
  <c r="W385" i="2"/>
  <c r="W411" i="2"/>
  <c r="W419" i="2"/>
  <c r="W420" i="2"/>
  <c r="W421" i="2"/>
  <c r="W293" i="2"/>
  <c r="W317" i="2"/>
  <c r="W363" i="2"/>
  <c r="W376" i="2"/>
  <c r="W384" i="2"/>
  <c r="W410" i="2"/>
  <c r="W418" i="2"/>
  <c r="W401" i="2"/>
  <c r="W409" i="2"/>
  <c r="W417" i="2"/>
  <c r="W307" i="2"/>
  <c r="W358" i="2"/>
  <c r="W367" i="2"/>
  <c r="W391" i="2"/>
  <c r="W446" i="2"/>
  <c r="W451" i="2"/>
  <c r="W478" i="2"/>
  <c r="W530" i="2"/>
  <c r="W540" i="2"/>
  <c r="W550" i="2"/>
  <c r="W360" i="2"/>
  <c r="W375" i="2"/>
  <c r="W477" i="2"/>
  <c r="W415" i="2"/>
  <c r="W443" i="2"/>
  <c r="W448" i="2"/>
  <c r="W476" i="2"/>
  <c r="W416" i="2"/>
  <c r="W399" i="2"/>
  <c r="W445" i="2"/>
  <c r="W371" i="2"/>
  <c r="W400" i="2"/>
  <c r="W447" i="2"/>
  <c r="W408" i="2"/>
  <c r="W479" i="2"/>
  <c r="W485" i="2"/>
  <c r="W490" i="2"/>
  <c r="W507" i="2"/>
  <c r="W517" i="2"/>
  <c r="W551" i="2"/>
  <c r="W554" i="2"/>
  <c r="W557" i="2"/>
  <c r="W542" i="2"/>
  <c r="W546" i="2"/>
  <c r="W547" i="2"/>
  <c r="W529" i="2"/>
  <c r="W407" i="2"/>
  <c r="W480" i="2"/>
  <c r="W497" i="2"/>
  <c r="W514" i="2"/>
  <c r="W521" i="2"/>
  <c r="W552" i="2"/>
  <c r="W556" i="2"/>
  <c r="W559" i="2"/>
  <c r="W543" i="2"/>
  <c r="W473" i="2"/>
  <c r="W475" i="2"/>
  <c r="W487" i="2"/>
  <c r="W504" i="2"/>
  <c r="W509" i="2"/>
  <c r="W553" i="2"/>
  <c r="W555" i="2"/>
  <c r="W558" i="2"/>
  <c r="W541" i="2"/>
  <c r="W545" i="2"/>
  <c r="W549" i="2"/>
  <c r="W528" i="2"/>
  <c r="W449" i="2"/>
  <c r="W494" i="2"/>
  <c r="W499" i="2"/>
  <c r="W544" i="2"/>
  <c r="W548" i="2"/>
  <c r="W488" i="2"/>
  <c r="W450" i="2"/>
  <c r="W484" i="2"/>
  <c r="W489" i="2"/>
  <c r="W506" i="2"/>
  <c r="W511" i="2"/>
  <c r="W516" i="2"/>
  <c r="W520" i="2"/>
  <c r="W531" i="2"/>
  <c r="W532" i="2"/>
  <c r="W533" i="2"/>
  <c r="W534" i="2"/>
  <c r="W535" i="2"/>
  <c r="W536" i="2"/>
  <c r="W537" i="2"/>
  <c r="W538" i="2"/>
  <c r="W539" i="2"/>
  <c r="W483" i="2"/>
  <c r="W505" i="2"/>
  <c r="W518" i="2"/>
  <c r="W444" i="2"/>
  <c r="W496" i="2"/>
  <c r="W501" i="2"/>
  <c r="W513" i="2"/>
  <c r="W525" i="2"/>
  <c r="W526" i="2"/>
  <c r="W510" i="2"/>
  <c r="W365" i="2"/>
  <c r="W486" i="2"/>
  <c r="W491" i="2"/>
  <c r="W503" i="2"/>
  <c r="W508" i="2"/>
  <c r="W519" i="2"/>
  <c r="W524" i="2"/>
  <c r="W474" i="2"/>
  <c r="W481" i="2"/>
  <c r="W493" i="2"/>
  <c r="W498" i="2"/>
  <c r="W515" i="2"/>
  <c r="W523" i="2"/>
  <c r="W495" i="2"/>
  <c r="W500" i="2"/>
  <c r="W527" i="2"/>
  <c r="S14" i="2"/>
  <c r="S24" i="2"/>
  <c r="S34" i="2"/>
  <c r="S44" i="2"/>
  <c r="S54" i="2"/>
  <c r="S64" i="2"/>
  <c r="S10" i="2"/>
  <c r="S20" i="2"/>
  <c r="S30" i="2"/>
  <c r="S40" i="2"/>
  <c r="S50" i="2"/>
  <c r="S60" i="2"/>
  <c r="S70" i="2"/>
  <c r="S80" i="2"/>
  <c r="S11" i="2"/>
  <c r="S21" i="2"/>
  <c r="S31" i="2"/>
  <c r="S41" i="2"/>
  <c r="S51" i="2"/>
  <c r="S61" i="2"/>
  <c r="S28" i="2"/>
  <c r="S32" i="2"/>
  <c r="S45" i="2"/>
  <c r="S92" i="2"/>
  <c r="S102" i="2"/>
  <c r="S9" i="2"/>
  <c r="S13" i="2"/>
  <c r="S26" i="2"/>
  <c r="S48" i="2"/>
  <c r="S17" i="2"/>
  <c r="S39" i="2"/>
  <c r="S43" i="2"/>
  <c r="S12" i="2"/>
  <c r="S25" i="2"/>
  <c r="S37" i="2"/>
  <c r="S57" i="2"/>
  <c r="S71" i="2"/>
  <c r="S112" i="2"/>
  <c r="S19" i="2"/>
  <c r="S53" i="2"/>
  <c r="S63" i="2"/>
  <c r="S79" i="2"/>
  <c r="S47" i="2"/>
  <c r="S56" i="2"/>
  <c r="S69" i="2"/>
  <c r="S78" i="2"/>
  <c r="S93" i="2"/>
  <c r="S94" i="2"/>
  <c r="S95" i="2"/>
  <c r="S96" i="2"/>
  <c r="S97" i="2"/>
  <c r="S98" i="2"/>
  <c r="S99" i="2"/>
  <c r="S100" i="2"/>
  <c r="S101" i="2"/>
  <c r="S105" i="2"/>
  <c r="S115" i="2"/>
  <c r="S15" i="2"/>
  <c r="S36" i="2"/>
  <c r="S62" i="2"/>
  <c r="S68" i="2"/>
  <c r="S77" i="2"/>
  <c r="S86" i="2"/>
  <c r="S87" i="2"/>
  <c r="S88" i="2"/>
  <c r="S89" i="2"/>
  <c r="S90" i="2"/>
  <c r="S91" i="2"/>
  <c r="S106" i="2"/>
  <c r="S116" i="2"/>
  <c r="S22" i="2"/>
  <c r="S38" i="2"/>
  <c r="S49" i="2"/>
  <c r="S52" i="2"/>
  <c r="S59" i="2"/>
  <c r="S67" i="2"/>
  <c r="S42" i="2"/>
  <c r="S55" i="2"/>
  <c r="S66" i="2"/>
  <c r="S23" i="2"/>
  <c r="S35" i="2"/>
  <c r="S72" i="2"/>
  <c r="S81" i="2"/>
  <c r="S58" i="2"/>
  <c r="S65" i="2"/>
  <c r="S75" i="2"/>
  <c r="S104" i="2"/>
  <c r="S108" i="2"/>
  <c r="S117" i="2"/>
  <c r="S123" i="2"/>
  <c r="S133" i="2"/>
  <c r="S143" i="2"/>
  <c r="S153" i="2"/>
  <c r="S163" i="2"/>
  <c r="S173" i="2"/>
  <c r="S183" i="2"/>
  <c r="S193" i="2"/>
  <c r="S203" i="2"/>
  <c r="S213" i="2"/>
  <c r="S223" i="2"/>
  <c r="S233" i="2"/>
  <c r="S33" i="2"/>
  <c r="S124" i="2"/>
  <c r="S134" i="2"/>
  <c r="S144" i="2"/>
  <c r="S154" i="2"/>
  <c r="S84" i="2"/>
  <c r="S107" i="2"/>
  <c r="S76" i="2"/>
  <c r="S103" i="2"/>
  <c r="S126" i="2"/>
  <c r="S111" i="2"/>
  <c r="S127" i="2"/>
  <c r="S137" i="2"/>
  <c r="S16" i="2"/>
  <c r="S27" i="2"/>
  <c r="S46" i="2"/>
  <c r="S83" i="2"/>
  <c r="S18" i="2"/>
  <c r="S110" i="2"/>
  <c r="S151" i="2"/>
  <c r="S159" i="2"/>
  <c r="S204" i="2"/>
  <c r="S205" i="2"/>
  <c r="S206" i="2"/>
  <c r="S207" i="2"/>
  <c r="S208" i="2"/>
  <c r="S209" i="2"/>
  <c r="S210" i="2"/>
  <c r="S211" i="2"/>
  <c r="S212" i="2"/>
  <c r="S128" i="2"/>
  <c r="S142" i="2"/>
  <c r="S150" i="2"/>
  <c r="S158" i="2"/>
  <c r="S194" i="2"/>
  <c r="S195" i="2"/>
  <c r="S196" i="2"/>
  <c r="S197" i="2"/>
  <c r="S198" i="2"/>
  <c r="S199" i="2"/>
  <c r="S200" i="2"/>
  <c r="S201" i="2"/>
  <c r="S202" i="2"/>
  <c r="S125" i="2"/>
  <c r="S132" i="2"/>
  <c r="S136" i="2"/>
  <c r="S141" i="2"/>
  <c r="S149" i="2"/>
  <c r="S157" i="2"/>
  <c r="S29" i="2"/>
  <c r="S73" i="2"/>
  <c r="S122" i="2"/>
  <c r="S140" i="2"/>
  <c r="S148" i="2"/>
  <c r="S156" i="2"/>
  <c r="S174" i="2"/>
  <c r="S175" i="2"/>
  <c r="S119" i="2"/>
  <c r="S131" i="2"/>
  <c r="S135" i="2"/>
  <c r="S147" i="2"/>
  <c r="S155" i="2"/>
  <c r="S164" i="2"/>
  <c r="S165" i="2"/>
  <c r="S166" i="2"/>
  <c r="S167" i="2"/>
  <c r="S168" i="2"/>
  <c r="S169" i="2"/>
  <c r="S170" i="2"/>
  <c r="S171" i="2"/>
  <c r="S172" i="2"/>
  <c r="S74" i="2"/>
  <c r="S113" i="2"/>
  <c r="S139" i="2"/>
  <c r="S146" i="2"/>
  <c r="S82" i="2"/>
  <c r="S109" i="2"/>
  <c r="S121" i="2"/>
  <c r="S130" i="2"/>
  <c r="S145" i="2"/>
  <c r="S138" i="2"/>
  <c r="S180" i="2"/>
  <c r="S215" i="2"/>
  <c r="S245" i="2"/>
  <c r="S255" i="2"/>
  <c r="S265" i="2"/>
  <c r="S275" i="2"/>
  <c r="S285" i="2"/>
  <c r="S295" i="2"/>
  <c r="S305" i="2"/>
  <c r="S315" i="2"/>
  <c r="S325" i="2"/>
  <c r="S120" i="2"/>
  <c r="S152" i="2"/>
  <c r="S177" i="2"/>
  <c r="S186" i="2"/>
  <c r="S129" i="2"/>
  <c r="S189" i="2"/>
  <c r="S214" i="2"/>
  <c r="S179" i="2"/>
  <c r="S192" i="2"/>
  <c r="S182" i="2"/>
  <c r="S185" i="2"/>
  <c r="S114" i="2"/>
  <c r="S160" i="2"/>
  <c r="S176" i="2"/>
  <c r="S188" i="2"/>
  <c r="S191" i="2"/>
  <c r="S118" i="2"/>
  <c r="S162" i="2"/>
  <c r="S190" i="2"/>
  <c r="S216" i="2"/>
  <c r="S85" i="2"/>
  <c r="S184" i="2"/>
  <c r="S221" i="2"/>
  <c r="S225" i="2"/>
  <c r="S232" i="2"/>
  <c r="S246" i="2"/>
  <c r="S247" i="2"/>
  <c r="S248" i="2"/>
  <c r="S249" i="2"/>
  <c r="S250" i="2"/>
  <c r="S251" i="2"/>
  <c r="S252" i="2"/>
  <c r="S253" i="2"/>
  <c r="S254" i="2"/>
  <c r="S340" i="2"/>
  <c r="S350" i="2"/>
  <c r="S360" i="2"/>
  <c r="S231" i="2"/>
  <c r="S240" i="2"/>
  <c r="S241" i="2"/>
  <c r="S242" i="2"/>
  <c r="S243" i="2"/>
  <c r="S244" i="2"/>
  <c r="S178" i="2"/>
  <c r="S219" i="2"/>
  <c r="S230" i="2"/>
  <c r="S239" i="2"/>
  <c r="S229" i="2"/>
  <c r="S238" i="2"/>
  <c r="S222" i="2"/>
  <c r="S224" i="2"/>
  <c r="S228" i="2"/>
  <c r="S237" i="2"/>
  <c r="S187" i="2"/>
  <c r="S217" i="2"/>
  <c r="S227" i="2"/>
  <c r="S236" i="2"/>
  <c r="S181" i="2"/>
  <c r="S220" i="2"/>
  <c r="S235" i="2"/>
  <c r="S256" i="2"/>
  <c r="S257" i="2"/>
  <c r="S258" i="2"/>
  <c r="S259" i="2"/>
  <c r="S260" i="2"/>
  <c r="S261" i="2"/>
  <c r="S262" i="2"/>
  <c r="S263" i="2"/>
  <c r="S264" i="2"/>
  <c r="S272" i="2"/>
  <c r="S291" i="2"/>
  <c r="S298" i="2"/>
  <c r="S303" i="2"/>
  <c r="S311" i="2"/>
  <c r="S320" i="2"/>
  <c r="S329" i="2"/>
  <c r="S376" i="2"/>
  <c r="S386" i="2"/>
  <c r="S396" i="2"/>
  <c r="S406" i="2"/>
  <c r="S416" i="2"/>
  <c r="S426" i="2"/>
  <c r="S436" i="2"/>
  <c r="S446" i="2"/>
  <c r="S456" i="2"/>
  <c r="S466" i="2"/>
  <c r="S476" i="2"/>
  <c r="S486" i="2"/>
  <c r="S496" i="2"/>
  <c r="S506" i="2"/>
  <c r="S516" i="2"/>
  <c r="S267" i="2"/>
  <c r="S280" i="2"/>
  <c r="S294" i="2"/>
  <c r="S310" i="2"/>
  <c r="S319" i="2"/>
  <c r="S328" i="2"/>
  <c r="S377" i="2"/>
  <c r="S387" i="2"/>
  <c r="S397" i="2"/>
  <c r="S407" i="2"/>
  <c r="S417" i="2"/>
  <c r="S226" i="2"/>
  <c r="S270" i="2"/>
  <c r="S287" i="2"/>
  <c r="S297" i="2"/>
  <c r="S302" i="2"/>
  <c r="S309" i="2"/>
  <c r="S318" i="2"/>
  <c r="S327" i="2"/>
  <c r="S161" i="2"/>
  <c r="S278" i="2"/>
  <c r="S283" i="2"/>
  <c r="S290" i="2"/>
  <c r="S308" i="2"/>
  <c r="S317" i="2"/>
  <c r="S326" i="2"/>
  <c r="S268" i="2"/>
  <c r="S273" i="2"/>
  <c r="S293" i="2"/>
  <c r="S296" i="2"/>
  <c r="S301" i="2"/>
  <c r="S307" i="2"/>
  <c r="S316" i="2"/>
  <c r="S361" i="2"/>
  <c r="S362" i="2"/>
  <c r="S363" i="2"/>
  <c r="S364" i="2"/>
  <c r="S365" i="2"/>
  <c r="S366" i="2"/>
  <c r="S367" i="2"/>
  <c r="S368" i="2"/>
  <c r="S369" i="2"/>
  <c r="S370" i="2"/>
  <c r="S218" i="2"/>
  <c r="S276" i="2"/>
  <c r="S281" i="2"/>
  <c r="S306" i="2"/>
  <c r="S234" i="2"/>
  <c r="S271" i="2"/>
  <c r="S286" i="2"/>
  <c r="S289" i="2"/>
  <c r="S300" i="2"/>
  <c r="S324" i="2"/>
  <c r="S266" i="2"/>
  <c r="S277" i="2"/>
  <c r="S282" i="2"/>
  <c r="S288" i="2"/>
  <c r="S312" i="2"/>
  <c r="S321" i="2"/>
  <c r="S330" i="2"/>
  <c r="S279" i="2"/>
  <c r="S314" i="2"/>
  <c r="S336" i="2"/>
  <c r="S354" i="2"/>
  <c r="S359" i="2"/>
  <c r="S373" i="2"/>
  <c r="S378" i="2"/>
  <c r="S404" i="2"/>
  <c r="S412" i="2"/>
  <c r="S427" i="2"/>
  <c r="S428" i="2"/>
  <c r="S429" i="2"/>
  <c r="S430" i="2"/>
  <c r="S431" i="2"/>
  <c r="S432" i="2"/>
  <c r="S433" i="2"/>
  <c r="S434" i="2"/>
  <c r="S435" i="2"/>
  <c r="S331" i="2"/>
  <c r="S344" i="2"/>
  <c r="S349" i="2"/>
  <c r="S395" i="2"/>
  <c r="S403" i="2"/>
  <c r="S411" i="2"/>
  <c r="S419" i="2"/>
  <c r="S420" i="2"/>
  <c r="S421" i="2"/>
  <c r="S422" i="2"/>
  <c r="S423" i="2"/>
  <c r="S424" i="2"/>
  <c r="S425" i="2"/>
  <c r="S334" i="2"/>
  <c r="S339" i="2"/>
  <c r="S352" i="2"/>
  <c r="S357" i="2"/>
  <c r="S372" i="2"/>
  <c r="S394" i="2"/>
  <c r="S402" i="2"/>
  <c r="S410" i="2"/>
  <c r="S418" i="2"/>
  <c r="S269" i="2"/>
  <c r="S304" i="2"/>
  <c r="S342" i="2"/>
  <c r="S347" i="2"/>
  <c r="S385" i="2"/>
  <c r="S393" i="2"/>
  <c r="S401" i="2"/>
  <c r="S409" i="2"/>
  <c r="S284" i="2"/>
  <c r="S292" i="2"/>
  <c r="S332" i="2"/>
  <c r="S337" i="2"/>
  <c r="S355" i="2"/>
  <c r="S371" i="2"/>
  <c r="S384" i="2"/>
  <c r="S392" i="2"/>
  <c r="S400" i="2"/>
  <c r="S408" i="2"/>
  <c r="S299" i="2"/>
  <c r="S322" i="2"/>
  <c r="S345" i="2"/>
  <c r="S383" i="2"/>
  <c r="S391" i="2"/>
  <c r="S399" i="2"/>
  <c r="S323" i="2"/>
  <c r="S335" i="2"/>
  <c r="S353" i="2"/>
  <c r="S358" i="2"/>
  <c r="S375" i="2"/>
  <c r="S382" i="2"/>
  <c r="S390" i="2"/>
  <c r="S398" i="2"/>
  <c r="S274" i="2"/>
  <c r="S343" i="2"/>
  <c r="S348" i="2"/>
  <c r="S381" i="2"/>
  <c r="S389" i="2"/>
  <c r="S415" i="2"/>
  <c r="S346" i="2"/>
  <c r="S448" i="2"/>
  <c r="S453" i="2"/>
  <c r="S463" i="2"/>
  <c r="S475" i="2"/>
  <c r="S517" i="2"/>
  <c r="S518" i="2"/>
  <c r="S519" i="2"/>
  <c r="S520" i="2"/>
  <c r="S521" i="2"/>
  <c r="S522" i="2"/>
  <c r="S523" i="2"/>
  <c r="S524" i="2"/>
  <c r="S534" i="2"/>
  <c r="S544" i="2"/>
  <c r="S554" i="2"/>
  <c r="S508" i="2"/>
  <c r="S509" i="2"/>
  <c r="S511" i="2"/>
  <c r="S513" i="2"/>
  <c r="S514" i="2"/>
  <c r="S438" i="2"/>
  <c r="S443" i="2"/>
  <c r="S460" i="2"/>
  <c r="S469" i="2"/>
  <c r="S474" i="2"/>
  <c r="S507" i="2"/>
  <c r="S510" i="2"/>
  <c r="S512" i="2"/>
  <c r="S515" i="2"/>
  <c r="S525" i="2"/>
  <c r="S313" i="2"/>
  <c r="S450" i="2"/>
  <c r="S455" i="2"/>
  <c r="S473" i="2"/>
  <c r="S497" i="2"/>
  <c r="S498" i="2"/>
  <c r="S499" i="2"/>
  <c r="S500" i="2"/>
  <c r="S501" i="2"/>
  <c r="S502" i="2"/>
  <c r="S503" i="2"/>
  <c r="S504" i="2"/>
  <c r="S505" i="2"/>
  <c r="S338" i="2"/>
  <c r="S351" i="2"/>
  <c r="S388" i="2"/>
  <c r="S440" i="2"/>
  <c r="S445" i="2"/>
  <c r="S457" i="2"/>
  <c r="S462" i="2"/>
  <c r="S405" i="2"/>
  <c r="S437" i="2"/>
  <c r="S442" i="2"/>
  <c r="S341" i="2"/>
  <c r="S449" i="2"/>
  <c r="S333" i="2"/>
  <c r="S374" i="2"/>
  <c r="S380" i="2"/>
  <c r="S414" i="2"/>
  <c r="S441" i="2"/>
  <c r="S458" i="2"/>
  <c r="S471" i="2"/>
  <c r="S489" i="2"/>
  <c r="S494" i="2"/>
  <c r="S535" i="2"/>
  <c r="S536" i="2"/>
  <c r="S537" i="2"/>
  <c r="S538" i="2"/>
  <c r="S539" i="2"/>
  <c r="S540" i="2"/>
  <c r="S541" i="2"/>
  <c r="S542" i="2"/>
  <c r="S543" i="2"/>
  <c r="S527" i="2"/>
  <c r="S530" i="2"/>
  <c r="S532" i="2"/>
  <c r="S379" i="2"/>
  <c r="S484" i="2"/>
  <c r="S526" i="2"/>
  <c r="S528" i="2"/>
  <c r="S529" i="2"/>
  <c r="S531" i="2"/>
  <c r="S533" i="2"/>
  <c r="S477" i="2"/>
  <c r="S479" i="2"/>
  <c r="S491" i="2"/>
  <c r="S413" i="2"/>
  <c r="S481" i="2"/>
  <c r="S468" i="2"/>
  <c r="S492" i="2"/>
  <c r="S557" i="2"/>
  <c r="S559" i="2"/>
  <c r="S356" i="2"/>
  <c r="S444" i="2"/>
  <c r="S472" i="2"/>
  <c r="S488" i="2"/>
  <c r="S493" i="2"/>
  <c r="S555" i="2"/>
  <c r="S454" i="2"/>
  <c r="S483" i="2"/>
  <c r="S487" i="2"/>
  <c r="S558" i="2"/>
  <c r="S461" i="2"/>
  <c r="S464" i="2"/>
  <c r="S467" i="2"/>
  <c r="S490" i="2"/>
  <c r="S495" i="2"/>
  <c r="S470" i="2"/>
  <c r="S478" i="2"/>
  <c r="S480" i="2"/>
  <c r="S485" i="2"/>
  <c r="S465" i="2"/>
  <c r="S556" i="2"/>
  <c r="S439" i="2"/>
  <c r="S447" i="2"/>
  <c r="S452" i="2"/>
  <c r="S459" i="2"/>
  <c r="S482" i="2"/>
  <c r="S545" i="2"/>
  <c r="S546" i="2"/>
  <c r="S547" i="2"/>
  <c r="S548" i="2"/>
  <c r="S549" i="2"/>
  <c r="S550" i="2"/>
  <c r="S551" i="2"/>
  <c r="S552" i="2"/>
  <c r="S553" i="2"/>
  <c r="S451" i="2"/>
  <c r="Q16" i="2"/>
  <c r="Q26" i="2"/>
  <c r="Q36" i="2"/>
  <c r="Q46" i="2"/>
  <c r="Q56" i="2"/>
  <c r="Q12" i="2"/>
  <c r="Q22" i="2"/>
  <c r="Q32" i="2"/>
  <c r="Q42" i="2"/>
  <c r="Q52" i="2"/>
  <c r="Q62" i="2"/>
  <c r="Q72" i="2"/>
  <c r="Q82" i="2"/>
  <c r="Q13" i="2"/>
  <c r="Q23" i="2"/>
  <c r="Q33" i="2"/>
  <c r="Q43" i="2"/>
  <c r="Q53" i="2"/>
  <c r="Q63" i="2"/>
  <c r="Q10" i="2"/>
  <c r="Q14" i="2"/>
  <c r="Q27" i="2"/>
  <c r="Q49" i="2"/>
  <c r="Q94" i="2"/>
  <c r="Q104" i="2"/>
  <c r="Q30" i="2"/>
  <c r="Q34" i="2"/>
  <c r="Q47" i="2"/>
  <c r="Q21" i="2"/>
  <c r="Q25" i="2"/>
  <c r="Q38" i="2"/>
  <c r="Q29" i="2"/>
  <c r="Q11" i="2"/>
  <c r="Q15" i="2"/>
  <c r="Q19" i="2"/>
  <c r="Q39" i="2"/>
  <c r="Q60" i="2"/>
  <c r="Q70" i="2"/>
  <c r="Q79" i="2"/>
  <c r="Q114" i="2"/>
  <c r="Q9" i="2"/>
  <c r="Q28" i="2"/>
  <c r="Q41" i="2"/>
  <c r="Q50" i="2"/>
  <c r="Q69" i="2"/>
  <c r="Q78" i="2"/>
  <c r="Q17" i="2"/>
  <c r="Q24" i="2"/>
  <c r="Q45" i="2"/>
  <c r="Q68" i="2"/>
  <c r="Q77" i="2"/>
  <c r="Q86" i="2"/>
  <c r="Q87" i="2"/>
  <c r="Q88" i="2"/>
  <c r="Q59" i="2"/>
  <c r="Q67" i="2"/>
  <c r="Q76" i="2"/>
  <c r="Q85" i="2"/>
  <c r="Q107" i="2"/>
  <c r="Q20" i="2"/>
  <c r="Q66" i="2"/>
  <c r="Q75" i="2"/>
  <c r="Q84" i="2"/>
  <c r="Q108" i="2"/>
  <c r="Q118" i="2"/>
  <c r="Q18" i="2"/>
  <c r="Q40" i="2"/>
  <c r="Q55" i="2"/>
  <c r="Q65" i="2"/>
  <c r="Q74" i="2"/>
  <c r="Q44" i="2"/>
  <c r="Q58" i="2"/>
  <c r="Q73" i="2"/>
  <c r="Q71" i="2"/>
  <c r="Q80" i="2"/>
  <c r="Q97" i="2"/>
  <c r="Q112" i="2"/>
  <c r="Q125" i="2"/>
  <c r="Q135" i="2"/>
  <c r="Q145" i="2"/>
  <c r="Q155" i="2"/>
  <c r="Q165" i="2"/>
  <c r="Q175" i="2"/>
  <c r="Q185" i="2"/>
  <c r="Q195" i="2"/>
  <c r="Q205" i="2"/>
  <c r="Q215" i="2"/>
  <c r="Q225" i="2"/>
  <c r="Q235" i="2"/>
  <c r="Q51" i="2"/>
  <c r="Q100" i="2"/>
  <c r="Q116" i="2"/>
  <c r="Q126" i="2"/>
  <c r="Q136" i="2"/>
  <c r="Q146" i="2"/>
  <c r="Q156" i="2"/>
  <c r="Q81" i="2"/>
  <c r="Q90" i="2"/>
  <c r="Q103" i="2"/>
  <c r="Q35" i="2"/>
  <c r="Q93" i="2"/>
  <c r="Q96" i="2"/>
  <c r="Q115" i="2"/>
  <c r="Q128" i="2"/>
  <c r="Q61" i="2"/>
  <c r="Q99" i="2"/>
  <c r="Q106" i="2"/>
  <c r="Q110" i="2"/>
  <c r="Q129" i="2"/>
  <c r="Q139" i="2"/>
  <c r="Q37" i="2"/>
  <c r="Q54" i="2"/>
  <c r="Q57" i="2"/>
  <c r="Q91" i="2"/>
  <c r="Q48" i="2"/>
  <c r="Q132" i="2"/>
  <c r="Q141" i="2"/>
  <c r="Q149" i="2"/>
  <c r="Q157" i="2"/>
  <c r="Q186" i="2"/>
  <c r="Q187" i="2"/>
  <c r="Q188" i="2"/>
  <c r="Q189" i="2"/>
  <c r="Q190" i="2"/>
  <c r="Q191" i="2"/>
  <c r="Q192" i="2"/>
  <c r="Q193" i="2"/>
  <c r="Q194" i="2"/>
  <c r="Q122" i="2"/>
  <c r="Q140" i="2"/>
  <c r="Q148" i="2"/>
  <c r="Q176" i="2"/>
  <c r="Q177" i="2"/>
  <c r="Q178" i="2"/>
  <c r="Q179" i="2"/>
  <c r="Q180" i="2"/>
  <c r="Q181" i="2"/>
  <c r="Q182" i="2"/>
  <c r="Q183" i="2"/>
  <c r="Q184" i="2"/>
  <c r="Q101" i="2"/>
  <c r="Q105" i="2"/>
  <c r="Q119" i="2"/>
  <c r="Q131" i="2"/>
  <c r="Q147" i="2"/>
  <c r="Q166" i="2"/>
  <c r="Q167" i="2"/>
  <c r="Q168" i="2"/>
  <c r="Q169" i="2"/>
  <c r="Q170" i="2"/>
  <c r="Q171" i="2"/>
  <c r="Q172" i="2"/>
  <c r="Q173" i="2"/>
  <c r="Q174" i="2"/>
  <c r="Q98" i="2"/>
  <c r="Q102" i="2"/>
  <c r="Q117" i="2"/>
  <c r="Q164" i="2"/>
  <c r="Q95" i="2"/>
  <c r="Q109" i="2"/>
  <c r="Q111" i="2"/>
  <c r="Q113" i="2"/>
  <c r="Q121" i="2"/>
  <c r="Q127" i="2"/>
  <c r="Q130" i="2"/>
  <c r="Q163" i="2"/>
  <c r="Q31" i="2"/>
  <c r="Q124" i="2"/>
  <c r="Q154" i="2"/>
  <c r="Q162" i="2"/>
  <c r="Q92" i="2"/>
  <c r="Q134" i="2"/>
  <c r="Q138" i="2"/>
  <c r="Q153" i="2"/>
  <c r="Q161" i="2"/>
  <c r="Q83" i="2"/>
  <c r="Q89" i="2"/>
  <c r="Q120" i="2"/>
  <c r="Q144" i="2"/>
  <c r="Q152" i="2"/>
  <c r="Q160" i="2"/>
  <c r="Q196" i="2"/>
  <c r="Q200" i="2"/>
  <c r="Q247" i="2"/>
  <c r="Q257" i="2"/>
  <c r="Q267" i="2"/>
  <c r="Q277" i="2"/>
  <c r="Q287" i="2"/>
  <c r="Q297" i="2"/>
  <c r="Q307" i="2"/>
  <c r="Q317" i="2"/>
  <c r="Q327" i="2"/>
  <c r="Q158" i="2"/>
  <c r="Q209" i="2"/>
  <c r="Q214" i="2"/>
  <c r="Q64" i="2"/>
  <c r="Q159" i="2"/>
  <c r="Q199" i="2"/>
  <c r="Q204" i="2"/>
  <c r="Q142" i="2"/>
  <c r="Q208" i="2"/>
  <c r="Q213" i="2"/>
  <c r="Q123" i="2"/>
  <c r="Q137" i="2"/>
  <c r="Q143" i="2"/>
  <c r="Q198" i="2"/>
  <c r="Q203" i="2"/>
  <c r="Q226" i="2"/>
  <c r="Q210" i="2"/>
  <c r="Q197" i="2"/>
  <c r="Q207" i="2"/>
  <c r="Q216" i="2"/>
  <c r="Q219" i="2"/>
  <c r="Q230" i="2"/>
  <c r="Q239" i="2"/>
  <c r="Q328" i="2"/>
  <c r="Q329" i="2"/>
  <c r="Q330" i="2"/>
  <c r="Q331" i="2"/>
  <c r="Q332" i="2"/>
  <c r="Q342" i="2"/>
  <c r="Q352" i="2"/>
  <c r="Q362" i="2"/>
  <c r="Q229" i="2"/>
  <c r="Q238" i="2"/>
  <c r="Q222" i="2"/>
  <c r="Q228" i="2"/>
  <c r="Q237" i="2"/>
  <c r="Q201" i="2"/>
  <c r="Q217" i="2"/>
  <c r="Q224" i="2"/>
  <c r="Q227" i="2"/>
  <c r="Q236" i="2"/>
  <c r="Q150" i="2"/>
  <c r="Q211" i="2"/>
  <c r="Q220" i="2"/>
  <c r="Q288" i="2"/>
  <c r="Q289" i="2"/>
  <c r="Q290" i="2"/>
  <c r="Q291" i="2"/>
  <c r="Q292" i="2"/>
  <c r="Q293" i="2"/>
  <c r="Q294" i="2"/>
  <c r="Q295" i="2"/>
  <c r="Q296" i="2"/>
  <c r="Q151" i="2"/>
  <c r="Q202" i="2"/>
  <c r="Q212" i="2"/>
  <c r="Q218" i="2"/>
  <c r="Q234" i="2"/>
  <c r="Q268" i="2"/>
  <c r="Q133" i="2"/>
  <c r="Q231" i="2"/>
  <c r="Q240" i="2"/>
  <c r="Q241" i="2"/>
  <c r="Q242" i="2"/>
  <c r="Q243" i="2"/>
  <c r="Q244" i="2"/>
  <c r="Q245" i="2"/>
  <c r="Q246" i="2"/>
  <c r="Q262" i="2"/>
  <c r="Q270" i="2"/>
  <c r="Q275" i="2"/>
  <c r="Q285" i="2"/>
  <c r="Q309" i="2"/>
  <c r="Q318" i="2"/>
  <c r="Q378" i="2"/>
  <c r="Q388" i="2"/>
  <c r="Q398" i="2"/>
  <c r="Q408" i="2"/>
  <c r="Q418" i="2"/>
  <c r="Q428" i="2"/>
  <c r="Q438" i="2"/>
  <c r="Q448" i="2"/>
  <c r="Q458" i="2"/>
  <c r="Q468" i="2"/>
  <c r="Q478" i="2"/>
  <c r="Q488" i="2"/>
  <c r="Q498" i="2"/>
  <c r="Q508" i="2"/>
  <c r="Q518" i="2"/>
  <c r="Q252" i="2"/>
  <c r="Q278" i="2"/>
  <c r="Q283" i="2"/>
  <c r="Q302" i="2"/>
  <c r="Q308" i="2"/>
  <c r="Q379" i="2"/>
  <c r="Q389" i="2"/>
  <c r="Q399" i="2"/>
  <c r="Q409" i="2"/>
  <c r="Q419" i="2"/>
  <c r="Q258" i="2"/>
  <c r="Q263" i="2"/>
  <c r="Q273" i="2"/>
  <c r="Q326" i="2"/>
  <c r="Q232" i="2"/>
  <c r="Q248" i="2"/>
  <c r="Q253" i="2"/>
  <c r="Q281" i="2"/>
  <c r="Q301" i="2"/>
  <c r="Q316" i="2"/>
  <c r="Q325" i="2"/>
  <c r="Q353" i="2"/>
  <c r="Q354" i="2"/>
  <c r="Q355" i="2"/>
  <c r="Q356" i="2"/>
  <c r="Q357" i="2"/>
  <c r="Q358" i="2"/>
  <c r="Q359" i="2"/>
  <c r="Q360" i="2"/>
  <c r="Q361" i="2"/>
  <c r="Q233" i="2"/>
  <c r="Q259" i="2"/>
  <c r="Q264" i="2"/>
  <c r="Q271" i="2"/>
  <c r="Q276" i="2"/>
  <c r="Q306" i="2"/>
  <c r="Q315" i="2"/>
  <c r="Q324" i="2"/>
  <c r="Q343" i="2"/>
  <c r="Q344" i="2"/>
  <c r="Q345" i="2"/>
  <c r="Q346" i="2"/>
  <c r="Q347" i="2"/>
  <c r="Q348" i="2"/>
  <c r="Q349" i="2"/>
  <c r="Q350" i="2"/>
  <c r="Q351" i="2"/>
  <c r="Q372" i="2"/>
  <c r="Q249" i="2"/>
  <c r="Q254" i="2"/>
  <c r="Q279" i="2"/>
  <c r="Q284" i="2"/>
  <c r="Q286" i="2"/>
  <c r="Q300" i="2"/>
  <c r="Q305" i="2"/>
  <c r="Q314" i="2"/>
  <c r="Q323" i="2"/>
  <c r="Q260" i="2"/>
  <c r="Q265" i="2"/>
  <c r="Q269" i="2"/>
  <c r="Q274" i="2"/>
  <c r="Q313" i="2"/>
  <c r="Q322" i="2"/>
  <c r="Q251" i="2"/>
  <c r="Q256" i="2"/>
  <c r="Q280" i="2"/>
  <c r="Q298" i="2"/>
  <c r="Q303" i="2"/>
  <c r="Q310" i="2"/>
  <c r="Q319" i="2"/>
  <c r="Q334" i="2"/>
  <c r="Q339" i="2"/>
  <c r="Q366" i="2"/>
  <c r="Q386" i="2"/>
  <c r="Q394" i="2"/>
  <c r="Q402" i="2"/>
  <c r="Q410" i="2"/>
  <c r="Q266" i="2"/>
  <c r="Q320" i="2"/>
  <c r="Q377" i="2"/>
  <c r="Q385" i="2"/>
  <c r="Q393" i="2"/>
  <c r="Q401" i="2"/>
  <c r="Q206" i="2"/>
  <c r="Q282" i="2"/>
  <c r="Q304" i="2"/>
  <c r="Q321" i="2"/>
  <c r="Q337" i="2"/>
  <c r="Q363" i="2"/>
  <c r="Q368" i="2"/>
  <c r="Q376" i="2"/>
  <c r="Q384" i="2"/>
  <c r="Q392" i="2"/>
  <c r="Q400" i="2"/>
  <c r="Q371" i="2"/>
  <c r="Q383" i="2"/>
  <c r="Q391" i="2"/>
  <c r="Q417" i="2"/>
  <c r="Q221" i="2"/>
  <c r="Q250" i="2"/>
  <c r="Q299" i="2"/>
  <c r="Q335" i="2"/>
  <c r="Q340" i="2"/>
  <c r="Q365" i="2"/>
  <c r="Q375" i="2"/>
  <c r="Q382" i="2"/>
  <c r="Q390" i="2"/>
  <c r="Q416" i="2"/>
  <c r="Q223" i="2"/>
  <c r="Q272" i="2"/>
  <c r="Q311" i="2"/>
  <c r="Q370" i="2"/>
  <c r="Q381" i="2"/>
  <c r="Q407" i="2"/>
  <c r="Q415" i="2"/>
  <c r="Q459" i="2"/>
  <c r="Q460" i="2"/>
  <c r="Q461" i="2"/>
  <c r="Q462" i="2"/>
  <c r="Q463" i="2"/>
  <c r="Q464" i="2"/>
  <c r="Q465" i="2"/>
  <c r="Q466" i="2"/>
  <c r="Q467" i="2"/>
  <c r="Q255" i="2"/>
  <c r="Q312" i="2"/>
  <c r="Q333" i="2"/>
  <c r="Q338" i="2"/>
  <c r="Q367" i="2"/>
  <c r="Q374" i="2"/>
  <c r="Q380" i="2"/>
  <c r="Q406" i="2"/>
  <c r="Q414" i="2"/>
  <c r="Q397" i="2"/>
  <c r="Q405" i="2"/>
  <c r="Q413" i="2"/>
  <c r="Q261" i="2"/>
  <c r="Q403" i="2"/>
  <c r="Q420" i="2"/>
  <c r="Q425" i="2"/>
  <c r="Q432" i="2"/>
  <c r="Q450" i="2"/>
  <c r="Q455" i="2"/>
  <c r="Q469" i="2"/>
  <c r="Q473" i="2"/>
  <c r="Q499" i="2"/>
  <c r="Q500" i="2"/>
  <c r="Q501" i="2"/>
  <c r="Q502" i="2"/>
  <c r="Q503" i="2"/>
  <c r="Q504" i="2"/>
  <c r="Q505" i="2"/>
  <c r="Q506" i="2"/>
  <c r="Q507" i="2"/>
  <c r="Q526" i="2"/>
  <c r="Q536" i="2"/>
  <c r="Q546" i="2"/>
  <c r="Q556" i="2"/>
  <c r="Q472" i="2"/>
  <c r="Q490" i="2"/>
  <c r="Q492" i="2"/>
  <c r="Q494" i="2"/>
  <c r="Q495" i="2"/>
  <c r="Q497" i="2"/>
  <c r="Q336" i="2"/>
  <c r="Q369" i="2"/>
  <c r="Q404" i="2"/>
  <c r="Q429" i="2"/>
  <c r="Q440" i="2"/>
  <c r="Q445" i="2"/>
  <c r="Q489" i="2"/>
  <c r="Q491" i="2"/>
  <c r="Q493" i="2"/>
  <c r="Q496" i="2"/>
  <c r="Q387" i="2"/>
  <c r="Q421" i="2"/>
  <c r="Q435" i="2"/>
  <c r="Q452" i="2"/>
  <c r="Q457" i="2"/>
  <c r="Q480" i="2"/>
  <c r="Q481" i="2"/>
  <c r="Q482" i="2"/>
  <c r="Q483" i="2"/>
  <c r="Q484" i="2"/>
  <c r="Q485" i="2"/>
  <c r="Q486" i="2"/>
  <c r="Q487" i="2"/>
  <c r="Q426" i="2"/>
  <c r="Q433" i="2"/>
  <c r="Q442" i="2"/>
  <c r="Q447" i="2"/>
  <c r="Q411" i="2"/>
  <c r="Q422" i="2"/>
  <c r="Q430" i="2"/>
  <c r="Q437" i="2"/>
  <c r="Q341" i="2"/>
  <c r="Q364" i="2"/>
  <c r="Q412" i="2"/>
  <c r="Q439" i="2"/>
  <c r="Q444" i="2"/>
  <c r="Q395" i="2"/>
  <c r="Q423" i="2"/>
  <c r="Q427" i="2"/>
  <c r="Q451" i="2"/>
  <c r="Q443" i="2"/>
  <c r="Q474" i="2"/>
  <c r="Q509" i="2"/>
  <c r="Q510" i="2"/>
  <c r="Q511" i="2"/>
  <c r="Q512" i="2"/>
  <c r="Q513" i="2"/>
  <c r="Q514" i="2"/>
  <c r="Q515" i="2"/>
  <c r="Q516" i="2"/>
  <c r="Q517" i="2"/>
  <c r="Q431" i="2"/>
  <c r="Q441" i="2"/>
  <c r="Q456" i="2"/>
  <c r="Q479" i="2"/>
  <c r="Q520" i="2"/>
  <c r="Q525" i="2"/>
  <c r="Q524" i="2"/>
  <c r="Q558" i="2"/>
  <c r="Q449" i="2"/>
  <c r="Q475" i="2"/>
  <c r="Q477" i="2"/>
  <c r="Q434" i="2"/>
  <c r="Q453" i="2"/>
  <c r="Q519" i="2"/>
  <c r="Q559" i="2"/>
  <c r="Q454" i="2"/>
  <c r="Q549" i="2"/>
  <c r="Q553" i="2"/>
  <c r="Q538" i="2"/>
  <c r="Q543" i="2"/>
  <c r="Q523" i="2"/>
  <c r="Q551" i="2"/>
  <c r="Q539" i="2"/>
  <c r="Q544" i="2"/>
  <c r="Q436" i="2"/>
  <c r="Q557" i="2"/>
  <c r="Q424" i="2"/>
  <c r="Q548" i="2"/>
  <c r="Q554" i="2"/>
  <c r="Q537" i="2"/>
  <c r="Q541" i="2"/>
  <c r="Q542" i="2"/>
  <c r="Q545" i="2"/>
  <c r="Q396" i="2"/>
  <c r="Q446" i="2"/>
  <c r="Q470" i="2"/>
  <c r="Q476" i="2"/>
  <c r="Q522" i="2"/>
  <c r="Q547" i="2"/>
  <c r="Q550" i="2"/>
  <c r="Q552" i="2"/>
  <c r="Q555" i="2"/>
  <c r="Q521" i="2"/>
  <c r="Q540" i="2"/>
  <c r="Q373" i="2"/>
  <c r="Q471" i="2"/>
  <c r="Q527" i="2"/>
  <c r="Q528" i="2"/>
  <c r="Q529" i="2"/>
  <c r="Q530" i="2"/>
  <c r="Q531" i="2"/>
  <c r="Q532" i="2"/>
  <c r="Q533" i="2"/>
  <c r="Q534" i="2"/>
  <c r="Q535" i="2"/>
  <c r="P17" i="2"/>
  <c r="P27" i="2"/>
  <c r="P37" i="2"/>
  <c r="P47" i="2"/>
  <c r="P57" i="2"/>
  <c r="P13" i="2"/>
  <c r="P23" i="2"/>
  <c r="P33" i="2"/>
  <c r="P43" i="2"/>
  <c r="P53" i="2"/>
  <c r="P63" i="2"/>
  <c r="P73" i="2"/>
  <c r="P83" i="2"/>
  <c r="P14" i="2"/>
  <c r="P24" i="2"/>
  <c r="P34" i="2"/>
  <c r="P44" i="2"/>
  <c r="P54" i="2"/>
  <c r="P64" i="2"/>
  <c r="P18" i="2"/>
  <c r="P40" i="2"/>
  <c r="P62" i="2"/>
  <c r="P95" i="2"/>
  <c r="P21" i="2"/>
  <c r="P25" i="2"/>
  <c r="P38" i="2"/>
  <c r="P12" i="2"/>
  <c r="P16" i="2"/>
  <c r="P29" i="2"/>
  <c r="P20" i="2"/>
  <c r="P9" i="2"/>
  <c r="P28" i="2"/>
  <c r="P41" i="2"/>
  <c r="P50" i="2"/>
  <c r="P69" i="2"/>
  <c r="P78" i="2"/>
  <c r="P96" i="2"/>
  <c r="P97" i="2"/>
  <c r="P98" i="2"/>
  <c r="P99" i="2"/>
  <c r="P100" i="2"/>
  <c r="P101" i="2"/>
  <c r="P102" i="2"/>
  <c r="P103" i="2"/>
  <c r="P104" i="2"/>
  <c r="P105" i="2"/>
  <c r="P115" i="2"/>
  <c r="P30" i="2"/>
  <c r="P45" i="2"/>
  <c r="P56" i="2"/>
  <c r="P68" i="2"/>
  <c r="P77" i="2"/>
  <c r="P86" i="2"/>
  <c r="P26" i="2"/>
  <c r="P32" i="2"/>
  <c r="P59" i="2"/>
  <c r="P67" i="2"/>
  <c r="P76" i="2"/>
  <c r="P85" i="2"/>
  <c r="P15" i="2"/>
  <c r="P36" i="2"/>
  <c r="P49" i="2"/>
  <c r="P66" i="2"/>
  <c r="P75" i="2"/>
  <c r="P84" i="2"/>
  <c r="P108" i="2"/>
  <c r="P10" i="2"/>
  <c r="P22" i="2"/>
  <c r="P52" i="2"/>
  <c r="P55" i="2"/>
  <c r="P65" i="2"/>
  <c r="P74" i="2"/>
  <c r="P109" i="2"/>
  <c r="P119" i="2"/>
  <c r="P42" i="2"/>
  <c r="P58" i="2"/>
  <c r="P31" i="2"/>
  <c r="P46" i="2"/>
  <c r="P61" i="2"/>
  <c r="P19" i="2"/>
  <c r="P39" i="2"/>
  <c r="P60" i="2"/>
  <c r="P70" i="2"/>
  <c r="P79" i="2"/>
  <c r="P51" i="2"/>
  <c r="P116" i="2"/>
  <c r="P126" i="2"/>
  <c r="P136" i="2"/>
  <c r="P146" i="2"/>
  <c r="P156" i="2"/>
  <c r="P166" i="2"/>
  <c r="P176" i="2"/>
  <c r="P186" i="2"/>
  <c r="P196" i="2"/>
  <c r="P206" i="2"/>
  <c r="P216" i="2"/>
  <c r="P226" i="2"/>
  <c r="P236" i="2"/>
  <c r="P11" i="2"/>
  <c r="P71" i="2"/>
  <c r="P81" i="2"/>
  <c r="P90" i="2"/>
  <c r="P107" i="2"/>
  <c r="P111" i="2"/>
  <c r="P127" i="2"/>
  <c r="P137" i="2"/>
  <c r="P147" i="2"/>
  <c r="P157" i="2"/>
  <c r="P35" i="2"/>
  <c r="P72" i="2"/>
  <c r="P93" i="2"/>
  <c r="P87" i="2"/>
  <c r="P106" i="2"/>
  <c r="P110" i="2"/>
  <c r="P129" i="2"/>
  <c r="P82" i="2"/>
  <c r="P89" i="2"/>
  <c r="P120" i="2"/>
  <c r="P130" i="2"/>
  <c r="P140" i="2"/>
  <c r="P94" i="2"/>
  <c r="P122" i="2"/>
  <c r="P128" i="2"/>
  <c r="P148" i="2"/>
  <c r="P177" i="2"/>
  <c r="P178" i="2"/>
  <c r="P179" i="2"/>
  <c r="P180" i="2"/>
  <c r="P181" i="2"/>
  <c r="P182" i="2"/>
  <c r="P183" i="2"/>
  <c r="P184" i="2"/>
  <c r="P185" i="2"/>
  <c r="P125" i="2"/>
  <c r="P131" i="2"/>
  <c r="P167" i="2"/>
  <c r="P168" i="2"/>
  <c r="P169" i="2"/>
  <c r="P170" i="2"/>
  <c r="P171" i="2"/>
  <c r="P172" i="2"/>
  <c r="P173" i="2"/>
  <c r="P174" i="2"/>
  <c r="P175" i="2"/>
  <c r="P117" i="2"/>
  <c r="P164" i="2"/>
  <c r="P165" i="2"/>
  <c r="P113" i="2"/>
  <c r="P121" i="2"/>
  <c r="P135" i="2"/>
  <c r="P139" i="2"/>
  <c r="P155" i="2"/>
  <c r="P163" i="2"/>
  <c r="P80" i="2"/>
  <c r="P91" i="2"/>
  <c r="P124" i="2"/>
  <c r="P154" i="2"/>
  <c r="P162" i="2"/>
  <c r="P92" i="2"/>
  <c r="P134" i="2"/>
  <c r="P138" i="2"/>
  <c r="P145" i="2"/>
  <c r="P153" i="2"/>
  <c r="P161" i="2"/>
  <c r="P88" i="2"/>
  <c r="P144" i="2"/>
  <c r="P152" i="2"/>
  <c r="P160" i="2"/>
  <c r="P114" i="2"/>
  <c r="P118" i="2"/>
  <c r="P123" i="2"/>
  <c r="P133" i="2"/>
  <c r="P143" i="2"/>
  <c r="P151" i="2"/>
  <c r="P159" i="2"/>
  <c r="P158" i="2"/>
  <c r="P209" i="2"/>
  <c r="P214" i="2"/>
  <c r="P248" i="2"/>
  <c r="P258" i="2"/>
  <c r="P268" i="2"/>
  <c r="P278" i="2"/>
  <c r="P288" i="2"/>
  <c r="P298" i="2"/>
  <c r="P308" i="2"/>
  <c r="P318" i="2"/>
  <c r="P328" i="2"/>
  <c r="P48" i="2"/>
  <c r="P141" i="2"/>
  <c r="P189" i="2"/>
  <c r="P199" i="2"/>
  <c r="P204" i="2"/>
  <c r="P142" i="2"/>
  <c r="P192" i="2"/>
  <c r="P208" i="2"/>
  <c r="P213" i="2"/>
  <c r="P112" i="2"/>
  <c r="P195" i="2"/>
  <c r="P198" i="2"/>
  <c r="P203" i="2"/>
  <c r="P188" i="2"/>
  <c r="P207" i="2"/>
  <c r="P212" i="2"/>
  <c r="P218" i="2"/>
  <c r="P219" i="2"/>
  <c r="P220" i="2"/>
  <c r="P221" i="2"/>
  <c r="P222" i="2"/>
  <c r="P223" i="2"/>
  <c r="P224" i="2"/>
  <c r="P225" i="2"/>
  <c r="P149" i="2"/>
  <c r="P191" i="2"/>
  <c r="P150" i="2"/>
  <c r="P194" i="2"/>
  <c r="P193" i="2"/>
  <c r="P200" i="2"/>
  <c r="P205" i="2"/>
  <c r="P229" i="2"/>
  <c r="P238" i="2"/>
  <c r="P319" i="2"/>
  <c r="P320" i="2"/>
  <c r="P321" i="2"/>
  <c r="P322" i="2"/>
  <c r="P323" i="2"/>
  <c r="P324" i="2"/>
  <c r="P325" i="2"/>
  <c r="P326" i="2"/>
  <c r="P327" i="2"/>
  <c r="P333" i="2"/>
  <c r="P343" i="2"/>
  <c r="P353" i="2"/>
  <c r="P363" i="2"/>
  <c r="P210" i="2"/>
  <c r="P228" i="2"/>
  <c r="P237" i="2"/>
  <c r="P201" i="2"/>
  <c r="P217" i="2"/>
  <c r="P227" i="2"/>
  <c r="P211" i="2"/>
  <c r="P289" i="2"/>
  <c r="P290" i="2"/>
  <c r="P291" i="2"/>
  <c r="P292" i="2"/>
  <c r="P293" i="2"/>
  <c r="P294" i="2"/>
  <c r="P295" i="2"/>
  <c r="P296" i="2"/>
  <c r="P187" i="2"/>
  <c r="P202" i="2"/>
  <c r="P235" i="2"/>
  <c r="P279" i="2"/>
  <c r="P280" i="2"/>
  <c r="P281" i="2"/>
  <c r="P282" i="2"/>
  <c r="P283" i="2"/>
  <c r="P284" i="2"/>
  <c r="P285" i="2"/>
  <c r="P286" i="2"/>
  <c r="P287" i="2"/>
  <c r="P234" i="2"/>
  <c r="P233" i="2"/>
  <c r="P259" i="2"/>
  <c r="P260" i="2"/>
  <c r="P261" i="2"/>
  <c r="P262" i="2"/>
  <c r="P263" i="2"/>
  <c r="P264" i="2"/>
  <c r="P265" i="2"/>
  <c r="P266" i="2"/>
  <c r="P267" i="2"/>
  <c r="P190" i="2"/>
  <c r="P197" i="2"/>
  <c r="P230" i="2"/>
  <c r="P239" i="2"/>
  <c r="P252" i="2"/>
  <c r="P257" i="2"/>
  <c r="P302" i="2"/>
  <c r="P379" i="2"/>
  <c r="P389" i="2"/>
  <c r="P399" i="2"/>
  <c r="P409" i="2"/>
  <c r="P419" i="2"/>
  <c r="P429" i="2"/>
  <c r="P439" i="2"/>
  <c r="P449" i="2"/>
  <c r="P459" i="2"/>
  <c r="P469" i="2"/>
  <c r="P479" i="2"/>
  <c r="P489" i="2"/>
  <c r="P499" i="2"/>
  <c r="P509" i="2"/>
  <c r="P519" i="2"/>
  <c r="P132" i="2"/>
  <c r="P231" i="2"/>
  <c r="P242" i="2"/>
  <c r="P247" i="2"/>
  <c r="P273" i="2"/>
  <c r="P297" i="2"/>
  <c r="P317" i="2"/>
  <c r="P364" i="2"/>
  <c r="P365" i="2"/>
  <c r="P366" i="2"/>
  <c r="P367" i="2"/>
  <c r="P368" i="2"/>
  <c r="P369" i="2"/>
  <c r="P370" i="2"/>
  <c r="P380" i="2"/>
  <c r="P390" i="2"/>
  <c r="P400" i="2"/>
  <c r="P410" i="2"/>
  <c r="P215" i="2"/>
  <c r="P232" i="2"/>
  <c r="P253" i="2"/>
  <c r="P301" i="2"/>
  <c r="P307" i="2"/>
  <c r="P316" i="2"/>
  <c r="P354" i="2"/>
  <c r="P355" i="2"/>
  <c r="P356" i="2"/>
  <c r="P357" i="2"/>
  <c r="P358" i="2"/>
  <c r="P359" i="2"/>
  <c r="P360" i="2"/>
  <c r="P243" i="2"/>
  <c r="P271" i="2"/>
  <c r="P276" i="2"/>
  <c r="P306" i="2"/>
  <c r="P315" i="2"/>
  <c r="P344" i="2"/>
  <c r="P345" i="2"/>
  <c r="P346" i="2"/>
  <c r="P347" i="2"/>
  <c r="P348" i="2"/>
  <c r="P349" i="2"/>
  <c r="P350" i="2"/>
  <c r="P351" i="2"/>
  <c r="P352" i="2"/>
  <c r="P249" i="2"/>
  <c r="P254" i="2"/>
  <c r="P300" i="2"/>
  <c r="P305" i="2"/>
  <c r="P314" i="2"/>
  <c r="P334" i="2"/>
  <c r="P335" i="2"/>
  <c r="P336" i="2"/>
  <c r="P337" i="2"/>
  <c r="P338" i="2"/>
  <c r="P339" i="2"/>
  <c r="P340" i="2"/>
  <c r="P341" i="2"/>
  <c r="P342" i="2"/>
  <c r="P373" i="2"/>
  <c r="P244" i="2"/>
  <c r="P269" i="2"/>
  <c r="P274" i="2"/>
  <c r="P313" i="2"/>
  <c r="P250" i="2"/>
  <c r="P255" i="2"/>
  <c r="P299" i="2"/>
  <c r="P304" i="2"/>
  <c r="P312" i="2"/>
  <c r="P331" i="2"/>
  <c r="P241" i="2"/>
  <c r="P246" i="2"/>
  <c r="P270" i="2"/>
  <c r="P275" i="2"/>
  <c r="P309" i="2"/>
  <c r="P240" i="2"/>
  <c r="P361" i="2"/>
  <c r="P372" i="2"/>
  <c r="P377" i="2"/>
  <c r="P385" i="2"/>
  <c r="P393" i="2"/>
  <c r="P401" i="2"/>
  <c r="P303" i="2"/>
  <c r="P376" i="2"/>
  <c r="P384" i="2"/>
  <c r="P392" i="2"/>
  <c r="P418" i="2"/>
  <c r="P245" i="2"/>
  <c r="P332" i="2"/>
  <c r="P371" i="2"/>
  <c r="P383" i="2"/>
  <c r="P391" i="2"/>
  <c r="P417" i="2"/>
  <c r="P310" i="2"/>
  <c r="P375" i="2"/>
  <c r="P382" i="2"/>
  <c r="P408" i="2"/>
  <c r="P416" i="2"/>
  <c r="P272" i="2"/>
  <c r="P311" i="2"/>
  <c r="P381" i="2"/>
  <c r="P407" i="2"/>
  <c r="P415" i="2"/>
  <c r="P251" i="2"/>
  <c r="P374" i="2"/>
  <c r="P398" i="2"/>
  <c r="P406" i="2"/>
  <c r="P414" i="2"/>
  <c r="P450" i="2"/>
  <c r="P451" i="2"/>
  <c r="P452" i="2"/>
  <c r="P453" i="2"/>
  <c r="P454" i="2"/>
  <c r="P455" i="2"/>
  <c r="P456" i="2"/>
  <c r="P457" i="2"/>
  <c r="P458" i="2"/>
  <c r="P362" i="2"/>
  <c r="P397" i="2"/>
  <c r="P405" i="2"/>
  <c r="P413" i="2"/>
  <c r="P256" i="2"/>
  <c r="P329" i="2"/>
  <c r="P388" i="2"/>
  <c r="P396" i="2"/>
  <c r="P404" i="2"/>
  <c r="P412" i="2"/>
  <c r="P430" i="2"/>
  <c r="P431" i="2"/>
  <c r="P432" i="2"/>
  <c r="P433" i="2"/>
  <c r="P277" i="2"/>
  <c r="P386" i="2"/>
  <c r="P440" i="2"/>
  <c r="P445" i="2"/>
  <c r="P472" i="2"/>
  <c r="P490" i="2"/>
  <c r="P491" i="2"/>
  <c r="P492" i="2"/>
  <c r="P493" i="2"/>
  <c r="P494" i="2"/>
  <c r="P495" i="2"/>
  <c r="P496" i="2"/>
  <c r="P497" i="2"/>
  <c r="P498" i="2"/>
  <c r="P527" i="2"/>
  <c r="P537" i="2"/>
  <c r="P547" i="2"/>
  <c r="P557" i="2"/>
  <c r="P482" i="2"/>
  <c r="P484" i="2"/>
  <c r="P486" i="2"/>
  <c r="P488" i="2"/>
  <c r="P387" i="2"/>
  <c r="P421" i="2"/>
  <c r="P435" i="2"/>
  <c r="P462" i="2"/>
  <c r="P480" i="2"/>
  <c r="P481" i="2"/>
  <c r="P483" i="2"/>
  <c r="P485" i="2"/>
  <c r="P487" i="2"/>
  <c r="P426" i="2"/>
  <c r="P442" i="2"/>
  <c r="P447" i="2"/>
  <c r="P465" i="2"/>
  <c r="P411" i="2"/>
  <c r="P422" i="2"/>
  <c r="P437" i="2"/>
  <c r="P468" i="2"/>
  <c r="P394" i="2"/>
  <c r="P444" i="2"/>
  <c r="P395" i="2"/>
  <c r="P423" i="2"/>
  <c r="P427" i="2"/>
  <c r="P378" i="2"/>
  <c r="P434" i="2"/>
  <c r="P441" i="2"/>
  <c r="P446" i="2"/>
  <c r="P403" i="2"/>
  <c r="P420" i="2"/>
  <c r="P425" i="2"/>
  <c r="P438" i="2"/>
  <c r="P460" i="2"/>
  <c r="P466" i="2"/>
  <c r="P473" i="2"/>
  <c r="P500" i="2"/>
  <c r="P501" i="2"/>
  <c r="P502" i="2"/>
  <c r="P503" i="2"/>
  <c r="P504" i="2"/>
  <c r="P505" i="2"/>
  <c r="P506" i="2"/>
  <c r="P507" i="2"/>
  <c r="P508" i="2"/>
  <c r="P330" i="2"/>
  <c r="P448" i="2"/>
  <c r="P475" i="2"/>
  <c r="P477" i="2"/>
  <c r="P525" i="2"/>
  <c r="P516" i="2"/>
  <c r="P524" i="2"/>
  <c r="P511" i="2"/>
  <c r="P554" i="2"/>
  <c r="P463" i="2"/>
  <c r="P443" i="2"/>
  <c r="P513" i="2"/>
  <c r="P523" i="2"/>
  <c r="P551" i="2"/>
  <c r="P540" i="2"/>
  <c r="P545" i="2"/>
  <c r="P532" i="2"/>
  <c r="P436" i="2"/>
  <c r="P461" i="2"/>
  <c r="P464" i="2"/>
  <c r="P552" i="2"/>
  <c r="P542" i="2"/>
  <c r="P546" i="2"/>
  <c r="P531" i="2"/>
  <c r="P535" i="2"/>
  <c r="P467" i="2"/>
  <c r="P470" i="2"/>
  <c r="P474" i="2"/>
  <c r="P476" i="2"/>
  <c r="P478" i="2"/>
  <c r="P510" i="2"/>
  <c r="P515" i="2"/>
  <c r="P518" i="2"/>
  <c r="P522" i="2"/>
  <c r="P558" i="2"/>
  <c r="P549" i="2"/>
  <c r="P538" i="2"/>
  <c r="P541" i="2"/>
  <c r="P544" i="2"/>
  <c r="P471" i="2"/>
  <c r="P517" i="2"/>
  <c r="P528" i="2"/>
  <c r="P534" i="2"/>
  <c r="P424" i="2"/>
  <c r="P548" i="2"/>
  <c r="P550" i="2"/>
  <c r="P553" i="2"/>
  <c r="P556" i="2"/>
  <c r="P512" i="2"/>
  <c r="P521" i="2"/>
  <c r="P539" i="2"/>
  <c r="P543" i="2"/>
  <c r="P529" i="2"/>
  <c r="P530" i="2"/>
  <c r="P533" i="2"/>
  <c r="P536" i="2"/>
  <c r="P402" i="2"/>
  <c r="P428" i="2"/>
  <c r="P514" i="2"/>
  <c r="P520" i="2"/>
  <c r="P526" i="2"/>
  <c r="P559" i="2"/>
  <c r="P555" i="2"/>
  <c r="P561" i="2" l="1"/>
  <c r="O561" i="2"/>
  <c r="Q561" i="2"/>
  <c r="W561" i="2"/>
  <c r="U561" i="2"/>
  <c r="R561" i="2"/>
  <c r="S561" i="2"/>
  <c r="N561" i="2"/>
  <c r="T561" i="2"/>
  <c r="V561" i="2"/>
</calcChain>
</file>

<file path=xl/sharedStrings.xml><?xml version="1.0" encoding="utf-8"?>
<sst xmlns="http://schemas.openxmlformats.org/spreadsheetml/2006/main" count="1633" uniqueCount="1220">
  <si>
    <t>index</t>
  </si>
  <si>
    <t>Unassigned;__;__;__;__;__</t>
  </si>
  <si>
    <t>k__Bacteria;__;__;__;__;__</t>
  </si>
  <si>
    <t>k__Bacteria;p__;c__;o__;f__;g__</t>
  </si>
  <si>
    <t>k__Bacteria;p__Acidobacteria;c__Holophagae;o__Holophagales;f__Holophagaceae;g__</t>
  </si>
  <si>
    <t>k__Bacteria;p__Acidobacteria;c__Solibacteres;o__Solibacterales;f__AKIW659;g__</t>
  </si>
  <si>
    <t>k__Bacteria;p__Acidobacteria;c__[Chloracidobacteria];o__RB41;f__Ellin6075;g__</t>
  </si>
  <si>
    <t>k__Bacteria;p__Actinobacteria;c__Acidimicrobiia;o__Acidimicrobiales;f__;g__</t>
  </si>
  <si>
    <t>k__Bacteria;p__Actinobacteria;c__Acidimicrobiia;o__Acidimicrobiales;f__C111;g__</t>
  </si>
  <si>
    <t>k__Bacteria;p__Actinobacteria;c__Acidimicrobiia;o__Acidimicrobiales;f__Microthrixaceae;g__</t>
  </si>
  <si>
    <t>k__Bacteria;p__Actinobacteria;c__Actinobacteria;__;__;__</t>
  </si>
  <si>
    <t>k__Bacteria;p__Actinobacteria;c__Actinobacteria;o__;f__;g__</t>
  </si>
  <si>
    <t>k__Bacteria;p__Actinobacteria;c__Actinobacteria;o__Actinomycetales;__;__</t>
  </si>
  <si>
    <t>k__Bacteria;p__Actinobacteria;c__Actinobacteria;o__Actinomycetales;f__;g__</t>
  </si>
  <si>
    <t>k__Bacteria;p__Actinobacteria;c__Actinobacteria;o__Actinomycetales;f__Actinomycetaceae;g__</t>
  </si>
  <si>
    <t>k__Bacteria;p__Actinobacteria;c__Actinobacteria;o__Actinomycetales;f__Actinomycetaceae;g__Actinomyces</t>
  </si>
  <si>
    <t>k__Bacteria;p__Actinobacteria;c__Actinobacteria;o__Actinomycetales;f__Actinomycetaceae;g__N09</t>
  </si>
  <si>
    <t>k__Bacteria;p__Actinobacteria;c__Actinobacteria;o__Actinomycetales;f__Beutenbergiaceae;g__</t>
  </si>
  <si>
    <t>k__Bacteria;p__Actinobacteria;c__Actinobacteria;o__Actinomycetales;f__Cellulomonadaceae;g__Demequina</t>
  </si>
  <si>
    <t>k__Bacteria;p__Actinobacteria;c__Actinobacteria;o__Actinomycetales;f__Corynebacteriaceae;g__Corynebacterium</t>
  </si>
  <si>
    <t>k__Bacteria;p__Actinobacteria;c__Actinobacteria;o__Actinomycetales;f__Dermatophilaceae;__</t>
  </si>
  <si>
    <t>k__Bacteria;p__Actinobacteria;c__Actinobacteria;o__Actinomycetales;f__Dermatophilaceae;g__Kineosphaera</t>
  </si>
  <si>
    <t>k__Bacteria;p__Actinobacteria;c__Actinobacteria;o__Actinomycetales;f__Dietziaceae;g__Dietzia</t>
  </si>
  <si>
    <t>k__Bacteria;p__Actinobacteria;c__Actinobacteria;o__Actinomycetales;f__Geodermatophilaceae;g__Blastococcus</t>
  </si>
  <si>
    <t>k__Bacteria;p__Actinobacteria;c__Actinobacteria;o__Actinomycetales;f__Gordoniaceae;g__Gordonia</t>
  </si>
  <si>
    <t>k__Bacteria;p__Actinobacteria;c__Actinobacteria;o__Actinomycetales;f__Intrasporangiaceae;g__Arsenicicoccus</t>
  </si>
  <si>
    <t>k__Bacteria;p__Actinobacteria;c__Actinobacteria;o__Actinomycetales;f__Intrasporangiaceae;g__Phycicoccus</t>
  </si>
  <si>
    <t>k__Bacteria;p__Actinobacteria;c__Actinobacteria;o__Actinomycetales;f__Kineosporiaceae;g__</t>
  </si>
  <si>
    <t>k__Bacteria;p__Actinobacteria;c__Actinobacteria;o__Actinomycetales;f__Microbacteriaceae;g__Leucobacter</t>
  </si>
  <si>
    <t>k__Bacteria;p__Actinobacteria;c__Actinobacteria;o__Actinomycetales;f__Microbacteriaceae;g__Salinibacterium</t>
  </si>
  <si>
    <t>k__Bacteria;p__Actinobacteria;c__Actinobacteria;o__Actinomycetales;f__Micrococcaceae;g__Arthrobacter</t>
  </si>
  <si>
    <t>k__Bacteria;p__Actinobacteria;c__Actinobacteria;o__Actinomycetales;f__Micrococcaceae;g__Kocuria</t>
  </si>
  <si>
    <t>k__Bacteria;p__Actinobacteria;c__Actinobacteria;o__Actinomycetales;f__Micrococcaceae;g__Micrococcus</t>
  </si>
  <si>
    <t>k__Bacteria;p__Actinobacteria;c__Actinobacteria;o__Actinomycetales;f__Micrococcaceae;g__Rothia</t>
  </si>
  <si>
    <t>k__Bacteria;p__Actinobacteria;c__Actinobacteria;o__Actinomycetales;f__Mycobacteriaceae;g__Mycobacterium</t>
  </si>
  <si>
    <t>k__Bacteria;p__Actinobacteria;c__Actinobacteria;o__Actinomycetales;f__Nakamurellaceae;g__</t>
  </si>
  <si>
    <t>k__Bacteria;p__Actinobacteria;c__Actinobacteria;o__Actinomycetales;f__Nocardiaceae;g__Rhodococcus</t>
  </si>
  <si>
    <t>k__Bacteria;p__Actinobacteria;c__Actinobacteria;o__Actinomycetales;f__Nocardioidaceae;g__</t>
  </si>
  <si>
    <t>k__Bacteria;p__Actinobacteria;c__Actinobacteria;o__Actinomycetales;f__Nocardioidaceae;g__Aeromicrobium</t>
  </si>
  <si>
    <t>k__Bacteria;p__Actinobacteria;c__Actinobacteria;o__Actinomycetales;f__Nocardioidaceae;g__Nocardioides</t>
  </si>
  <si>
    <t>k__Bacteria;p__Actinobacteria;c__Actinobacteria;o__Actinomycetales;f__Propionibacteriaceae;g__</t>
  </si>
  <si>
    <t>k__Bacteria;p__Actinobacteria;c__Actinobacteria;o__Actinomycetales;f__Sanguibacteraceae;__</t>
  </si>
  <si>
    <t>k__Bacteria;p__Actinobacteria;c__Actinobacteria;o__Actinomycetales;f__Tsukamurellaceae;g__Tsukamurella</t>
  </si>
  <si>
    <t>k__Bacteria;p__Actinobacteria;c__Actinobacteria;o__Bifidobacteriales;f__Bifidobacteriaceae;g__Bifidobacterium</t>
  </si>
  <si>
    <t>k__Bacteria;p__Actinobacteria;c__Actinobacteria;o__Bifidobacteriales;f__Bifidobacteriaceae;g__Gardnerella</t>
  </si>
  <si>
    <t>k__Bacteria;p__Actinobacteria;c__Coriobacteriia;o__Coriobacteriales;f__Coriobacteriaceae;g__</t>
  </si>
  <si>
    <t>k__Bacteria;p__Actinobacteria;c__Coriobacteriia;o__Coriobacteriales;f__Coriobacteriaceae;g__Adlercreutzia</t>
  </si>
  <si>
    <t>k__Bacteria;p__Actinobacteria;c__Coriobacteriia;o__Coriobacteriales;f__Coriobacteriaceae;g__Atopobium</t>
  </si>
  <si>
    <t>k__Bacteria;p__Actinobacteria;c__Coriobacteriia;o__Coriobacteriales;f__Coriobacteriaceae;g__Collinsella</t>
  </si>
  <si>
    <t>k__Bacteria;p__Actinobacteria;c__Coriobacteriia;o__Coriobacteriales;f__Coriobacteriaceae;g__Eggerthella</t>
  </si>
  <si>
    <t>k__Bacteria;p__Actinobacteria;c__Coriobacteriia;o__Coriobacteriales;f__Coriobacteriaceae;g__Enterococcus</t>
  </si>
  <si>
    <t>k__Bacteria;p__Actinobacteria;c__Coriobacteriia;o__Coriobacteriales;f__Coriobacteriaceae;g__Olsenella</t>
  </si>
  <si>
    <t>k__Bacteria;p__Actinobacteria;c__Coriobacteriia;o__Coriobacteriales;f__Coriobacteriaceae;g__Slackia</t>
  </si>
  <si>
    <t>k__Bacteria;p__Actinobacteria;c__Thermoleophilia;o__Gaiellales;f__;g__</t>
  </si>
  <si>
    <t>k__Bacteria;p__Actinobacteria;c__Thermoleophilia;o__Solirubrobacterales;f__;g__</t>
  </si>
  <si>
    <t>k__Bacteria;p__Actinobacteria;c__Thermoleophilia;o__Solirubrobacterales;f__Conexibacteraceae;g__</t>
  </si>
  <si>
    <t>k__Bacteria;p__Actinobacteria;c__Thermoleophilia;o__Solirubrobacterales;f__Patulibacteraceae;g__Patulibacter</t>
  </si>
  <si>
    <t>k__Bacteria;p__Armatimonadetes;c__Armatimonadia;o__Armatimonadales;f__Armatimonadaceae;g__</t>
  </si>
  <si>
    <t>k__Bacteria;p__Armatimonadetes;c__SJA-176;o__RB046;f__;g__</t>
  </si>
  <si>
    <t>k__Bacteria;p__Armatimonadetes;c__[Fimbriimonadia];o__[Fimbriimonadales];f__[Fimbriimonadaceae];g__</t>
  </si>
  <si>
    <t>k__Bacteria;p__BRC1;c__PRR-11;o__;f__;g__</t>
  </si>
  <si>
    <t>k__Bacteria;p__Bacteroidetes;__;__;__;__</t>
  </si>
  <si>
    <t>k__Bacteria;p__Bacteroidetes;c__Bacteroidia;o__Bacteroidales;__;__</t>
  </si>
  <si>
    <t>k__Bacteria;p__Bacteroidetes;c__Bacteroidia;o__Bacteroidales;f__;g__</t>
  </si>
  <si>
    <t>k__Bacteria;p__Bacteroidetes;c__Bacteroidia;o__Bacteroidales;f__Bacteroidaceae;g__Bacteroides</t>
  </si>
  <si>
    <t>k__Bacteria;p__Bacteroidetes;c__Bacteroidia;o__Bacteroidales;f__Marinilabiaceae;__</t>
  </si>
  <si>
    <t>k__Bacteria;p__Bacteroidetes;c__Bacteroidia;o__Bacteroidales;f__Marinilabiaceae;g__</t>
  </si>
  <si>
    <t>k__Bacteria;p__Bacteroidetes;c__Bacteroidia;o__Bacteroidales;f__Marinilabiaceae;g__Cytophaga</t>
  </si>
  <si>
    <t>k__Bacteria;p__Bacteroidetes;c__Bacteroidia;o__Bacteroidales;f__Porphyromonadaceae;__</t>
  </si>
  <si>
    <t>k__Bacteria;p__Bacteroidetes;c__Bacteroidia;o__Bacteroidales;f__Porphyromonadaceae;g__</t>
  </si>
  <si>
    <t>k__Bacteria;p__Bacteroidetes;c__Bacteroidia;o__Bacteroidales;f__Porphyromonadaceae;g__Dysgonomonas</t>
  </si>
  <si>
    <t>k__Bacteria;p__Bacteroidetes;c__Bacteroidia;o__Bacteroidales;f__Porphyromonadaceae;g__Macellibacteroides</t>
  </si>
  <si>
    <t>k__Bacteria;p__Bacteroidetes;c__Bacteroidia;o__Bacteroidales;f__Porphyromonadaceae;g__Paludibacter</t>
  </si>
  <si>
    <t>k__Bacteria;p__Bacteroidetes;c__Bacteroidia;o__Bacteroidales;f__Porphyromonadaceae;g__Parabacteroides</t>
  </si>
  <si>
    <t>k__Bacteria;p__Bacteroidetes;c__Bacteroidia;o__Bacteroidales;f__Prevotellaceae;g__Prevotella</t>
  </si>
  <si>
    <t>k__Bacteria;p__Bacteroidetes;c__Bacteroidia;o__Bacteroidales;f__Rikenellaceae;g__</t>
  </si>
  <si>
    <t>k__Bacteria;p__Bacteroidetes;c__Bacteroidia;o__Bacteroidales;f__Rikenellaceae;g__Alistipes</t>
  </si>
  <si>
    <t>k__Bacteria;p__Bacteroidetes;c__Bacteroidia;o__Bacteroidales;f__Rikenellaceae;g__Blvii28</t>
  </si>
  <si>
    <t>k__Bacteria;p__Bacteroidetes;c__Bacteroidia;o__Bacteroidales;f__S24-7;g__</t>
  </si>
  <si>
    <t>k__Bacteria;p__Bacteroidetes;c__Bacteroidia;o__Bacteroidales;f__SB-1;g__</t>
  </si>
  <si>
    <t>k__Bacteria;p__Bacteroidetes;c__Bacteroidia;o__Bacteroidales;f__[Barnesiellaceae];__</t>
  </si>
  <si>
    <t>k__Bacteria;p__Bacteroidetes;c__Bacteroidia;o__Bacteroidales;f__[Barnesiellaceae];g__</t>
  </si>
  <si>
    <t>k__Bacteria;p__Bacteroidetes;c__Bacteroidia;o__Bacteroidales;f__[Odoribacteraceae];g__Butyricimonas</t>
  </si>
  <si>
    <t>k__Bacteria;p__Bacteroidetes;c__Bacteroidia;o__Bacteroidales;f__[Odoribacteraceae];g__Odoribacter</t>
  </si>
  <si>
    <t>k__Bacteria;p__Bacteroidetes;c__Bacteroidia;o__Bacteroidales;f__[Paraprevotellaceae];g__</t>
  </si>
  <si>
    <t>k__Bacteria;p__Bacteroidetes;c__Bacteroidia;o__Bacteroidales;f__[Paraprevotellaceae];g__[Prevotella]</t>
  </si>
  <si>
    <t>k__Bacteria;p__Bacteroidetes;c__Bacteroidia;o__Bacteroidales;f__p-2534-18B5;g__</t>
  </si>
  <si>
    <t>k__Bacteria;p__Bacteroidetes;c__Cytophagia;o__Cytophagales;f__;g__</t>
  </si>
  <si>
    <t>k__Bacteria;p__Bacteroidetes;c__Cytophagia;o__Cytophagales;f__Cytophagaceae;g__</t>
  </si>
  <si>
    <t>k__Bacteria;p__Bacteroidetes;c__Cytophagia;o__Cytophagales;f__Cytophagaceae;g__Cytophaga</t>
  </si>
  <si>
    <t>k__Bacteria;p__Bacteroidetes;c__Cytophagia;o__Cytophagales;f__Cytophagaceae;g__Dyadobacter</t>
  </si>
  <si>
    <t>k__Bacteria;p__Bacteroidetes;c__Cytophagia;o__Cytophagales;f__Cytophagaceae;g__Emticicia</t>
  </si>
  <si>
    <t>k__Bacteria;p__Bacteroidetes;c__Cytophagia;o__Cytophagales;f__Cytophagaceae;g__Leadbetterella</t>
  </si>
  <si>
    <t>k__Bacteria;p__Bacteroidetes;c__Cytophagia;o__Cytophagales;f__Cytophagaceae;g__Runella</t>
  </si>
  <si>
    <t>k__Bacteria;p__Bacteroidetes;c__Cytophagia;o__Cytophagales;f__Cytophagaceae;g__Siphonobacter</t>
  </si>
  <si>
    <t>k__Bacteria;p__Bacteroidetes;c__Cytophagia;o__Cytophagales;f__Cytophagaceae;g__Spirosoma</t>
  </si>
  <si>
    <t>k__Bacteria;p__Bacteroidetes;c__Flavobacteriia;o__Flavobacteriales;f__Cryomorphaceae;g__</t>
  </si>
  <si>
    <t>k__Bacteria;p__Bacteroidetes;c__Flavobacteriia;o__Flavobacteriales;f__Flavobacteriaceae;__</t>
  </si>
  <si>
    <t>k__Bacteria;p__Bacteroidetes;c__Flavobacteriia;o__Flavobacteriales;f__Flavobacteriaceae;g__Flavobacterium</t>
  </si>
  <si>
    <t>k__Bacteria;p__Bacteroidetes;c__Flavobacteriia;o__Flavobacteriales;f__[Weeksellaceae];__</t>
  </si>
  <si>
    <t>k__Bacteria;p__Bacteroidetes;c__Flavobacteriia;o__Flavobacteriales;f__[Weeksellaceae];g__Chryseobacterium</t>
  </si>
  <si>
    <t>k__Bacteria;p__Bacteroidetes;c__Flavobacteriia;o__Flavobacteriales;f__[Weeksellaceae];g__Cloacibacterium</t>
  </si>
  <si>
    <t>k__Bacteria;p__Bacteroidetes;c__Flavobacteriia;o__Flavobacteriales;f__[Weeksellaceae];g__Elizabethkingia</t>
  </si>
  <si>
    <t>k__Bacteria;p__Bacteroidetes;c__Flavobacteriia;o__Flavobacteriales;f__[Weeksellaceae];g__Wautersiella</t>
  </si>
  <si>
    <t>k__Bacteria;p__Bacteroidetes;c__Sphingobacteriia;o__Sphingobacteriales;__;__</t>
  </si>
  <si>
    <t>k__Bacteria;p__Bacteroidetes;c__Sphingobacteriia;o__Sphingobacteriales;f__;g__</t>
  </si>
  <si>
    <t>k__Bacteria;p__Bacteroidetes;c__Sphingobacteriia;o__Sphingobacteriales;f__Sphingobacteriaceae;__</t>
  </si>
  <si>
    <t>k__Bacteria;p__Bacteroidetes;c__Sphingobacteriia;o__Sphingobacteriales;f__Sphingobacteriaceae;g__</t>
  </si>
  <si>
    <t>k__Bacteria;p__Bacteroidetes;c__Sphingobacteriia;o__Sphingobacteriales;f__Sphingobacteriaceae;g__Pedobacter</t>
  </si>
  <si>
    <t>k__Bacteria;p__Bacteroidetes;c__Sphingobacteriia;o__Sphingobacteriales;f__Sphingobacteriaceae;g__Sphingobacterium</t>
  </si>
  <si>
    <t>k__Bacteria;p__Bacteroidetes;c__VC2_1_Bac22;o__;f__;g__</t>
  </si>
  <si>
    <t>k__Bacteria;p__Bacteroidetes;c__[Saprospirae];o__[Saprospirales];f__;g__</t>
  </si>
  <si>
    <t>k__Bacteria;p__Bacteroidetes;c__[Saprospirae];o__[Saprospirales];f__Chitinophagaceae;__</t>
  </si>
  <si>
    <t>k__Bacteria;p__Bacteroidetes;c__[Saprospirae];o__[Saprospirales];f__Chitinophagaceae;g__</t>
  </si>
  <si>
    <t>k__Bacteria;p__Bacteroidetes;c__[Saprospirae];o__[Saprospirales];f__Chitinophagaceae;g__Flavihumibacter</t>
  </si>
  <si>
    <t>k__Bacteria;p__Bacteroidetes;c__[Saprospirae];o__[Saprospirales];f__Chitinophagaceae;g__Niabella</t>
  </si>
  <si>
    <t>k__Bacteria;p__Bacteroidetes;c__[Saprospirae];o__[Saprospirales];f__Chitinophagaceae;g__Sediminibacterium</t>
  </si>
  <si>
    <t>k__Bacteria;p__Bacteroidetes;c__[Saprospirae];o__[Saprospirales];f__Saprospiraceae;g__</t>
  </si>
  <si>
    <t>k__Bacteria;p__Bacteroidetes;c__[Saprospirae];o__[Saprospirales];f__Saprospiraceae;g__Haliscomenobacter</t>
  </si>
  <si>
    <t>k__Bacteria;p__Caldiserica;c__WCHB1-03;o__;f__;g__</t>
  </si>
  <si>
    <t>k__Bacteria;p__Chlamydiae;c__Chlamydiia;o__Chlamydiales;__;__</t>
  </si>
  <si>
    <t>k__Bacteria;p__Chlamydiae;c__Chlamydiia;o__Chlamydiales;f__Criblamydiaceae;g__Criblamydia</t>
  </si>
  <si>
    <t>k__Bacteria;p__Chlamydiae;c__Chlamydiia;o__Chlamydiales;f__Parachlamydiaceae;__</t>
  </si>
  <si>
    <t>k__Bacteria;p__Chlamydiae;c__Chlamydiia;o__Chlamydiales;f__Parachlamydiaceae;g__</t>
  </si>
  <si>
    <t>k__Bacteria;p__Chlamydiae;c__Chlamydiia;o__Chlamydiales;f__Parachlamydiaceae;g__Candidatus Protochlamydia</t>
  </si>
  <si>
    <t>k__Bacteria;p__Chlamydiae;c__Chlamydiia;o__Chlamydiales;f__Parachlamydiaceae;g__Neochlamydia</t>
  </si>
  <si>
    <t>k__Bacteria;p__Chlamydiae;c__Chlamydiia;o__Chlamydiales;f__Parachlamydiaceae;g__Parachlamydia</t>
  </si>
  <si>
    <t>k__Bacteria;p__Chlorobi;c__SJA-28;o__;f__;g__</t>
  </si>
  <si>
    <t>k__Bacteria;p__Chloroflexi;c__;o__;f__;g__</t>
  </si>
  <si>
    <t>k__Bacteria;p__Chloroflexi;c__Anaerolineae;o__Anaerolineales;f__Anaerolinaceae;g__</t>
  </si>
  <si>
    <t>k__Bacteria;p__Chloroflexi;c__Anaerolineae;o__Anaerolineales;f__Anaerolinaceae;g__Anaerolinea</t>
  </si>
  <si>
    <t>k__Bacteria;p__Chloroflexi;c__Anaerolineae;o__Anaerolineales;f__Anaerolinaceae;g__C1_B004</t>
  </si>
  <si>
    <t>k__Bacteria;p__Chloroflexi;c__Anaerolineae;o__Anaerolineales;f__Anaerolinaceae;g__Longilinea</t>
  </si>
  <si>
    <t>k__Bacteria;p__Chloroflexi;c__Anaerolineae;o__Anaerolineales;f__Anaerolinaceae;g__SHD-231</t>
  </si>
  <si>
    <t>k__Bacteria;p__Chloroflexi;c__Anaerolineae;o__Anaerolineales;f__Anaerolinaceae;g__T78</t>
  </si>
  <si>
    <t>k__Bacteria;p__Chloroflexi;c__Anaerolineae;o__Anaerolineales;f__Anaerolinaceae;g__WCHB1-05</t>
  </si>
  <si>
    <t>k__Bacteria;p__Chloroflexi;c__Anaerolineae;o__Caldilineales;f__Caldilineaceae;__</t>
  </si>
  <si>
    <t>k__Bacteria;p__Chloroflexi;c__Anaerolineae;o__Caldilineales;f__Caldilineaceae;g__</t>
  </si>
  <si>
    <t>k__Bacteria;p__Chloroflexi;c__Anaerolineae;o__SBR1031;f__A4b;g__</t>
  </si>
  <si>
    <t>k__Bacteria;p__Chloroflexi;c__Chloroflexi;o__Herpetosiphonales;f__;g__</t>
  </si>
  <si>
    <t>k__Bacteria;p__Chloroflexi;c__Chloroflexi;o__[Roseiflexales];f__;g__</t>
  </si>
  <si>
    <t>k__Bacteria;p__Chloroflexi;c__Ellin6529;o__;f__;g__</t>
  </si>
  <si>
    <t>k__Bacteria;p__Chloroflexi;c__TK17;o__mle1-48;f__;g__</t>
  </si>
  <si>
    <t>k__Bacteria;p__Chloroflexi;c__Thermomicrobia;o__JG30-KF-CM45;f__;g__</t>
  </si>
  <si>
    <t>k__Bacteria;p__Cyanobacteria;c__4C0d-2;o__MLE1-12;f__;g__</t>
  </si>
  <si>
    <t>k__Bacteria;p__Cyanobacteria;c__4C0d-2;o__YS2;f__;g__</t>
  </si>
  <si>
    <t>k__Bacteria;p__Cyanobacteria;c__Chloroplast;__;__;__</t>
  </si>
  <si>
    <t>k__Bacteria;p__Cyanobacteria;c__Chloroplast;o__;f__;g__</t>
  </si>
  <si>
    <t>k__Bacteria;p__Cyanobacteria;c__Chloroplast;o__Chlorophyta;f__;g__</t>
  </si>
  <si>
    <t>k__Bacteria;p__Cyanobacteria;c__Chloroplast;o__Chlorophyta;f__Chlamydomonadaceae;g__</t>
  </si>
  <si>
    <t>k__Bacteria;p__Cyanobacteria;c__Chloroplast;o__Stramenopiles;f__;g__</t>
  </si>
  <si>
    <t>k__Bacteria;p__Cyanobacteria;c__ML635J-21;o__;f__;g__</t>
  </si>
  <si>
    <t>k__Bacteria;p__Cyanobacteria;c__Synechococcophycideae;o__Pseudanabaenales;f__Pseudanabaenaceae;g__Leptolyngbya</t>
  </si>
  <si>
    <t>k__Bacteria;p__Firmicutes;__;__;__;__</t>
  </si>
  <si>
    <t>k__Bacteria;p__Firmicutes;c__Bacilli;__;__;__</t>
  </si>
  <si>
    <t>k__Bacteria;p__Firmicutes;c__Bacilli;o__Bacillales;__;__</t>
  </si>
  <si>
    <t>k__Bacteria;p__Firmicutes;c__Bacilli;o__Bacillales;f__Listeriaceae;g__Brochothrix</t>
  </si>
  <si>
    <t>k__Bacteria;p__Firmicutes;c__Bacilli;o__Bacillales;f__Staphylococcaceae;g__Jeotgalicoccus</t>
  </si>
  <si>
    <t>k__Bacteria;p__Firmicutes;c__Bacilli;o__Bacillales;f__Staphylococcaceae;g__Staphylococcus</t>
  </si>
  <si>
    <t>k__Bacteria;p__Firmicutes;c__Bacilli;o__Bacillales;f__[Exiguobacteraceae];g__</t>
  </si>
  <si>
    <t>k__Bacteria;p__Firmicutes;c__Bacilli;o__Gemellales;f__Gemellaceae;__</t>
  </si>
  <si>
    <t>k__Bacteria;p__Firmicutes;c__Bacilli;o__Gemellales;f__Gemellaceae;g__Gemella</t>
  </si>
  <si>
    <t>k__Bacteria;p__Firmicutes;c__Bacilli;o__Lactobacillales;__;__</t>
  </si>
  <si>
    <t>k__Bacteria;p__Firmicutes;c__Bacilli;o__Lactobacillales;f__Aerococcaceae;__</t>
  </si>
  <si>
    <t>k__Bacteria;p__Firmicutes;c__Bacilli;o__Lactobacillales;f__Aerococcaceae;g__Aerococcus</t>
  </si>
  <si>
    <t>k__Bacteria;p__Firmicutes;c__Bacilli;o__Lactobacillales;f__Aerococcaceae;g__Facklamia</t>
  </si>
  <si>
    <t>k__Bacteria;p__Firmicutes;c__Bacilli;o__Lactobacillales;f__Aerococcaceae;g__Granulicatella</t>
  </si>
  <si>
    <t>k__Bacteria;p__Firmicutes;c__Bacilli;o__Lactobacillales;f__Carnobacteriaceae;__</t>
  </si>
  <si>
    <t>k__Bacteria;p__Firmicutes;c__Bacilli;o__Lactobacillales;f__Carnobacteriaceae;g__Carnobacterium</t>
  </si>
  <si>
    <t>k__Bacteria;p__Firmicutes;c__Bacilli;o__Lactobacillales;f__Enterococcaceae;__</t>
  </si>
  <si>
    <t>k__Bacteria;p__Firmicutes;c__Bacilli;o__Lactobacillales;f__Enterococcaceae;g__Enterococcus</t>
  </si>
  <si>
    <t>k__Bacteria;p__Firmicutes;c__Bacilli;o__Lactobacillales;f__Lactobacillaceae;__</t>
  </si>
  <si>
    <t>k__Bacteria;p__Firmicutes;c__Bacilli;o__Lactobacillales;f__Lactobacillaceae;g__Lactobacillus</t>
  </si>
  <si>
    <t>k__Bacteria;p__Firmicutes;c__Bacilli;o__Lactobacillales;f__Leuconostocaceae;__</t>
  </si>
  <si>
    <t>k__Bacteria;p__Firmicutes;c__Bacilli;o__Lactobacillales;f__Leuconostocaceae;g__Leuconostoc</t>
  </si>
  <si>
    <t>k__Bacteria;p__Firmicutes;c__Bacilli;o__Lactobacillales;f__Leuconostocaceae;g__Weissella</t>
  </si>
  <si>
    <t>k__Bacteria;p__Firmicutes;c__Bacilli;o__Lactobacillales;f__Streptococcaceae;g__</t>
  </si>
  <si>
    <t>k__Bacteria;p__Firmicutes;c__Bacilli;o__Lactobacillales;f__Streptococcaceae;g__Lactococcus</t>
  </si>
  <si>
    <t>k__Bacteria;p__Firmicutes;c__Bacilli;o__Lactobacillales;f__Streptococcaceae;g__Streptococcus</t>
  </si>
  <si>
    <t>k__Bacteria;p__Firmicutes;c__Bacilli;o__Turicibacterales;f__Turicibacteraceae;g__Turicibacter</t>
  </si>
  <si>
    <t>k__Bacteria;p__Firmicutes;c__Clostridia;o__Clostridiales;__;__</t>
  </si>
  <si>
    <t>k__Bacteria;p__Firmicutes;c__Clostridia;o__Clostridiales;f__;g__</t>
  </si>
  <si>
    <t>k__Bacteria;p__Firmicutes;c__Clostridia;o__Clostridiales;f__Christensenellaceae;g__</t>
  </si>
  <si>
    <t>k__Bacteria;p__Firmicutes;c__Clostridia;o__Clostridiales;f__Clostridiaceae;__</t>
  </si>
  <si>
    <t>k__Bacteria;p__Firmicutes;c__Clostridia;o__Clostridiales;f__Clostridiaceae;g__</t>
  </si>
  <si>
    <t>k__Bacteria;p__Firmicutes;c__Clostridia;o__Clostridiales;f__Clostridiaceae;g__Clostridium</t>
  </si>
  <si>
    <t>k__Bacteria;p__Firmicutes;c__Clostridia;o__Clostridiales;f__Clostridiaceae;g__Oxobacter</t>
  </si>
  <si>
    <t>k__Bacteria;p__Firmicutes;c__Clostridia;o__Clostridiales;f__Clostridiaceae;g__Proteiniclasticum</t>
  </si>
  <si>
    <t>k__Bacteria;p__Firmicutes;c__Clostridia;o__Clostridiales;f__Clostridiaceae;g__SMB53</t>
  </si>
  <si>
    <t>k__Bacteria;p__Firmicutes;c__Clostridia;o__Clostridiales;f__Clostridiaceae;g__Sarcina</t>
  </si>
  <si>
    <t>k__Bacteria;p__Firmicutes;c__Clostridia;o__Clostridiales;f__Dehalobacteriaceae;g__Dehalobacterium</t>
  </si>
  <si>
    <t>k__Bacteria;p__Firmicutes;c__Clostridia;o__Clostridiales;f__Eubacteriaceae;g__Acetobacterium</t>
  </si>
  <si>
    <t>k__Bacteria;p__Firmicutes;c__Clostridia;o__Clostridiales;f__Eubacteriaceae;g__Anaerofustis</t>
  </si>
  <si>
    <t>k__Bacteria;p__Firmicutes;c__Clostridia;o__Clostridiales;f__Eubacteriaceae;g__Pseudoramibacter_Eubacterium</t>
  </si>
  <si>
    <t>k__Bacteria;p__Firmicutes;c__Clostridia;o__Clostridiales;f__Gracilibacteraceae;g__</t>
  </si>
  <si>
    <t>k__Bacteria;p__Firmicutes;c__Clostridia;o__Clostridiales;f__Lachnospiraceae;__</t>
  </si>
  <si>
    <t>k__Bacteria;p__Firmicutes;c__Clostridia;o__Clostridiales;f__Lachnospiraceae;g__</t>
  </si>
  <si>
    <t>k__Bacteria;p__Firmicutes;c__Clostridia;o__Clostridiales;f__Lachnospiraceae;g__Anaerostipes</t>
  </si>
  <si>
    <t>k__Bacteria;p__Firmicutes;c__Clostridia;o__Clostridiales;f__Lachnospiraceae;g__Blautia</t>
  </si>
  <si>
    <t>k__Bacteria;p__Firmicutes;c__Clostridia;o__Clostridiales;f__Lachnospiraceae;g__Butyrivibrio</t>
  </si>
  <si>
    <t>k__Bacteria;p__Firmicutes;c__Clostridia;o__Clostridiales;f__Lachnospiraceae;g__Clostridium</t>
  </si>
  <si>
    <t>k__Bacteria;p__Firmicutes;c__Clostridia;o__Clostridiales;f__Lachnospiraceae;g__Coprococcus</t>
  </si>
  <si>
    <t>k__Bacteria;p__Firmicutes;c__Clostridia;o__Clostridiales;f__Lachnospiraceae;g__Dorea</t>
  </si>
  <si>
    <t>k__Bacteria;p__Firmicutes;c__Clostridia;o__Clostridiales;f__Lachnospiraceae;g__Epulopiscium</t>
  </si>
  <si>
    <t>k__Bacteria;p__Firmicutes;c__Clostridia;o__Clostridiales;f__Lachnospiraceae;g__Hespellia</t>
  </si>
  <si>
    <t>k__Bacteria;p__Firmicutes;c__Clostridia;o__Clostridiales;f__Lachnospiraceae;g__Lachnobacterium</t>
  </si>
  <si>
    <t>k__Bacteria;p__Firmicutes;c__Clostridia;o__Clostridiales;f__Lachnospiraceae;g__Lachnospira</t>
  </si>
  <si>
    <t>k__Bacteria;p__Firmicutes;c__Clostridia;o__Clostridiales;f__Lachnospiraceae;g__Moryella</t>
  </si>
  <si>
    <t>k__Bacteria;p__Firmicutes;c__Clostridia;o__Clostridiales;f__Lachnospiraceae;g__Roseburia</t>
  </si>
  <si>
    <t>k__Bacteria;p__Firmicutes;c__Clostridia;o__Clostridiales;f__Lachnospiraceae;g__Ruminococcus</t>
  </si>
  <si>
    <t>k__Bacteria;p__Firmicutes;c__Clostridia;o__Clostridiales;f__Lachnospiraceae;g__Shuttleworthia</t>
  </si>
  <si>
    <t>k__Bacteria;p__Firmicutes;c__Clostridia;o__Clostridiales;f__Lachnospiraceae;g__[Ruminococcus]</t>
  </si>
  <si>
    <t>k__Bacteria;p__Firmicutes;c__Clostridia;o__Clostridiales;f__Peptococcaceae;g__</t>
  </si>
  <si>
    <t>k__Bacteria;p__Firmicutes;c__Clostridia;o__Clostridiales;f__Peptococcaceae;g__Peptococcus</t>
  </si>
  <si>
    <t>k__Bacteria;p__Firmicutes;c__Clostridia;o__Clostridiales;f__Peptostreptococcaceae;__</t>
  </si>
  <si>
    <t>k__Bacteria;p__Firmicutes;c__Clostridia;o__Clostridiales;f__Peptostreptococcaceae;g__</t>
  </si>
  <si>
    <t>k__Bacteria;p__Firmicutes;c__Clostridia;o__Clostridiales;f__Peptostreptococcaceae;g__Clostridium</t>
  </si>
  <si>
    <t>k__Bacteria;p__Firmicutes;c__Clostridia;o__Clostridiales;f__Peptostreptococcaceae;g__Peptostreptococcus</t>
  </si>
  <si>
    <t>k__Bacteria;p__Firmicutes;c__Clostridia;o__Clostridiales;f__Peptostreptococcaceae;g__Proteocatella</t>
  </si>
  <si>
    <t>k__Bacteria;p__Firmicutes;c__Clostridia;o__Clostridiales;f__Ruminococcaceae;__</t>
  </si>
  <si>
    <t>k__Bacteria;p__Firmicutes;c__Clostridia;o__Clostridiales;f__Ruminococcaceae;g__</t>
  </si>
  <si>
    <t>k__Bacteria;p__Firmicutes;c__Clostridia;o__Clostridiales;f__Ruminococcaceae;g__Anaerofilum</t>
  </si>
  <si>
    <t>k__Bacteria;p__Firmicutes;c__Clostridia;o__Clostridiales;f__Ruminococcaceae;g__Bacteroides</t>
  </si>
  <si>
    <t>k__Bacteria;p__Firmicutes;c__Clostridia;o__Clostridiales;f__Ruminococcaceae;g__Butyricicoccus</t>
  </si>
  <si>
    <t>k__Bacteria;p__Firmicutes;c__Clostridia;o__Clostridiales;f__Ruminococcaceae;g__Ethanoligenens</t>
  </si>
  <si>
    <t>k__Bacteria;p__Firmicutes;c__Clostridia;o__Clostridiales;f__Ruminococcaceae;g__Faecalibacterium</t>
  </si>
  <si>
    <t>k__Bacteria;p__Firmicutes;c__Clostridia;o__Clostridiales;f__Ruminococcaceae;g__Gemmiger</t>
  </si>
  <si>
    <t>k__Bacteria;p__Firmicutes;c__Clostridia;o__Clostridiales;f__Ruminococcaceae;g__Oscillospira</t>
  </si>
  <si>
    <t>k__Bacteria;p__Firmicutes;c__Clostridia;o__Clostridiales;f__Ruminococcaceae;g__Ruminococcus</t>
  </si>
  <si>
    <t>k__Bacteria;p__Firmicutes;c__Clostridia;o__Clostridiales;f__Syntrophomonadaceae;g__Syntrophomonas</t>
  </si>
  <si>
    <t>k__Bacteria;p__Firmicutes;c__Clostridia;o__Clostridiales;f__Veillonellaceae;__</t>
  </si>
  <si>
    <t>k__Bacteria;p__Firmicutes;c__Clostridia;o__Clostridiales;f__Veillonellaceae;g__</t>
  </si>
  <si>
    <t>k__Bacteria;p__Firmicutes;c__Clostridia;o__Clostridiales;f__Veillonellaceae;g__Acidaminococcus</t>
  </si>
  <si>
    <t>k__Bacteria;p__Firmicutes;c__Clostridia;o__Clostridiales;f__Veillonellaceae;g__Anaeromusa</t>
  </si>
  <si>
    <t>k__Bacteria;p__Firmicutes;c__Clostridia;o__Clostridiales;f__Veillonellaceae;g__Anaerosinus</t>
  </si>
  <si>
    <t>k__Bacteria;p__Firmicutes;c__Clostridia;o__Clostridiales;f__Veillonellaceae;g__Anaerospora</t>
  </si>
  <si>
    <t>k__Bacteria;p__Firmicutes;c__Clostridia;o__Clostridiales;f__Veillonellaceae;g__Anaerovibrio</t>
  </si>
  <si>
    <t>k__Bacteria;p__Firmicutes;c__Clostridia;o__Clostridiales;f__Veillonellaceae;g__Dialister</t>
  </si>
  <si>
    <t>k__Bacteria;p__Firmicutes;c__Clostridia;o__Clostridiales;f__Veillonellaceae;g__Megamonas</t>
  </si>
  <si>
    <t>k__Bacteria;p__Firmicutes;c__Clostridia;o__Clostridiales;f__Veillonellaceae;g__Megasphaera</t>
  </si>
  <si>
    <t>k__Bacteria;p__Firmicutes;c__Clostridia;o__Clostridiales;f__Veillonellaceae;g__Mitsuokella</t>
  </si>
  <si>
    <t>k__Bacteria;p__Firmicutes;c__Clostridia;o__Clostridiales;f__Veillonellaceae;g__Pectinatus</t>
  </si>
  <si>
    <t>k__Bacteria;p__Firmicutes;c__Clostridia;o__Clostridiales;f__Veillonellaceae;g__Pelosinus</t>
  </si>
  <si>
    <t>k__Bacteria;p__Firmicutes;c__Clostridia;o__Clostridiales;f__Veillonellaceae;g__Phascolarctobacterium</t>
  </si>
  <si>
    <t>k__Bacteria;p__Firmicutes;c__Clostridia;o__Clostridiales;f__Veillonellaceae;g__Selenomonas</t>
  </si>
  <si>
    <t>k__Bacteria;p__Firmicutes;c__Clostridia;o__Clostridiales;f__Veillonellaceae;g__Sporomusa</t>
  </si>
  <si>
    <t>k__Bacteria;p__Firmicutes;c__Clostridia;o__Clostridiales;f__Veillonellaceae;g__Succiniclasticum</t>
  </si>
  <si>
    <t>k__Bacteria;p__Firmicutes;c__Clostridia;o__Clostridiales;f__Veillonellaceae;g__Succinispira</t>
  </si>
  <si>
    <t>k__Bacteria;p__Firmicutes;c__Clostridia;o__Clostridiales;f__Veillonellaceae;g__Veillonella</t>
  </si>
  <si>
    <t>k__Bacteria;p__Firmicutes;c__Clostridia;o__Clostridiales;f__Veillonellaceae;g__vadinHB04</t>
  </si>
  <si>
    <t>k__Bacteria;p__Firmicutes;c__Clostridia;o__Clostridiales;f__[Acidaminobacteraceae];g__Acidaminobacter</t>
  </si>
  <si>
    <t>k__Bacteria;p__Firmicutes;c__Clostridia;o__Clostridiales;f__[Acidaminobacteraceae];g__Fusibacter</t>
  </si>
  <si>
    <t>k__Bacteria;p__Firmicutes;c__Clostridia;o__Clostridiales;f__[Mogibacteriaceae];g__</t>
  </si>
  <si>
    <t>k__Bacteria;p__Firmicutes;c__Clostridia;o__Clostridiales;f__[Mogibacteriaceae];g__Anaerovorax</t>
  </si>
  <si>
    <t>k__Bacteria;p__Firmicutes;c__Clostridia;o__Clostridiales;f__[Mogibacteriaceae];g__Mogibacterium</t>
  </si>
  <si>
    <t>k__Bacteria;p__Firmicutes;c__Clostridia;o__Clostridiales;f__[Tissierellaceae];__</t>
  </si>
  <si>
    <t>k__Bacteria;p__Firmicutes;c__Clostridia;o__Clostridiales;f__[Tissierellaceae];g__</t>
  </si>
  <si>
    <t>k__Bacteria;p__Firmicutes;c__Clostridia;o__Clostridiales;f__[Tissierellaceae];g__1-68</t>
  </si>
  <si>
    <t>k__Bacteria;p__Firmicutes;c__Clostridia;o__Clostridiales;f__[Tissierellaceae];g__Anaerococcus</t>
  </si>
  <si>
    <t>k__Bacteria;p__Firmicutes;c__Clostridia;o__Clostridiales;f__[Tissierellaceae];g__Finegoldia</t>
  </si>
  <si>
    <t>k__Bacteria;p__Firmicutes;c__Clostridia;o__Clostridiales;f__[Tissierellaceae];g__GW-34</t>
  </si>
  <si>
    <t>k__Bacteria;p__Firmicutes;c__Clostridia;o__Clostridiales;f__[Tissierellaceae];g__Gallicola</t>
  </si>
  <si>
    <t>k__Bacteria;p__Firmicutes;c__Clostridia;o__Clostridiales;f__[Tissierellaceae];g__Parvimonas</t>
  </si>
  <si>
    <t>k__Bacteria;p__Firmicutes;c__Clostridia;o__Clostridiales;f__[Tissierellaceae];g__Peptoniphilus</t>
  </si>
  <si>
    <t>k__Bacteria;p__Firmicutes;c__Clostridia;o__Clostridiales;f__[Tissierellaceae];g__Sedimentibacter</t>
  </si>
  <si>
    <t>k__Bacteria;p__Firmicutes;c__Clostridia;o__Clostridiales;f__[Tissierellaceae];g__Tissierella_Soehngenia</t>
  </si>
  <si>
    <t>k__Bacteria;p__Firmicutes;c__Clostridia;o__Clostridiales;f__[Tissierellaceae];g__WAL_1855D</t>
  </si>
  <si>
    <t>k__Bacteria;p__Firmicutes;c__Erysipelotrichi;o__Erysipelotrichales;f__Erysipelotrichaceae;__</t>
  </si>
  <si>
    <t>k__Bacteria;p__Firmicutes;c__Erysipelotrichi;o__Erysipelotrichales;f__Erysipelotrichaceae;g__</t>
  </si>
  <si>
    <t>k__Bacteria;p__Firmicutes;c__Erysipelotrichi;o__Erysipelotrichales;f__Erysipelotrichaceae;g__Bulleidia</t>
  </si>
  <si>
    <t>k__Bacteria;p__Firmicutes;c__Erysipelotrichi;o__Erysipelotrichales;f__Erysipelotrichaceae;g__Catenibacterium</t>
  </si>
  <si>
    <t>k__Bacteria;p__Firmicutes;c__Erysipelotrichi;o__Erysipelotrichales;f__Erysipelotrichaceae;g__Clostridium</t>
  </si>
  <si>
    <t>k__Bacteria;p__Firmicutes;c__Erysipelotrichi;o__Erysipelotrichales;f__Erysipelotrichaceae;g__Holdemania</t>
  </si>
  <si>
    <t>k__Bacteria;p__Firmicutes;c__Erysipelotrichi;o__Erysipelotrichales;f__Erysipelotrichaceae;g__PSB-M-3</t>
  </si>
  <si>
    <t>k__Bacteria;p__Firmicutes;c__Erysipelotrichi;o__Erysipelotrichales;f__Erysipelotrichaceae;g__Sharpea</t>
  </si>
  <si>
    <t>k__Bacteria;p__Firmicutes;c__Erysipelotrichi;o__Erysipelotrichales;f__Erysipelotrichaceae;g__[Eubacterium]</t>
  </si>
  <si>
    <t>k__Bacteria;p__Fusobacteria;c__Fusobacteriia;o__Fusobacteriales;f__;g__</t>
  </si>
  <si>
    <t>k__Bacteria;p__Fusobacteria;c__Fusobacteriia;o__Fusobacteriales;f__Fusobacteriaceae;g__</t>
  </si>
  <si>
    <t>k__Bacteria;p__Fusobacteria;c__Fusobacteriia;o__Fusobacteriales;f__Fusobacteriaceae;g__Fusobacterium</t>
  </si>
  <si>
    <t>k__Bacteria;p__Fusobacteria;c__Fusobacteriia;o__Fusobacteriales;f__Leptotrichiaceae;g__Leptotrichia</t>
  </si>
  <si>
    <t>k__Bacteria;p__Fusobacteria;c__Fusobacteriia;o__Fusobacteriales;f__Leptotrichiaceae;g__Sebaldella</t>
  </si>
  <si>
    <t>k__Bacteria;p__GN02;c__BD1-5;o__;f__;g__</t>
  </si>
  <si>
    <t>k__Bacteria;p__KSB3;c__;o__;f__;g__</t>
  </si>
  <si>
    <t>k__Bacteria;p__Lentisphaerae;c__[Lentisphaeria];o__Victivallales;f__Victivallaceae;g__</t>
  </si>
  <si>
    <t>k__Bacteria;p__MVP-21;c__;o__;f__;g__</t>
  </si>
  <si>
    <t>k__Bacteria;p__NKB19;c__TSBW08;o__;f__;g__</t>
  </si>
  <si>
    <t>k__Bacteria;p__Nitrospirae;c__Nitrospira;o__Nitrospirales;f__Nitrospiraceae;g__Nitrospira</t>
  </si>
  <si>
    <t>k__Bacteria;p__OD1;c__;o__;f__;g__</t>
  </si>
  <si>
    <t>k__Bacteria;p__OD1;c__ZB2;o__;f__;g__</t>
  </si>
  <si>
    <t>k__Bacteria;p__OP11;c__WCHB1-64;o__;f__;g__</t>
  </si>
  <si>
    <t>k__Bacteria;p__OP8;c__;o__;f__;g__</t>
  </si>
  <si>
    <t>k__Bacteria;p__OP9;c__OPB46;o__SHA-1;f__;g__</t>
  </si>
  <si>
    <t>k__Bacteria;p__Planctomycetes;c__;o__;f__;g__</t>
  </si>
  <si>
    <t>k__Bacteria;p__Planctomycetes;c__Planctomycetia;o__B97;f__;g__</t>
  </si>
  <si>
    <t>k__Bacteria;p__Planctomycetes;c__Planctomycetia;o__Gemmatales;f__Gemmataceae;__</t>
  </si>
  <si>
    <t>k__Bacteria;p__Planctomycetes;c__Planctomycetia;o__Gemmatales;f__Gemmataceae;g__</t>
  </si>
  <si>
    <t>k__Bacteria;p__Planctomycetes;c__Planctomycetia;o__Gemmatales;f__Gemmataceae;g__Gemmata</t>
  </si>
  <si>
    <t>k__Bacteria;p__Planctomycetes;c__Planctomycetia;o__Gemmatales;f__Isosphaeraceae;g__</t>
  </si>
  <si>
    <t>k__Bacteria;p__Planctomycetes;c__Planctomycetia;o__Pirellulales;f__Pirellulaceae;g__</t>
  </si>
  <si>
    <t>k__Bacteria;p__Planctomycetes;c__Planctomycetia;o__Planctomycetales;f__Planctomycetaceae;g__Planctomyces</t>
  </si>
  <si>
    <t>k__Bacteria;p__Proteobacteria;__;__;__;__</t>
  </si>
  <si>
    <t>k__Bacteria;p__Proteobacteria;c__Alphaproteobacteria;__;__;__</t>
  </si>
  <si>
    <t>k__Bacteria;p__Proteobacteria;c__Alphaproteobacteria;o__;f__;g__</t>
  </si>
  <si>
    <t>k__Bacteria;p__Proteobacteria;c__Alphaproteobacteria;o__BD7-3;f__;g__</t>
  </si>
  <si>
    <t>k__Bacteria;p__Proteobacteria;c__Alphaproteobacteria;o__Caulobacterales;f__Caulobacteraceae;__</t>
  </si>
  <si>
    <t>k__Bacteria;p__Proteobacteria;c__Alphaproteobacteria;o__Caulobacterales;f__Caulobacteraceae;g__Brevundimonas</t>
  </si>
  <si>
    <t>k__Bacteria;p__Proteobacteria;c__Alphaproteobacteria;o__Caulobacterales;f__Caulobacteraceae;g__Caulobacter</t>
  </si>
  <si>
    <t>k__Bacteria;p__Proteobacteria;c__Alphaproteobacteria;o__Caulobacterales;f__Caulobacteraceae;g__Phenylobacterium</t>
  </si>
  <si>
    <t>k__Bacteria;p__Proteobacteria;c__Alphaproteobacteria;o__Rhizobiales;__;__</t>
  </si>
  <si>
    <t>k__Bacteria;p__Proteobacteria;c__Alphaproteobacteria;o__Rhizobiales;f__;g__</t>
  </si>
  <si>
    <t>k__Bacteria;p__Proteobacteria;c__Alphaproteobacteria;o__Rhizobiales;f__Beijerinckiaceae;__</t>
  </si>
  <si>
    <t>k__Bacteria;p__Proteobacteria;c__Alphaproteobacteria;o__Rhizobiales;f__Beijerinckiaceae;g__</t>
  </si>
  <si>
    <t>k__Bacteria;p__Proteobacteria;c__Alphaproteobacteria;o__Rhizobiales;f__Beijerinckiaceae;g__Camelimonas</t>
  </si>
  <si>
    <t>k__Bacteria;p__Proteobacteria;c__Alphaproteobacteria;o__Rhizobiales;f__Beijerinckiaceae;g__Salinarimonas</t>
  </si>
  <si>
    <t>k__Bacteria;p__Proteobacteria;c__Alphaproteobacteria;o__Rhizobiales;f__Bradyrhizobiaceae;__</t>
  </si>
  <si>
    <t>k__Bacteria;p__Proteobacteria;c__Alphaproteobacteria;o__Rhizobiales;f__Bradyrhizobiaceae;g__Balneimonas</t>
  </si>
  <si>
    <t>k__Bacteria;p__Proteobacteria;c__Alphaproteobacteria;o__Rhizobiales;f__Bradyrhizobiaceae;g__Bosea</t>
  </si>
  <si>
    <t>k__Bacteria;p__Proteobacteria;c__Alphaproteobacteria;o__Rhizobiales;f__Brucellaceae;g__Ochrobactrum</t>
  </si>
  <si>
    <t>k__Bacteria;p__Proteobacteria;c__Alphaproteobacteria;o__Rhizobiales;f__Brucellaceae;g__Pseudochrobactrum</t>
  </si>
  <si>
    <t>k__Bacteria;p__Proteobacteria;c__Alphaproteobacteria;o__Rhizobiales;f__Hyphomicrobiaceae;__</t>
  </si>
  <si>
    <t>k__Bacteria;p__Proteobacteria;c__Alphaproteobacteria;o__Rhizobiales;f__Hyphomicrobiaceae;g__Devosia</t>
  </si>
  <si>
    <t>k__Bacteria;p__Proteobacteria;c__Alphaproteobacteria;o__Rhizobiales;f__Hyphomicrobiaceae;g__Hyphomicrobium</t>
  </si>
  <si>
    <t>k__Bacteria;p__Proteobacteria;c__Alphaproteobacteria;o__Rhizobiales;f__Hyphomicrobiaceae;g__Pedomicrobium</t>
  </si>
  <si>
    <t>k__Bacteria;p__Proteobacteria;c__Alphaproteobacteria;o__Rhizobiales;f__Hyphomicrobiaceae;g__Rhodoplanes</t>
  </si>
  <si>
    <t>k__Bacteria;p__Proteobacteria;c__Alphaproteobacteria;o__Rhizobiales;f__Methylobacteriaceae;g__</t>
  </si>
  <si>
    <t>k__Bacteria;p__Proteobacteria;c__Alphaproteobacteria;o__Rhizobiales;f__Methylobacteriaceae;g__Methylobacterium</t>
  </si>
  <si>
    <t>k__Bacteria;p__Proteobacteria;c__Alphaproteobacteria;o__Rhizobiales;f__Methylocystaceae;g__</t>
  </si>
  <si>
    <t>k__Bacteria;p__Proteobacteria;c__Alphaproteobacteria;o__Rhizobiales;f__Methylocystaceae;g__Pleomorphomonas</t>
  </si>
  <si>
    <t>k__Bacteria;p__Proteobacteria;c__Alphaproteobacteria;o__Rhizobiales;f__Methylocystaceae;g__Rhodoblastus</t>
  </si>
  <si>
    <t>k__Bacteria;p__Proteobacteria;c__Alphaproteobacteria;o__Rhizobiales;f__Phyllobacteriaceae;__</t>
  </si>
  <si>
    <t>k__Bacteria;p__Proteobacteria;c__Alphaproteobacteria;o__Rhizobiales;f__Phyllobacteriaceae;g__Aminobacter</t>
  </si>
  <si>
    <t>k__Bacteria;p__Proteobacteria;c__Alphaproteobacteria;o__Rhizobiales;f__Phyllobacteriaceae;g__Mesorhizobium</t>
  </si>
  <si>
    <t>k__Bacteria;p__Proteobacteria;c__Alphaproteobacteria;o__Rhizobiales;f__Rhizobiaceae;__</t>
  </si>
  <si>
    <t>k__Bacteria;p__Proteobacteria;c__Alphaproteobacteria;o__Rhizobiales;f__Rhizobiaceae;g__</t>
  </si>
  <si>
    <t>k__Bacteria;p__Proteobacteria;c__Alphaproteobacteria;o__Rhizobiales;f__Rhizobiaceae;g__Agrobacterium</t>
  </si>
  <si>
    <t>k__Bacteria;p__Proteobacteria;c__Alphaproteobacteria;o__Rhizobiales;f__Rhizobiaceae;g__Kaistia</t>
  </si>
  <si>
    <t>k__Bacteria;p__Proteobacteria;c__Alphaproteobacteria;o__Rhizobiales;f__Rhizobiaceae;g__Rhizobium</t>
  </si>
  <si>
    <t>k__Bacteria;p__Proteobacteria;c__Alphaproteobacteria;o__Rhizobiales;f__Rhizobiaceae;g__Shinella</t>
  </si>
  <si>
    <t>k__Bacteria;p__Proteobacteria;c__Alphaproteobacteria;o__Rhizobiales;f__Xanthobacteraceae;__</t>
  </si>
  <si>
    <t>k__Bacteria;p__Proteobacteria;c__Alphaproteobacteria;o__Rhizobiales;f__Xanthobacteraceae;g__Azorhizobium</t>
  </si>
  <si>
    <t>k__Bacteria;p__Proteobacteria;c__Alphaproteobacteria;o__Rhizobiales;f__Xanthobacteraceae;g__Labrys</t>
  </si>
  <si>
    <t>k__Bacteria;p__Proteobacteria;c__Alphaproteobacteria;o__Rhizobiales;f__Xanthobacteraceae;g__Xanthobacter</t>
  </si>
  <si>
    <t>k__Bacteria;p__Proteobacteria;c__Alphaproteobacteria;o__Rhodobacterales;f__Hyphomonadaceae;g__</t>
  </si>
  <si>
    <t>k__Bacteria;p__Proteobacteria;c__Alphaproteobacteria;o__Rhodobacterales;f__Hyphomonadaceae;g__Hyphomonas</t>
  </si>
  <si>
    <t>k__Bacteria;p__Proteobacteria;c__Alphaproteobacteria;o__Rhodobacterales;f__Hyphomonadaceae;g__Woodsholea</t>
  </si>
  <si>
    <t>k__Bacteria;p__Proteobacteria;c__Alphaproteobacteria;o__Rhodobacterales;f__Rhodobacteraceae;__</t>
  </si>
  <si>
    <t>k__Bacteria;p__Proteobacteria;c__Alphaproteobacteria;o__Rhodobacterales;f__Rhodobacteraceae;g__Amaricoccus</t>
  </si>
  <si>
    <t>k__Bacteria;p__Proteobacteria;c__Alphaproteobacteria;o__Rhodobacterales;f__Rhodobacteraceae;g__Paracoccus</t>
  </si>
  <si>
    <t>k__Bacteria;p__Proteobacteria;c__Alphaproteobacteria;o__Rhodobacterales;f__Rhodobacteraceae;g__Rhodobacter</t>
  </si>
  <si>
    <t>k__Bacteria;p__Proteobacteria;c__Alphaproteobacteria;o__Rhodobacterales;f__Rhodobacteraceae;g__Rhodovulum</t>
  </si>
  <si>
    <t>k__Bacteria;p__Proteobacteria;c__Alphaproteobacteria;o__Rhodospirillales;f__;g__</t>
  </si>
  <si>
    <t>k__Bacteria;p__Proteobacteria;c__Alphaproteobacteria;o__Rhodospirillales;f__Acetobacteraceae;__</t>
  </si>
  <si>
    <t>k__Bacteria;p__Proteobacteria;c__Alphaproteobacteria;o__Rhodospirillales;f__Acetobacteraceae;g__</t>
  </si>
  <si>
    <t>k__Bacteria;p__Proteobacteria;c__Alphaproteobacteria;o__Rhodospirillales;f__Acetobacteraceae;g__Acetobacter</t>
  </si>
  <si>
    <t>k__Bacteria;p__Proteobacteria;c__Alphaproteobacteria;o__Rhodospirillales;f__Acetobacteraceae;g__Gluconobacter</t>
  </si>
  <si>
    <t>k__Bacteria;p__Proteobacteria;c__Alphaproteobacteria;o__Rhodospirillales;f__Acetobacteraceae;g__Rhodovarius</t>
  </si>
  <si>
    <t>k__Bacteria;p__Proteobacteria;c__Alphaproteobacteria;o__Rhodospirillales;f__Acetobacteraceae;g__Roseomonas</t>
  </si>
  <si>
    <t>k__Bacteria;p__Proteobacteria;c__Alphaproteobacteria;o__Rhodospirillales;f__Rhodospirillaceae;__</t>
  </si>
  <si>
    <t>k__Bacteria;p__Proteobacteria;c__Alphaproteobacteria;o__Rhodospirillales;f__Rhodospirillaceae;g__</t>
  </si>
  <si>
    <t>k__Bacteria;p__Proteobacteria;c__Alphaproteobacteria;o__Rhodospirillales;f__Rhodospirillaceae;g__Azospirillum</t>
  </si>
  <si>
    <t>k__Bacteria;p__Proteobacteria;c__Alphaproteobacteria;o__Rhodospirillales;f__Rhodospirillaceae;g__Dongia</t>
  </si>
  <si>
    <t>k__Bacteria;p__Proteobacteria;c__Alphaproteobacteria;o__Rhodospirillales;f__Rhodospirillaceae;g__Elstera</t>
  </si>
  <si>
    <t>k__Bacteria;p__Proteobacteria;c__Alphaproteobacteria;o__Rhodospirillales;f__Rhodospirillaceae;g__Magnetospirillum</t>
  </si>
  <si>
    <t>k__Bacteria;p__Proteobacteria;c__Alphaproteobacteria;o__Rhodospirillales;f__Rhodospirillaceae;g__Oleomonas</t>
  </si>
  <si>
    <t>k__Bacteria;p__Proteobacteria;c__Alphaproteobacteria;o__Rhodospirillales;f__Rhodospirillaceae;g__Reyranella</t>
  </si>
  <si>
    <t>k__Bacteria;p__Proteobacteria;c__Alphaproteobacteria;o__Rhodospirillales;f__Rhodospirillaceae;g__Skermanella</t>
  </si>
  <si>
    <t>k__Bacteria;p__Proteobacteria;c__Alphaproteobacteria;o__Rhodospirillales;f__Rhodospirillaceae;g__Telmatospirillum</t>
  </si>
  <si>
    <t>k__Bacteria;p__Proteobacteria;c__Alphaproteobacteria;o__Rickettsiales;f__;g__</t>
  </si>
  <si>
    <t>k__Bacteria;p__Proteobacteria;c__Alphaproteobacteria;o__Rickettsiales;f__mitochondria;g__Pythium</t>
  </si>
  <si>
    <t>k__Bacteria;p__Proteobacteria;c__Alphaproteobacteria;o__Rickettsiales;f__mitochondria;g__Vermamoeba</t>
  </si>
  <si>
    <t>k__Bacteria;p__Proteobacteria;c__Alphaproteobacteria;o__Sphingomonadales;__;__</t>
  </si>
  <si>
    <t>k__Bacteria;p__Proteobacteria;c__Alphaproteobacteria;o__Sphingomonadales;f__;g__</t>
  </si>
  <si>
    <t>k__Bacteria;p__Proteobacteria;c__Alphaproteobacteria;o__Sphingomonadales;f__Erythrobacteraceae;__</t>
  </si>
  <si>
    <t>k__Bacteria;p__Proteobacteria;c__Alphaproteobacteria;o__Sphingomonadales;f__Erythrobacteraceae;g__</t>
  </si>
  <si>
    <t>k__Bacteria;p__Proteobacteria;c__Alphaproteobacteria;o__Sphingomonadales;f__Erythrobacteraceae;g__Erythrobacter</t>
  </si>
  <si>
    <t>k__Bacteria;p__Proteobacteria;c__Alphaproteobacteria;o__Sphingomonadales;f__Sphingomonadaceae;__</t>
  </si>
  <si>
    <t>k__Bacteria;p__Proteobacteria;c__Alphaproteobacteria;o__Sphingomonadales;f__Sphingomonadaceae;g__</t>
  </si>
  <si>
    <t>k__Bacteria;p__Proteobacteria;c__Alphaproteobacteria;o__Sphingomonadales;f__Sphingomonadaceae;g__Blastomonas</t>
  </si>
  <si>
    <t>k__Bacteria;p__Proteobacteria;c__Alphaproteobacteria;o__Sphingomonadales;f__Sphingomonadaceae;g__Novosphingobium</t>
  </si>
  <si>
    <t>k__Bacteria;p__Proteobacteria;c__Alphaproteobacteria;o__Sphingomonadales;f__Sphingomonadaceae;g__Sphingobium</t>
  </si>
  <si>
    <t>k__Bacteria;p__Proteobacteria;c__Alphaproteobacteria;o__Sphingomonadales;f__Sphingomonadaceae;g__Sphingomonas</t>
  </si>
  <si>
    <t>k__Bacteria;p__Proteobacteria;c__Alphaproteobacteria;o__Sphingomonadales;f__Sphingomonadaceae;g__Sphingopyxis</t>
  </si>
  <si>
    <t>k__Bacteria;p__Proteobacteria;c__Alphaproteobacteria;o__Sphingomonadales;f__Sphingomonadaceae;g__Zymomonas</t>
  </si>
  <si>
    <t>k__Bacteria;p__Proteobacteria;c__Betaproteobacteria;__;__;__</t>
  </si>
  <si>
    <t>k__Bacteria;p__Proteobacteria;c__Betaproteobacteria;o__ASSO-13;f__;g__</t>
  </si>
  <si>
    <t>k__Bacteria;p__Proteobacteria;c__Betaproteobacteria;o__Burkholderiales;__;__</t>
  </si>
  <si>
    <t>k__Bacteria;p__Proteobacteria;c__Betaproteobacteria;o__Burkholderiales;f__;g__</t>
  </si>
  <si>
    <t>k__Bacteria;p__Proteobacteria;c__Betaproteobacteria;o__Burkholderiales;f__Alcaligenaceae;__</t>
  </si>
  <si>
    <t>k__Bacteria;p__Proteobacteria;c__Betaproteobacteria;o__Burkholderiales;f__Alcaligenaceae;g__Achromobacter</t>
  </si>
  <si>
    <t>k__Bacteria;p__Proteobacteria;c__Betaproteobacteria;o__Burkholderiales;f__Alcaligenaceae;g__Bordetella</t>
  </si>
  <si>
    <t>k__Bacteria;p__Proteobacteria;c__Betaproteobacteria;o__Burkholderiales;f__Alcaligenaceae;g__Brackiella</t>
  </si>
  <si>
    <t>k__Bacteria;p__Proteobacteria;c__Betaproteobacteria;o__Burkholderiales;f__Alcaligenaceae;g__Oligella</t>
  </si>
  <si>
    <t>k__Bacteria;p__Proteobacteria;c__Betaproteobacteria;o__Burkholderiales;f__Alcaligenaceae;g__Sutterella</t>
  </si>
  <si>
    <t>k__Bacteria;p__Proteobacteria;c__Betaproteobacteria;o__Burkholderiales;f__Burkholderiaceae;g__</t>
  </si>
  <si>
    <t>k__Bacteria;p__Proteobacteria;c__Betaproteobacteria;o__Burkholderiales;f__Burkholderiaceae;g__Pandoraea</t>
  </si>
  <si>
    <t>k__Bacteria;p__Proteobacteria;c__Betaproteobacteria;o__Burkholderiales;f__Comamonadaceae;__</t>
  </si>
  <si>
    <t>k__Bacteria;p__Proteobacteria;c__Betaproteobacteria;o__Burkholderiales;f__Comamonadaceae;g__Acidovorax</t>
  </si>
  <si>
    <t>k__Bacteria;p__Proteobacteria;c__Betaproteobacteria;o__Burkholderiales;f__Comamonadaceae;g__Aquabacterium</t>
  </si>
  <si>
    <t>k__Bacteria;p__Proteobacteria;c__Betaproteobacteria;o__Burkholderiales;f__Comamonadaceae;g__Comamonas</t>
  </si>
  <si>
    <t>k__Bacteria;p__Proteobacteria;c__Betaproteobacteria;o__Burkholderiales;f__Comamonadaceae;g__Giesbergeria</t>
  </si>
  <si>
    <t>k__Bacteria;p__Proteobacteria;c__Betaproteobacteria;o__Burkholderiales;f__Comamonadaceae;g__Hydrogenophaga</t>
  </si>
  <si>
    <t>k__Bacteria;p__Proteobacteria;c__Betaproteobacteria;o__Burkholderiales;f__Comamonadaceae;g__Hylemonella</t>
  </si>
  <si>
    <t>k__Bacteria;p__Proteobacteria;c__Betaproteobacteria;o__Burkholderiales;f__Comamonadaceae;g__Leptothrix</t>
  </si>
  <si>
    <t>k__Bacteria;p__Proteobacteria;c__Betaproteobacteria;o__Burkholderiales;f__Comamonadaceae;g__Methylibium</t>
  </si>
  <si>
    <t>k__Bacteria;p__Proteobacteria;c__Betaproteobacteria;o__Burkholderiales;f__Comamonadaceae;g__Rhodoferax</t>
  </si>
  <si>
    <t>k__Bacteria;p__Proteobacteria;c__Betaproteobacteria;o__Burkholderiales;f__Comamonadaceae;g__Rubrivivax</t>
  </si>
  <si>
    <t>k__Bacteria;p__Proteobacteria;c__Betaproteobacteria;o__Burkholderiales;f__Comamonadaceae;g__Simplicispira</t>
  </si>
  <si>
    <t>k__Bacteria;p__Proteobacteria;c__Betaproteobacteria;o__Burkholderiales;f__Comamonadaceae;g__Sphaerotilus</t>
  </si>
  <si>
    <t>k__Bacteria;p__Proteobacteria;c__Betaproteobacteria;o__Burkholderiales;f__Comamonadaceae;g__Tepidimonas</t>
  </si>
  <si>
    <t>k__Bacteria;p__Proteobacteria;c__Betaproteobacteria;o__Burkholderiales;f__Comamonadaceae;g__Thiomonas</t>
  </si>
  <si>
    <t>k__Bacteria;p__Proteobacteria;c__Betaproteobacteria;o__Burkholderiales;f__Oxalobacteraceae;__</t>
  </si>
  <si>
    <t>k__Bacteria;p__Proteobacteria;c__Betaproteobacteria;o__Burkholderiales;f__Oxalobacteraceae;g__Cupriavidus</t>
  </si>
  <si>
    <t>k__Bacteria;p__Proteobacteria;c__Betaproteobacteria;o__Burkholderiales;f__Oxalobacteraceae;g__Janthinobacterium</t>
  </si>
  <si>
    <t>k__Bacteria;p__Proteobacteria;c__Betaproteobacteria;o__Ellin6067;f__;g__</t>
  </si>
  <si>
    <t>k__Bacteria;p__Proteobacteria;c__Betaproteobacteria;o__Hydrogenophilales;f__Hydrogenophilaceae;g__Thiobacillus</t>
  </si>
  <si>
    <t>k__Bacteria;p__Proteobacteria;c__Betaproteobacteria;o__Methylophilales;__;__</t>
  </si>
  <si>
    <t>k__Bacteria;p__Proteobacteria;c__Betaproteobacteria;o__Methylophilales;f__Methylophilaceae;g__</t>
  </si>
  <si>
    <t>k__Bacteria;p__Proteobacteria;c__Betaproteobacteria;o__Methylophilales;f__Methylophilaceae;g__Methylobacillus</t>
  </si>
  <si>
    <t>k__Bacteria;p__Proteobacteria;c__Betaproteobacteria;o__Methylophilales;f__Methylophilaceae;g__Methylotenera</t>
  </si>
  <si>
    <t>k__Bacteria;p__Proteobacteria;c__Betaproteobacteria;o__Neisseriales;f__Neisseriaceae;__</t>
  </si>
  <si>
    <t>k__Bacteria;p__Proteobacteria;c__Betaproteobacteria;o__Neisseriales;f__Neisseriaceae;g__Aquaspirillum</t>
  </si>
  <si>
    <t>k__Bacteria;p__Proteobacteria;c__Betaproteobacteria;o__Neisseriales;f__Neisseriaceae;g__Gulbenkiania</t>
  </si>
  <si>
    <t>k__Bacteria;p__Proteobacteria;c__Betaproteobacteria;o__Neisseriales;f__Neisseriaceae;g__Microvirgula</t>
  </si>
  <si>
    <t>k__Bacteria;p__Proteobacteria;c__Betaproteobacteria;o__Neisseriales;f__Neisseriaceae;g__Uruburuella</t>
  </si>
  <si>
    <t>k__Bacteria;p__Proteobacteria;c__Betaproteobacteria;o__Neisseriales;f__Neisseriaceae;g__Vitreoscilla</t>
  </si>
  <si>
    <t>k__Bacteria;p__Proteobacteria;c__Betaproteobacteria;o__Nitrosomonadales;f__Nitrosomonadaceae;g__</t>
  </si>
  <si>
    <t>k__Bacteria;p__Proteobacteria;c__Betaproteobacteria;o__Procabacteriales;f__Procabacteriaceae;g__</t>
  </si>
  <si>
    <t>k__Bacteria;p__Proteobacteria;c__Betaproteobacteria;o__Rhodocyclales;f__Rhodocyclaceae;__</t>
  </si>
  <si>
    <t>k__Bacteria;p__Proteobacteria;c__Betaproteobacteria;o__Rhodocyclales;f__Rhodocyclaceae;g__</t>
  </si>
  <si>
    <t>k__Bacteria;p__Proteobacteria;c__Betaproteobacteria;o__Rhodocyclales;f__Rhodocyclaceae;g__Azospira</t>
  </si>
  <si>
    <t>k__Bacteria;p__Proteobacteria;c__Betaproteobacteria;o__Rhodocyclales;f__Rhodocyclaceae;g__C39</t>
  </si>
  <si>
    <t>k__Bacteria;p__Proteobacteria;c__Betaproteobacteria;o__Rhodocyclales;f__Rhodocyclaceae;g__Dechloromonas</t>
  </si>
  <si>
    <t>k__Bacteria;p__Proteobacteria;c__Betaproteobacteria;o__Rhodocyclales;f__Rhodocyclaceae;g__Methyloversatilis</t>
  </si>
  <si>
    <t>k__Bacteria;p__Proteobacteria;c__Betaproteobacteria;o__Rhodocyclales;f__Rhodocyclaceae;g__Petrobacter</t>
  </si>
  <si>
    <t>k__Bacteria;p__Proteobacteria;c__Betaproteobacteria;o__Rhodocyclales;f__Rhodocyclaceae;g__Propionivibrio</t>
  </si>
  <si>
    <t>k__Bacteria;p__Proteobacteria;c__Betaproteobacteria;o__Rhodocyclales;f__Rhodocyclaceae;g__Thauera</t>
  </si>
  <si>
    <t>k__Bacteria;p__Proteobacteria;c__Betaproteobacteria;o__Rhodocyclales;f__Rhodocyclaceae;g__Zoogloea</t>
  </si>
  <si>
    <t>k__Bacteria;p__Proteobacteria;c__Deltaproteobacteria;o__Bdellovibrionales;f__Bacteriovoracaceae;g__</t>
  </si>
  <si>
    <t>k__Bacteria;p__Proteobacteria;c__Deltaproteobacteria;o__Bdellovibrionales;f__Bacteriovoracaceae;g__Bacteriovorax</t>
  </si>
  <si>
    <t>k__Bacteria;p__Proteobacteria;c__Deltaproteobacteria;o__Bdellovibrionales;f__Bdellovibrionaceae;g__Bdellovibrio</t>
  </si>
  <si>
    <t>k__Bacteria;p__Proteobacteria;c__Deltaproteobacteria;o__Desulfarculales;f__Desulfarculaceae;g__</t>
  </si>
  <si>
    <t>k__Bacteria;p__Proteobacteria;c__Deltaproteobacteria;o__Desulfobacterales;f__Desulfobacteraceae;g__Desulfococcus</t>
  </si>
  <si>
    <t>k__Bacteria;p__Proteobacteria;c__Deltaproteobacteria;o__Desulfobacterales;f__Desulfobacteraceae;g__Desulforegula</t>
  </si>
  <si>
    <t>k__Bacteria;p__Proteobacteria;c__Deltaproteobacteria;o__Desulfobacterales;f__Desulfobulbaceae;g__</t>
  </si>
  <si>
    <t>k__Bacteria;p__Proteobacteria;c__Deltaproteobacteria;o__Desulfobacterales;f__Desulfobulbaceae;g__Desulfobulbus</t>
  </si>
  <si>
    <t>k__Bacteria;p__Proteobacteria;c__Deltaproteobacteria;o__Desulfovibrionales;f__Desulfomicrobiaceae;g__Desulfomicrobium</t>
  </si>
  <si>
    <t>k__Bacteria;p__Proteobacteria;c__Deltaproteobacteria;o__Desulfovibrionales;f__Desulfovibrionaceae;__</t>
  </si>
  <si>
    <t>k__Bacteria;p__Proteobacteria;c__Deltaproteobacteria;o__Desulfovibrionales;f__Desulfovibrionaceae;g__</t>
  </si>
  <si>
    <t>k__Bacteria;p__Proteobacteria;c__Deltaproteobacteria;o__Desulfovibrionales;f__Desulfovibrionaceae;g__Bilophila</t>
  </si>
  <si>
    <t>k__Bacteria;p__Proteobacteria;c__Deltaproteobacteria;o__Desulfovibrionales;f__Desulfovibrionaceae;g__Desulfovibrio</t>
  </si>
  <si>
    <t>k__Bacteria;p__Proteobacteria;c__Deltaproteobacteria;o__Desulfuromonadales;f__Geobacteraceae;g__Geobacter</t>
  </si>
  <si>
    <t>k__Bacteria;p__Proteobacteria;c__Deltaproteobacteria;o__MIZ46;f__;g__</t>
  </si>
  <si>
    <t>k__Bacteria;p__Proteobacteria;c__Deltaproteobacteria;o__Myxococcales;__;__</t>
  </si>
  <si>
    <t>k__Bacteria;p__Proteobacteria;c__Deltaproteobacteria;o__Myxococcales;f__0319-6G20;g__</t>
  </si>
  <si>
    <t>k__Bacteria;p__Proteobacteria;c__Deltaproteobacteria;o__Myxococcales;f__;g__</t>
  </si>
  <si>
    <t>k__Bacteria;p__Proteobacteria;c__Deltaproteobacteria;o__Myxococcales;f__Haliangiaceae;g__</t>
  </si>
  <si>
    <t>k__Bacteria;p__Proteobacteria;c__Deltaproteobacteria;o__Myxococcales;f__Nannocystaceae;g__Nannocystis</t>
  </si>
  <si>
    <t>k__Bacteria;p__Proteobacteria;c__Deltaproteobacteria;o__Myxococcales;f__Nannocystaceae;g__Plesiocystis</t>
  </si>
  <si>
    <t>k__Bacteria;p__Proteobacteria;c__Deltaproteobacteria;o__Myxococcales;f__Polyangiaceae;__</t>
  </si>
  <si>
    <t>k__Bacteria;p__Proteobacteria;c__Deltaproteobacteria;o__Syntrophobacterales;f__Syntrophaceae;g__</t>
  </si>
  <si>
    <t>k__Bacteria;p__Proteobacteria;c__Deltaproteobacteria;o__Syntrophobacterales;f__Syntrophaceae;g__Desulfobacca</t>
  </si>
  <si>
    <t>k__Bacteria;p__Proteobacteria;c__Epsilonproteobacteria;o__Campylobacterales;f__Campylobacteraceae;g__Arcobacter</t>
  </si>
  <si>
    <t>k__Bacteria;p__Proteobacteria;c__Epsilonproteobacteria;o__Campylobacterales;f__Campylobacteraceae;g__Sulfurospirillum</t>
  </si>
  <si>
    <t>k__Bacteria;p__Proteobacteria;c__Epsilonproteobacteria;o__Campylobacterales;f__Helicobacteraceae;g__</t>
  </si>
  <si>
    <t>k__Bacteria;p__Proteobacteria;c__Gammaproteobacteria;__;__;__</t>
  </si>
  <si>
    <t>k__Bacteria;p__Proteobacteria;c__Gammaproteobacteria;o__Acidithiobacillales;f__Acidithiobacillaceae;g__Acidithiobacillus</t>
  </si>
  <si>
    <t>k__Bacteria;p__Proteobacteria;c__Gammaproteobacteria;o__Aeromonadales;f__Aeromonadaceae;__</t>
  </si>
  <si>
    <t>k__Bacteria;p__Proteobacteria;c__Gammaproteobacteria;o__Aeromonadales;f__Aeromonadaceae;g__</t>
  </si>
  <si>
    <t>k__Bacteria;p__Proteobacteria;c__Gammaproteobacteria;o__Aeromonadales;f__Aeromonadaceae;g__Aeromonas</t>
  </si>
  <si>
    <t>k__Bacteria;p__Proteobacteria;c__Gammaproteobacteria;o__Aeromonadales;f__Aeromonadaceae;g__Tolumonas</t>
  </si>
  <si>
    <t>k__Bacteria;p__Proteobacteria;c__Gammaproteobacteria;o__Aeromonadales;f__Succinivibrionaceae;g__Succinivibrio</t>
  </si>
  <si>
    <t>k__Bacteria;p__Proteobacteria;c__Gammaproteobacteria;o__Alteromonadales;__;__</t>
  </si>
  <si>
    <t>k__Bacteria;p__Proteobacteria;c__Gammaproteobacteria;o__Alteromonadales;f__Alteromonadaceae;g__</t>
  </si>
  <si>
    <t>k__Bacteria;p__Proteobacteria;c__Gammaproteobacteria;o__Alteromonadales;f__Alteromonadaceae;g__Cellvibrio</t>
  </si>
  <si>
    <t>k__Bacteria;p__Proteobacteria;c__Gammaproteobacteria;o__Alteromonadales;f__Alteromonadaceae;g__Marinobacter</t>
  </si>
  <si>
    <t>k__Bacteria;p__Proteobacteria;c__Gammaproteobacteria;o__Alteromonadales;f__OM60;g__</t>
  </si>
  <si>
    <t>k__Bacteria;p__Proteobacteria;c__Gammaproteobacteria;o__Alteromonadales;f__Shewanellaceae;g__Shewanella</t>
  </si>
  <si>
    <t>k__Bacteria;p__Proteobacteria;c__Gammaproteobacteria;o__Alteromonadales;f__[Chromatiaceae];g__Rheinheimera</t>
  </si>
  <si>
    <t>k__Bacteria;p__Proteobacteria;c__Gammaproteobacteria;o__Chromatiales;__;__</t>
  </si>
  <si>
    <t>k__Bacteria;p__Proteobacteria;c__Gammaproteobacteria;o__Chromatiales;f__Chromatiaceae;g__</t>
  </si>
  <si>
    <t>k__Bacteria;p__Proteobacteria;c__Gammaproteobacteria;o__Chromatiales;f__Ectothiorhodospiraceae;g__</t>
  </si>
  <si>
    <t>k__Bacteria;p__Proteobacteria;c__Gammaproteobacteria;o__Chromatiales;f__Halothiobacillaceae;g__Halothiobacillus</t>
  </si>
  <si>
    <t>k__Bacteria;p__Proteobacteria;c__Gammaproteobacteria;o__Chromatiales;f__Halothiobacillaceae;g__Thiofaba</t>
  </si>
  <si>
    <t>k__Bacteria;p__Proteobacteria;c__Gammaproteobacteria;o__Enterobacteriales;f__Enterobacteriaceae;__</t>
  </si>
  <si>
    <t>k__Bacteria;p__Proteobacteria;c__Gammaproteobacteria;o__Enterobacteriales;f__Enterobacteriaceae;g__Morganella</t>
  </si>
  <si>
    <t>k__Bacteria;p__Proteobacteria;c__Gammaproteobacteria;o__Enterobacteriales;f__Enterobacteriaceae;g__Proteus</t>
  </si>
  <si>
    <t>k__Bacteria;p__Proteobacteria;c__Gammaproteobacteria;o__Enterobacteriales;f__Enterobacteriaceae;g__Providencia</t>
  </si>
  <si>
    <t>k__Bacteria;p__Proteobacteria;c__Gammaproteobacteria;o__HOC36;f__;g__</t>
  </si>
  <si>
    <t>k__Bacteria;p__Proteobacteria;c__Gammaproteobacteria;o__Legionellales;__;__</t>
  </si>
  <si>
    <t>k__Bacteria;p__Proteobacteria;c__Gammaproteobacteria;o__Legionellales;f__;g__</t>
  </si>
  <si>
    <t>k__Bacteria;p__Proteobacteria;c__Gammaproteobacteria;o__Legionellales;f__Coxiellaceae;g__</t>
  </si>
  <si>
    <t>k__Bacteria;p__Proteobacteria;c__Gammaproteobacteria;o__Legionellales;f__Coxiellaceae;g__Aquicella</t>
  </si>
  <si>
    <t>k__Bacteria;p__Proteobacteria;c__Gammaproteobacteria;o__Legionellales;f__Legionellaceae;__</t>
  </si>
  <si>
    <t>k__Bacteria;p__Proteobacteria;c__Gammaproteobacteria;o__Legionellales;f__Legionellaceae;g__</t>
  </si>
  <si>
    <t>k__Bacteria;p__Proteobacteria;c__Gammaproteobacteria;o__Legionellales;f__Legionellaceae;g__Legionella</t>
  </si>
  <si>
    <t>k__Bacteria;p__Proteobacteria;c__Gammaproteobacteria;o__Legionellales;f__Legionellaceae;g__Tatlockia</t>
  </si>
  <si>
    <t>k__Bacteria;p__Proteobacteria;c__Gammaproteobacteria;o__Methylococcales;f__Crenotrichaceae;g__Crenothrix</t>
  </si>
  <si>
    <t>k__Bacteria;p__Proteobacteria;c__Gammaproteobacteria;o__Methylococcales;f__Methylococcaceae;g__Methylocaldum</t>
  </si>
  <si>
    <t>k__Bacteria;p__Proteobacteria;c__Gammaproteobacteria;o__Oceanospirillales;f__Halomonadaceae;g__Halomonas</t>
  </si>
  <si>
    <t>k__Bacteria;p__Proteobacteria;c__Gammaproteobacteria;o__Pasteurellales;f__Pasteurellaceae;g__Chelonobacter</t>
  </si>
  <si>
    <t>k__Bacteria;p__Proteobacteria;c__Gammaproteobacteria;o__Pasteurellales;f__Pasteurellaceae;g__Haemophilus</t>
  </si>
  <si>
    <t>k__Bacteria;p__Proteobacteria;c__Gammaproteobacteria;o__Pseudomonadales;f__Moraxellaceae;__</t>
  </si>
  <si>
    <t>k__Bacteria;p__Proteobacteria;c__Gammaproteobacteria;o__Pseudomonadales;f__Moraxellaceae;g__Acinetobacter</t>
  </si>
  <si>
    <t>k__Bacteria;p__Proteobacteria;c__Gammaproteobacteria;o__Pseudomonadales;f__Moraxellaceae;g__Agitococcus</t>
  </si>
  <si>
    <t>k__Bacteria;p__Proteobacteria;c__Gammaproteobacteria;o__Pseudomonadales;f__Moraxellaceae;g__Alkanindiges</t>
  </si>
  <si>
    <t>k__Bacteria;p__Proteobacteria;c__Gammaproteobacteria;o__Pseudomonadales;f__Moraxellaceae;g__Enhydrobacter</t>
  </si>
  <si>
    <t>k__Bacteria;p__Proteobacteria;c__Gammaproteobacteria;o__Pseudomonadales;f__Moraxellaceae;g__Psychrobacter</t>
  </si>
  <si>
    <t>k__Bacteria;p__Proteobacteria;c__Gammaproteobacteria;o__Pseudomonadales;f__Pseudomonadaceae;__</t>
  </si>
  <si>
    <t>k__Bacteria;p__Proteobacteria;c__Gammaproteobacteria;o__Pseudomonadales;f__Pseudomonadaceae;g__</t>
  </si>
  <si>
    <t>k__Bacteria;p__Proteobacteria;c__Gammaproteobacteria;o__Pseudomonadales;f__Pseudomonadaceae;g__Pseudomonas</t>
  </si>
  <si>
    <t>k__Bacteria;p__Proteobacteria;c__Gammaproteobacteria;o__Thiotrichales;f__Thiotrichaceae;g__Thiothrix</t>
  </si>
  <si>
    <t>k__Bacteria;p__Proteobacteria;c__Gammaproteobacteria;o__Vibrionales;f__Pseudoalteromonadaceae;g__Pseudoalteromonas</t>
  </si>
  <si>
    <t>k__Bacteria;p__Proteobacteria;c__Gammaproteobacteria;o__Xanthomonadales;f__Sinobacteraceae;g__</t>
  </si>
  <si>
    <t>k__Bacteria;p__Proteobacteria;c__Gammaproteobacteria;o__Xanthomonadales;f__Sinobacteraceae;g__Sinobacter</t>
  </si>
  <si>
    <t>k__Bacteria;p__Proteobacteria;c__Gammaproteobacteria;o__Xanthomonadales;f__Sinobacteraceae;g__Steroidobacter</t>
  </si>
  <si>
    <t>k__Bacteria;p__Proteobacteria;c__Gammaproteobacteria;o__Xanthomonadales;f__Xanthomonadaceae;__</t>
  </si>
  <si>
    <t>k__Bacteria;p__Proteobacteria;c__Gammaproteobacteria;o__Xanthomonadales;f__Xanthomonadaceae;g__</t>
  </si>
  <si>
    <t>k__Bacteria;p__Proteobacteria;c__Gammaproteobacteria;o__Xanthomonadales;f__Xanthomonadaceae;g__Arenimonas</t>
  </si>
  <si>
    <t>k__Bacteria;p__Proteobacteria;c__Gammaproteobacteria;o__Xanthomonadales;f__Xanthomonadaceae;g__Dokdonella</t>
  </si>
  <si>
    <t>k__Bacteria;p__Proteobacteria;c__Gammaproteobacteria;o__Xanthomonadales;f__Xanthomonadaceae;g__Luteimonas</t>
  </si>
  <si>
    <t>k__Bacteria;p__Proteobacteria;c__Gammaproteobacteria;o__Xanthomonadales;f__Xanthomonadaceae;g__Lysobacter</t>
  </si>
  <si>
    <t>k__Bacteria;p__Proteobacteria;c__Gammaproteobacteria;o__Xanthomonadales;f__Xanthomonadaceae;g__Pseudoxanthomonas</t>
  </si>
  <si>
    <t>k__Bacteria;p__Proteobacteria;c__Gammaproteobacteria;o__Xanthomonadales;f__Xanthomonadaceae;g__Stenotrophomonas</t>
  </si>
  <si>
    <t>k__Bacteria;p__Proteobacteria;c__Gammaproteobacteria;o__Xanthomonadales;f__Xanthomonadaceae;g__Thermomonas</t>
  </si>
  <si>
    <t>k__Bacteria;p__Spirochaetes;c__Spirochaetes;o__Spirochaetales;f__Spirochaetaceae;g__Treponema</t>
  </si>
  <si>
    <t>k__Bacteria;p__Spirochaetes;c__[Leptospirae];o__[Leptospirales];f__Sediment-4;g__</t>
  </si>
  <si>
    <t>k__Bacteria;p__Synergistetes;c__Synergistia;o__Synergistales;f__Anaerobaculaceae;g__</t>
  </si>
  <si>
    <t>k__Bacteria;p__Synergistetes;c__Synergistia;o__Synergistales;f__Dethiosulfovibrionaceae;g__HA73</t>
  </si>
  <si>
    <t>k__Bacteria;p__Synergistetes;c__Synergistia;o__Synergistales;f__Dethiosulfovibrionaceae;g__PD-UASB-13</t>
  </si>
  <si>
    <t>k__Bacteria;p__Synergistetes;c__Synergistia;o__Synergistales;f__Dethiosulfovibrionaceae;g__TG5</t>
  </si>
  <si>
    <t>k__Bacteria;p__Synergistetes;c__Synergistia;o__Synergistales;f__Synergistaceae;__</t>
  </si>
  <si>
    <t>k__Bacteria;p__Synergistetes;c__Synergistia;o__Synergistales;f__Synergistaceae;g__</t>
  </si>
  <si>
    <t>k__Bacteria;p__Synergistetes;c__Synergistia;o__Synergistales;f__Synergistaceae;g__vadinCA02</t>
  </si>
  <si>
    <t>k__Bacteria;p__Synergistetes;c__Synergistia;o__Synergistales;f__TTA_B6;g__E6</t>
  </si>
  <si>
    <t>k__Bacteria;p__TM7;c__TM7-3;o__EW055;f__;g__</t>
  </si>
  <si>
    <t>k__Bacteria;p__Tenericutes;c__Mollicutes;o__RF39;f__;g__</t>
  </si>
  <si>
    <t>k__Bacteria;p__Tenericutes;c__Mollicutes;o__RsaHF231;f__;g__</t>
  </si>
  <si>
    <t>k__Bacteria;p__Verrucomicrobia;c__Opitutae;o__Opitutales;f__Opitutaceae;g__</t>
  </si>
  <si>
    <t>k__Bacteria;p__Verrucomicrobia;c__Opitutae;o__Opitutales;f__Opitutaceae;g__Opitutus</t>
  </si>
  <si>
    <t>k__Bacteria;p__Verrucomicrobia;c__Opitutae;o__[Cerasicoccales];f__[Cerasicoccaceae];g__</t>
  </si>
  <si>
    <t>k__Bacteria;p__Verrucomicrobia;c__Verruco-5;o__LD1-PB3;f__;g__</t>
  </si>
  <si>
    <t>k__Bacteria;p__Verrucomicrobia;c__Verruco-5;o__WCHB1-41;f__RFP12;g__</t>
  </si>
  <si>
    <t>k__Bacteria;p__Verrucomicrobia;c__Verruco-5;o__WCHB1-41;f__WCHB1-25;g__</t>
  </si>
  <si>
    <t>k__Bacteria;p__Verrucomicrobia;c__Verrucomicrobiae;o__Verrucomicrobiales;f__Verrucomicrobiaceae;g__</t>
  </si>
  <si>
    <t>k__Bacteria;p__Verrucomicrobia;c__Verrucomicrobiae;o__Verrucomicrobiales;f__Verrucomicrobiaceae;g__Akkermansia</t>
  </si>
  <si>
    <t>k__Bacteria;p__Verrucomicrobia;c__Verrucomicrobiae;o__Verrucomicrobiales;f__Verrucomicrobiaceae;g__Luteolibacter</t>
  </si>
  <si>
    <t>k__Bacteria;p__Verrucomicrobia;c__Verrucomicrobiae;o__Verrucomicrobiales;f__Verrucomicrobiaceae;g__Verrucomicrobium</t>
  </si>
  <si>
    <t>k__Bacteria;p__Verrucomicrobia;c__[Pedosphaerae];o__[Pedosphaerales];f__;g__</t>
  </si>
  <si>
    <t>k__Bacteria;p__Verrucomicrobia;c__[Pedosphaerae];o__[Pedosphaerales];f__R4-41B;g__</t>
  </si>
  <si>
    <t>k__Bacteria;p__Verrucomicrobia;c__[Spartobacteria];o__[Chthoniobacterales];f__[Chthoniobacteraceae];g__Candidatus Xiphinematobacter</t>
  </si>
  <si>
    <t>k__Bacteria;p__WPS-2;c__;o__;f__;g__</t>
  </si>
  <si>
    <t>k__Bacteria;p__WWE1;c__[Cloacamonae];o__[Cloacamonales];f__[Cloacamonaceae];g__W22</t>
  </si>
  <si>
    <t>Site</t>
  </si>
  <si>
    <t>Date</t>
  </si>
  <si>
    <t>Location</t>
  </si>
  <si>
    <t>Detail</t>
  </si>
  <si>
    <t>c-1</t>
  </si>
  <si>
    <t>Dormitory</t>
  </si>
  <si>
    <t>Covid Sewage Location-1</t>
  </si>
  <si>
    <t>Covid Sewage</t>
  </si>
  <si>
    <t>c-2</t>
  </si>
  <si>
    <t>Covid Sewage Location-2</t>
  </si>
  <si>
    <t>c-3</t>
  </si>
  <si>
    <t>Covid Sewage Location-3</t>
  </si>
  <si>
    <t>c-4</t>
  </si>
  <si>
    <t>Covid Sewage Location-4</t>
  </si>
  <si>
    <t>c-5</t>
  </si>
  <si>
    <t>Covid Sewage Location-5</t>
  </si>
  <si>
    <t>t-1</t>
  </si>
  <si>
    <t>Toledo WW</t>
  </si>
  <si>
    <t>Toledo Wastewater</t>
  </si>
  <si>
    <t>Wastewater</t>
  </si>
  <si>
    <t>t-2</t>
  </si>
  <si>
    <t>t-3</t>
  </si>
  <si>
    <t>t-4</t>
  </si>
  <si>
    <t>t-5</t>
  </si>
  <si>
    <t>Covid19</t>
  </si>
  <si>
    <t>f__;g__</t>
  </si>
  <si>
    <t>f__Holophagaceae;g__</t>
  </si>
  <si>
    <t>f__AKIW659;g__</t>
  </si>
  <si>
    <t>f__Ellin6075;g__</t>
  </si>
  <si>
    <t>f__C111;g__</t>
  </si>
  <si>
    <t>f__Microthrixaceae;g__</t>
  </si>
  <si>
    <t>f__Actinomycetaceae;g__</t>
  </si>
  <si>
    <t>f__Actinomycetaceae;g__Actinomyces</t>
  </si>
  <si>
    <t>f__Actinomycetaceae;g__N09</t>
  </si>
  <si>
    <t>f__Beutenbergiaceae;g__</t>
  </si>
  <si>
    <t>f__Cellulomonadaceae;g__Demequina</t>
  </si>
  <si>
    <t>f__Corynebacteriaceae;g__Corynebacterium</t>
  </si>
  <si>
    <t>f__Dermatophilaceae;__</t>
  </si>
  <si>
    <t>f__Dermatophilaceae;g__Kineosphaera</t>
  </si>
  <si>
    <t>f__Dietziaceae;g__Dietzia</t>
  </si>
  <si>
    <t>f__Geodermatophilaceae;g__Blastococcus</t>
  </si>
  <si>
    <t>f__Gordoniaceae;g__Gordonia</t>
  </si>
  <si>
    <t>f__Intrasporangiaceae;g__Arsenicicoccus</t>
  </si>
  <si>
    <t>f__Intrasporangiaceae;g__Phycicoccus</t>
  </si>
  <si>
    <t>f__Kineosporiaceae;g__</t>
  </si>
  <si>
    <t>f__Microbacteriaceae;g__Leucobacter</t>
  </si>
  <si>
    <t>f__Microbacteriaceae;g__Salinibacterium</t>
  </si>
  <si>
    <t>f__Micrococcaceae;g__Arthrobacter</t>
  </si>
  <si>
    <t>f__Micrococcaceae;g__Kocuria</t>
  </si>
  <si>
    <t>f__Micrococcaceae;g__Micrococcus</t>
  </si>
  <si>
    <t>f__Micrococcaceae;g__Rothia</t>
  </si>
  <si>
    <t>f__Mycobacteriaceae;g__Mycobacterium</t>
  </si>
  <si>
    <t>f__Nakamurellaceae;g__</t>
  </si>
  <si>
    <t>f__Nocardiaceae;g__Rhodococcus</t>
  </si>
  <si>
    <t>f__Nocardioidaceae;g__</t>
  </si>
  <si>
    <t>f__Nocardioidaceae;g__Aeromicrobium</t>
  </si>
  <si>
    <t>f__Nocardioidaceae;g__Nocardioides</t>
  </si>
  <si>
    <t>f__Propionibacteriaceae;g__</t>
  </si>
  <si>
    <t>f__Sanguibacteraceae;__</t>
  </si>
  <si>
    <t>f__Tsukamurellaceae;g__Tsukamurella</t>
  </si>
  <si>
    <t>f__Bifidobacteriaceae;g__Bifidobacterium</t>
  </si>
  <si>
    <t>f__Bifidobacteriaceae;g__Gardnerella</t>
  </si>
  <si>
    <t>f__Coriobacteriaceae;g__</t>
  </si>
  <si>
    <t>f__Coriobacteriaceae;g__Adlercreutzia</t>
  </si>
  <si>
    <t>f__Coriobacteriaceae;g__Atopobium</t>
  </si>
  <si>
    <t>f__Coriobacteriaceae;g__Collinsella</t>
  </si>
  <si>
    <t>f__Coriobacteriaceae;g__Eggerthella</t>
  </si>
  <si>
    <t>f__Coriobacteriaceae;g__Enterococcus</t>
  </si>
  <si>
    <t>f__Coriobacteriaceae;g__Olsenella</t>
  </si>
  <si>
    <t>f__Coriobacteriaceae;g__Slackia</t>
  </si>
  <si>
    <t>f__Conexibacteraceae;g__</t>
  </si>
  <si>
    <t>f__Patulibacteraceae;g__Patulibacter</t>
  </si>
  <si>
    <t>f__Armatimonadaceae;g__</t>
  </si>
  <si>
    <t>f__[Fimbriimonadaceae];g__</t>
  </si>
  <si>
    <t>f__Bacteroidaceae;g__Bacteroides</t>
  </si>
  <si>
    <t>f__Marinilabiaceae;__</t>
  </si>
  <si>
    <t>f__Marinilabiaceae;g__</t>
  </si>
  <si>
    <t>f__Marinilabiaceae;g__Cytophaga</t>
  </si>
  <si>
    <t>f__Porphyromonadaceae;__</t>
  </si>
  <si>
    <t>f__Porphyromonadaceae;g__</t>
  </si>
  <si>
    <t>f__Porphyromonadaceae;g__Dysgonomonas</t>
  </si>
  <si>
    <t>f__Porphyromonadaceae;g__Macellibacteroides</t>
  </si>
  <si>
    <t>f__Porphyromonadaceae;g__Paludibacter</t>
  </si>
  <si>
    <t>f__Porphyromonadaceae;g__Parabacteroides</t>
  </si>
  <si>
    <t>f__Prevotellaceae;g__Prevotella</t>
  </si>
  <si>
    <t>f__Rikenellaceae;g__</t>
  </si>
  <si>
    <t>f__Rikenellaceae;g__Alistipes</t>
  </si>
  <si>
    <t>f__Rikenellaceae;g__Blvii28</t>
  </si>
  <si>
    <t>f__S24-7;g__</t>
  </si>
  <si>
    <t>f__SB-1;g__</t>
  </si>
  <si>
    <t>f__[Barnesiellaceae];__</t>
  </si>
  <si>
    <t>f__[Barnesiellaceae];g__</t>
  </si>
  <si>
    <t>f__[Odoribacteraceae];g__Butyricimonas</t>
  </si>
  <si>
    <t>f__[Odoribacteraceae];g__Odoribacter</t>
  </si>
  <si>
    <t>f__[Paraprevotellaceae];g__</t>
  </si>
  <si>
    <t>f__[Paraprevotellaceae];g__[Prevotella]</t>
  </si>
  <si>
    <t>f__p-2534-18B5;g__</t>
  </si>
  <si>
    <t>f__Cytophagaceae;g__</t>
  </si>
  <si>
    <t>f__Cytophagaceae;g__Cytophaga</t>
  </si>
  <si>
    <t>f__Cytophagaceae;g__Dyadobacter</t>
  </si>
  <si>
    <t>f__Cytophagaceae;g__Emticicia</t>
  </si>
  <si>
    <t>f__Cytophagaceae;g__Leadbetterella</t>
  </si>
  <si>
    <t>f__Cytophagaceae;g__Runella</t>
  </si>
  <si>
    <t>f__Cytophagaceae;g__Siphonobacter</t>
  </si>
  <si>
    <t>f__Cytophagaceae;g__Spirosoma</t>
  </si>
  <si>
    <t>f__Cryomorphaceae;g__</t>
  </si>
  <si>
    <t>f__Flavobacteriaceae;__</t>
  </si>
  <si>
    <t>f__Flavobacteriaceae;g__Flavobacterium</t>
  </si>
  <si>
    <t>f__[Weeksellaceae];__</t>
  </si>
  <si>
    <t>f__[Weeksellaceae];g__Chryseobacterium</t>
  </si>
  <si>
    <t>f__[Weeksellaceae];g__Cloacibacterium</t>
  </si>
  <si>
    <t>f__[Weeksellaceae];g__Elizabethkingia</t>
  </si>
  <si>
    <t>f__[Weeksellaceae];g__Wautersiella</t>
  </si>
  <si>
    <t>f__Sphingobacteriaceae;__</t>
  </si>
  <si>
    <t>f__Sphingobacteriaceae;g__</t>
  </si>
  <si>
    <t>f__Sphingobacteriaceae;g__Pedobacter</t>
  </si>
  <si>
    <t>f__Sphingobacteriaceae;g__Sphingobacterium</t>
  </si>
  <si>
    <t>f__Chitinophagaceae;__</t>
  </si>
  <si>
    <t>f__Chitinophagaceae;g__</t>
  </si>
  <si>
    <t>f__Chitinophagaceae;g__Flavihumibacter</t>
  </si>
  <si>
    <t>f__Chitinophagaceae;g__Niabella</t>
  </si>
  <si>
    <t>f__Chitinophagaceae;g__Sediminibacterium</t>
  </si>
  <si>
    <t>f__Saprospiraceae;g__</t>
  </si>
  <si>
    <t>f__Saprospiraceae;g__Haliscomenobacter</t>
  </si>
  <si>
    <t>f__Criblamydiaceae;g__Criblamydia</t>
  </si>
  <si>
    <t>f__Parachlamydiaceae;__</t>
  </si>
  <si>
    <t>f__Parachlamydiaceae;g__</t>
  </si>
  <si>
    <t>f__Parachlamydiaceae;g__Candidatus Protochlamydia</t>
  </si>
  <si>
    <t>f__Parachlamydiaceae;g__Neochlamydia</t>
  </si>
  <si>
    <t>f__Parachlamydiaceae;g__Parachlamydia</t>
  </si>
  <si>
    <t>f__Anaerolinaceae;g__</t>
  </si>
  <si>
    <t>f__Anaerolinaceae;g__Anaerolinea</t>
  </si>
  <si>
    <t>f__Anaerolinaceae;g__C1_B004</t>
  </si>
  <si>
    <t>f__Anaerolinaceae;g__Longilinea</t>
  </si>
  <si>
    <t>f__Anaerolinaceae;g__SHD-231</t>
  </si>
  <si>
    <t>f__Anaerolinaceae;g__T78</t>
  </si>
  <si>
    <t>f__Anaerolinaceae;g__WCHB1-05</t>
  </si>
  <si>
    <t>f__Caldilineaceae;__</t>
  </si>
  <si>
    <t>f__Caldilineaceae;g__</t>
  </si>
  <si>
    <t>f__A4b;g__</t>
  </si>
  <si>
    <t>f__Chlamydomonadaceae;g__</t>
  </si>
  <si>
    <t>f__Pseudanabaenaceae;g__Leptolyngbya</t>
  </si>
  <si>
    <t>f__Listeriaceae;g__Brochothrix</t>
  </si>
  <si>
    <t>f__Staphylococcaceae;g__Jeotgalicoccus</t>
  </si>
  <si>
    <t>f__Staphylococcaceae;g__Staphylococcus</t>
  </si>
  <si>
    <t>f__[Exiguobacteraceae];g__</t>
  </si>
  <si>
    <t>f__Gemellaceae;__</t>
  </si>
  <si>
    <t>f__Gemellaceae;g__Gemella</t>
  </si>
  <si>
    <t>f__Aerococcaceae;__</t>
  </si>
  <si>
    <t>f__Aerococcaceae;g__Aerococcus</t>
  </si>
  <si>
    <t>f__Aerococcaceae;g__Facklamia</t>
  </si>
  <si>
    <t>f__Aerococcaceae;g__Granulicatella</t>
  </si>
  <si>
    <t>f__Carnobacteriaceae;__</t>
  </si>
  <si>
    <t>f__Carnobacteriaceae;g__Carnobacterium</t>
  </si>
  <si>
    <t>f__Enterococcaceae;__</t>
  </si>
  <si>
    <t>f__Enterococcaceae;g__Enterococcus</t>
  </si>
  <si>
    <t>f__Lactobacillaceae;__</t>
  </si>
  <si>
    <t>f__Lactobacillaceae;g__Lactobacillus</t>
  </si>
  <si>
    <t>f__Leuconostocaceae;__</t>
  </si>
  <si>
    <t>f__Leuconostocaceae;g__Leuconostoc</t>
  </si>
  <si>
    <t>f__Leuconostocaceae;g__Weissella</t>
  </si>
  <si>
    <t>f__Streptococcaceae;g__</t>
  </si>
  <si>
    <t>f__Streptococcaceae;g__Lactococcus</t>
  </si>
  <si>
    <t>f__Streptococcaceae;g__Streptococcus</t>
  </si>
  <si>
    <t>f__Turicibacteraceae;g__Turicibacter</t>
  </si>
  <si>
    <t>f__Christensenellaceae;g__</t>
  </si>
  <si>
    <t>f__Clostridiaceae;__</t>
  </si>
  <si>
    <t>f__Clostridiaceae;g__</t>
  </si>
  <si>
    <t>f__Clostridiaceae;g__Clostridium</t>
  </si>
  <si>
    <t>f__Clostridiaceae;g__Oxobacter</t>
  </si>
  <si>
    <t>f__Clostridiaceae;g__Proteiniclasticum</t>
  </si>
  <si>
    <t>f__Clostridiaceae;g__SMB53</t>
  </si>
  <si>
    <t>f__Clostridiaceae;g__Sarcina</t>
  </si>
  <si>
    <t>f__Dehalobacteriaceae;g__Dehalobacterium</t>
  </si>
  <si>
    <t>f__Eubacteriaceae;g__Acetobacterium</t>
  </si>
  <si>
    <t>f__Eubacteriaceae;g__Anaerofustis</t>
  </si>
  <si>
    <t>f__Eubacteriaceae;g__Pseudoramibacter_Eubacterium</t>
  </si>
  <si>
    <t>f__Gracilibacteraceae;g__</t>
  </si>
  <si>
    <t>f__Lachnospiraceae;__</t>
  </si>
  <si>
    <t>f__Lachnospiraceae;g__</t>
  </si>
  <si>
    <t>f__Lachnospiraceae;g__Anaerostipes</t>
  </si>
  <si>
    <t>f__Lachnospiraceae;g__Blautia</t>
  </si>
  <si>
    <t>f__Lachnospiraceae;g__Butyrivibrio</t>
  </si>
  <si>
    <t>f__Lachnospiraceae;g__Clostridium</t>
  </si>
  <si>
    <t>f__Lachnospiraceae;g__Coprococcus</t>
  </si>
  <si>
    <t>f__Lachnospiraceae;g__Dorea</t>
  </si>
  <si>
    <t>f__Lachnospiraceae;g__Epulopiscium</t>
  </si>
  <si>
    <t>f__Lachnospiraceae;g__Hespellia</t>
  </si>
  <si>
    <t>f__Lachnospiraceae;g__Lachnobacterium</t>
  </si>
  <si>
    <t>f__Lachnospiraceae;g__Lachnospira</t>
  </si>
  <si>
    <t>f__Lachnospiraceae;g__Moryella</t>
  </si>
  <si>
    <t>f__Lachnospiraceae;g__Roseburia</t>
  </si>
  <si>
    <t>f__Lachnospiraceae;g__Ruminococcus</t>
  </si>
  <si>
    <t>f__Lachnospiraceae;g__Shuttleworthia</t>
  </si>
  <si>
    <t>f__Lachnospiraceae;g__[Ruminococcus]</t>
  </si>
  <si>
    <t>f__Peptococcaceae;g__</t>
  </si>
  <si>
    <t>f__Peptococcaceae;g__Peptococcus</t>
  </si>
  <si>
    <t>f__Peptostreptococcaceae;__</t>
  </si>
  <si>
    <t>f__Peptostreptococcaceae;g__</t>
  </si>
  <si>
    <t>f__Peptostreptococcaceae;g__Clostridium</t>
  </si>
  <si>
    <t>f__Peptostreptococcaceae;g__Peptostreptococcus</t>
  </si>
  <si>
    <t>f__Peptostreptococcaceae;g__Proteocatella</t>
  </si>
  <si>
    <t>f__Ruminococcaceae;__</t>
  </si>
  <si>
    <t>f__Ruminococcaceae;g__</t>
  </si>
  <si>
    <t>f__Ruminococcaceae;g__Anaerofilum</t>
  </si>
  <si>
    <t>f__Ruminococcaceae;g__Bacteroides</t>
  </si>
  <si>
    <t>f__Ruminococcaceae;g__Butyricicoccus</t>
  </si>
  <si>
    <t>f__Ruminococcaceae;g__Ethanoligenens</t>
  </si>
  <si>
    <t>f__Ruminococcaceae;g__Faecalibacterium</t>
  </si>
  <si>
    <t>f__Ruminococcaceae;g__Gemmiger</t>
  </si>
  <si>
    <t>f__Ruminococcaceae;g__Oscillospira</t>
  </si>
  <si>
    <t>f__Ruminococcaceae;g__Ruminococcus</t>
  </si>
  <si>
    <t>f__Syntrophomonadaceae;g__Syntrophomonas</t>
  </si>
  <si>
    <t>f__Veillonellaceae;__</t>
  </si>
  <si>
    <t>f__Veillonellaceae;g__</t>
  </si>
  <si>
    <t>f__Veillonellaceae;g__Acidaminococcus</t>
  </si>
  <si>
    <t>f__Veillonellaceae;g__Anaeromusa</t>
  </si>
  <si>
    <t>f__Veillonellaceae;g__Anaerosinus</t>
  </si>
  <si>
    <t>f__Veillonellaceae;g__Anaerospora</t>
  </si>
  <si>
    <t>f__Veillonellaceae;g__Anaerovibrio</t>
  </si>
  <si>
    <t>f__Veillonellaceae;g__Dialister</t>
  </si>
  <si>
    <t>f__Veillonellaceae;g__Megamonas</t>
  </si>
  <si>
    <t>f__Veillonellaceae;g__Megasphaera</t>
  </si>
  <si>
    <t>f__Veillonellaceae;g__Mitsuokella</t>
  </si>
  <si>
    <t>f__Veillonellaceae;g__Pectinatus</t>
  </si>
  <si>
    <t>f__Veillonellaceae;g__Pelosinus</t>
  </si>
  <si>
    <t>f__Veillonellaceae;g__Phascolarctobacterium</t>
  </si>
  <si>
    <t>f__Veillonellaceae;g__Selenomonas</t>
  </si>
  <si>
    <t>f__Veillonellaceae;g__Sporomusa</t>
  </si>
  <si>
    <t>f__Veillonellaceae;g__Succiniclasticum</t>
  </si>
  <si>
    <t>f__Veillonellaceae;g__Succinispira</t>
  </si>
  <si>
    <t>f__Veillonellaceae;g__Veillonella</t>
  </si>
  <si>
    <t>f__Veillonellaceae;g__vadinHB04</t>
  </si>
  <si>
    <t>f__[Acidaminobacteraceae];g__Acidaminobacter</t>
  </si>
  <si>
    <t>f__[Acidaminobacteraceae];g__Fusibacter</t>
  </si>
  <si>
    <t>f__[Mogibacteriaceae];g__</t>
  </si>
  <si>
    <t>f__[Mogibacteriaceae];g__Anaerovorax</t>
  </si>
  <si>
    <t>f__[Mogibacteriaceae];g__Mogibacterium</t>
  </si>
  <si>
    <t>f__[Tissierellaceae];__</t>
  </si>
  <si>
    <t>f__[Tissierellaceae];g__</t>
  </si>
  <si>
    <t>f__[Tissierellaceae];g__1-68</t>
  </si>
  <si>
    <t>f__[Tissierellaceae];g__Anaerococcus</t>
  </si>
  <si>
    <t>f__[Tissierellaceae];g__Finegoldia</t>
  </si>
  <si>
    <t>f__[Tissierellaceae];g__GW-34</t>
  </si>
  <si>
    <t>f__[Tissierellaceae];g__Gallicola</t>
  </si>
  <si>
    <t>f__[Tissierellaceae];g__Parvimonas</t>
  </si>
  <si>
    <t>f__[Tissierellaceae];g__Peptoniphilus</t>
  </si>
  <si>
    <t>f__[Tissierellaceae];g__Sedimentibacter</t>
  </si>
  <si>
    <t>f__[Tissierellaceae];g__Tissierella_Soehngenia</t>
  </si>
  <si>
    <t>f__[Tissierellaceae];g__WAL_1855D</t>
  </si>
  <si>
    <t>f__Erysipelotrichaceae;__</t>
  </si>
  <si>
    <t>f__Erysipelotrichaceae;g__</t>
  </si>
  <si>
    <t>f__Erysipelotrichaceae;g__Bulleidia</t>
  </si>
  <si>
    <t>f__Erysipelotrichaceae;g__Catenibacterium</t>
  </si>
  <si>
    <t>f__Erysipelotrichaceae;g__Clostridium</t>
  </si>
  <si>
    <t>f__Erysipelotrichaceae;g__Holdemania</t>
  </si>
  <si>
    <t>f__Erysipelotrichaceae;g__PSB-M-3</t>
  </si>
  <si>
    <t>f__Erysipelotrichaceae;g__Sharpea</t>
  </si>
  <si>
    <t>f__Erysipelotrichaceae;g__[Eubacterium]</t>
  </si>
  <si>
    <t>f__Fusobacteriaceae;g__</t>
  </si>
  <si>
    <t>f__Fusobacteriaceae;g__Fusobacterium</t>
  </si>
  <si>
    <t>f__Leptotrichiaceae;g__Leptotrichia</t>
  </si>
  <si>
    <t>f__Leptotrichiaceae;g__Sebaldella</t>
  </si>
  <si>
    <t>f__Victivallaceae;g__</t>
  </si>
  <si>
    <t>f__Nitrospiraceae;g__Nitrospira</t>
  </si>
  <si>
    <t>f__Gemmataceae;__</t>
  </si>
  <si>
    <t>f__Gemmataceae;g__</t>
  </si>
  <si>
    <t>f__Gemmataceae;g__Gemmata</t>
  </si>
  <si>
    <t>f__Isosphaeraceae;g__</t>
  </si>
  <si>
    <t>f__Pirellulaceae;g__</t>
  </si>
  <si>
    <t>f__Planctomycetaceae;g__Planctomyces</t>
  </si>
  <si>
    <t>f__Caulobacteraceae;__</t>
  </si>
  <si>
    <t>f__Caulobacteraceae;g__Brevundimonas</t>
  </si>
  <si>
    <t>f__Caulobacteraceae;g__Caulobacter</t>
  </si>
  <si>
    <t>f__Caulobacteraceae;g__Phenylobacterium</t>
  </si>
  <si>
    <t>f__Beijerinckiaceae;__</t>
  </si>
  <si>
    <t>f__Beijerinckiaceae;g__</t>
  </si>
  <si>
    <t>f__Beijerinckiaceae;g__Camelimonas</t>
  </si>
  <si>
    <t>f__Beijerinckiaceae;g__Salinarimonas</t>
  </si>
  <si>
    <t>f__Bradyrhizobiaceae;__</t>
  </si>
  <si>
    <t>f__Bradyrhizobiaceae;g__Balneimonas</t>
  </si>
  <si>
    <t>f__Bradyrhizobiaceae;g__Bosea</t>
  </si>
  <si>
    <t>f__Brucellaceae;g__Ochrobactrum</t>
  </si>
  <si>
    <t>f__Brucellaceae;g__Pseudochrobactrum</t>
  </si>
  <si>
    <t>f__Hyphomicrobiaceae;__</t>
  </si>
  <si>
    <t>f__Hyphomicrobiaceae;g__Devosia</t>
  </si>
  <si>
    <t>f__Hyphomicrobiaceae;g__Hyphomicrobium</t>
  </si>
  <si>
    <t>f__Hyphomicrobiaceae;g__Pedomicrobium</t>
  </si>
  <si>
    <t>f__Hyphomicrobiaceae;g__Rhodoplanes</t>
  </si>
  <si>
    <t>f__Methylobacteriaceae;g__</t>
  </si>
  <si>
    <t>f__Methylobacteriaceae;g__Methylobacterium</t>
  </si>
  <si>
    <t>f__Methylocystaceae;g__</t>
  </si>
  <si>
    <t>f__Methylocystaceae;g__Pleomorphomonas</t>
  </si>
  <si>
    <t>f__Methylocystaceae;g__Rhodoblastus</t>
  </si>
  <si>
    <t>f__Phyllobacteriaceae;__</t>
  </si>
  <si>
    <t>f__Phyllobacteriaceae;g__Aminobacter</t>
  </si>
  <si>
    <t>f__Phyllobacteriaceae;g__Mesorhizobium</t>
  </si>
  <si>
    <t>f__Rhizobiaceae;__</t>
  </si>
  <si>
    <t>f__Rhizobiaceae;g__</t>
  </si>
  <si>
    <t>f__Rhizobiaceae;g__Agrobacterium</t>
  </si>
  <si>
    <t>f__Rhizobiaceae;g__Kaistia</t>
  </si>
  <si>
    <t>f__Rhizobiaceae;g__Rhizobium</t>
  </si>
  <si>
    <t>f__Rhizobiaceae;g__Shinella</t>
  </si>
  <si>
    <t>f__Xanthobacteraceae;__</t>
  </si>
  <si>
    <t>f__Xanthobacteraceae;g__Azorhizobium</t>
  </si>
  <si>
    <t>f__Xanthobacteraceae;g__Labrys</t>
  </si>
  <si>
    <t>f__Xanthobacteraceae;g__Xanthobacter</t>
  </si>
  <si>
    <t>f__Hyphomonadaceae;g__</t>
  </si>
  <si>
    <t>f__Hyphomonadaceae;g__Hyphomonas</t>
  </si>
  <si>
    <t>f__Hyphomonadaceae;g__Woodsholea</t>
  </si>
  <si>
    <t>f__Rhodobacteraceae;__</t>
  </si>
  <si>
    <t>f__Rhodobacteraceae;g__Amaricoccus</t>
  </si>
  <si>
    <t>f__Rhodobacteraceae;g__Paracoccus</t>
  </si>
  <si>
    <t>f__Rhodobacteraceae;g__Rhodobacter</t>
  </si>
  <si>
    <t>f__Rhodobacteraceae;g__Rhodovulum</t>
  </si>
  <si>
    <t>f__Acetobacteraceae;__</t>
  </si>
  <si>
    <t>f__Acetobacteraceae;g__</t>
  </si>
  <si>
    <t>f__Acetobacteraceae;g__Acetobacter</t>
  </si>
  <si>
    <t>f__Acetobacteraceae;g__Gluconobacter</t>
  </si>
  <si>
    <t>f__Acetobacteraceae;g__Rhodovarius</t>
  </si>
  <si>
    <t>f__Acetobacteraceae;g__Roseomonas</t>
  </si>
  <si>
    <t>f__Rhodospirillaceae;__</t>
  </si>
  <si>
    <t>f__Rhodospirillaceae;g__</t>
  </si>
  <si>
    <t>f__Rhodospirillaceae;g__Azospirillum</t>
  </si>
  <si>
    <t>f__Rhodospirillaceae;g__Dongia</t>
  </si>
  <si>
    <t>f__Rhodospirillaceae;g__Elstera</t>
  </si>
  <si>
    <t>f__Rhodospirillaceae;g__Magnetospirillum</t>
  </si>
  <si>
    <t>f__Rhodospirillaceae;g__Oleomonas</t>
  </si>
  <si>
    <t>f__Rhodospirillaceae;g__Reyranella</t>
  </si>
  <si>
    <t>f__Rhodospirillaceae;g__Skermanella</t>
  </si>
  <si>
    <t>f__Rhodospirillaceae;g__Telmatospirillum</t>
  </si>
  <si>
    <t>f__mitochondria;g__Pythium</t>
  </si>
  <si>
    <t>f__mitochondria;g__Vermamoeba</t>
  </si>
  <si>
    <t>f__Erythrobacteraceae;__</t>
  </si>
  <si>
    <t>f__Erythrobacteraceae;g__</t>
  </si>
  <si>
    <t>f__Erythrobacteraceae;g__Erythrobacter</t>
  </si>
  <si>
    <t>f__Sphingomonadaceae;__</t>
  </si>
  <si>
    <t>f__Sphingomonadaceae;g__</t>
  </si>
  <si>
    <t>f__Sphingomonadaceae;g__Blastomonas</t>
  </si>
  <si>
    <t>f__Sphingomonadaceae;g__Novosphingobium</t>
  </si>
  <si>
    <t>f__Sphingomonadaceae;g__Sphingobium</t>
  </si>
  <si>
    <t>f__Sphingomonadaceae;g__Sphingomonas</t>
  </si>
  <si>
    <t>f__Sphingomonadaceae;g__Sphingopyxis</t>
  </si>
  <si>
    <t>f__Sphingomonadaceae;g__Zymomonas</t>
  </si>
  <si>
    <t>f__Alcaligenaceae;__</t>
  </si>
  <si>
    <t>f__Alcaligenaceae;g__Achromobacter</t>
  </si>
  <si>
    <t>f__Alcaligenaceae;g__Bordetella</t>
  </si>
  <si>
    <t>f__Alcaligenaceae;g__Brackiella</t>
  </si>
  <si>
    <t>f__Alcaligenaceae;g__Oligella</t>
  </si>
  <si>
    <t>f__Alcaligenaceae;g__Sutterella</t>
  </si>
  <si>
    <t>f__Burkholderiaceae;g__</t>
  </si>
  <si>
    <t>f__Burkholderiaceae;g__Pandoraea</t>
  </si>
  <si>
    <t>f__Comamonadaceae;__</t>
  </si>
  <si>
    <t>f__Comamonadaceae;g__Acidovorax</t>
  </si>
  <si>
    <t>f__Comamonadaceae;g__Aquabacterium</t>
  </si>
  <si>
    <t>f__Comamonadaceae;g__Comamonas</t>
  </si>
  <si>
    <t>f__Comamonadaceae;g__Giesbergeria</t>
  </si>
  <si>
    <t>f__Comamonadaceae;g__Hydrogenophaga</t>
  </si>
  <si>
    <t>f__Comamonadaceae;g__Hylemonella</t>
  </si>
  <si>
    <t>f__Comamonadaceae;g__Leptothrix</t>
  </si>
  <si>
    <t>f__Comamonadaceae;g__Methylibium</t>
  </si>
  <si>
    <t>f__Comamonadaceae;g__Rhodoferax</t>
  </si>
  <si>
    <t>f__Comamonadaceae;g__Rubrivivax</t>
  </si>
  <si>
    <t>f__Comamonadaceae;g__Simplicispira</t>
  </si>
  <si>
    <t>f__Comamonadaceae;g__Sphaerotilus</t>
  </si>
  <si>
    <t>f__Comamonadaceae;g__Tepidimonas</t>
  </si>
  <si>
    <t>f__Comamonadaceae;g__Thiomonas</t>
  </si>
  <si>
    <t>f__Oxalobacteraceae;__</t>
  </si>
  <si>
    <t>f__Oxalobacteraceae;g__Cupriavidus</t>
  </si>
  <si>
    <t>f__Oxalobacteraceae;g__Janthinobacterium</t>
  </si>
  <si>
    <t>f__Hydrogenophilaceae;g__Thiobacillus</t>
  </si>
  <si>
    <t>f__Methylophilaceae;g__</t>
  </si>
  <si>
    <t>f__Methylophilaceae;g__Methylobacillus</t>
  </si>
  <si>
    <t>f__Methylophilaceae;g__Methylotenera</t>
  </si>
  <si>
    <t>f__Neisseriaceae;__</t>
  </si>
  <si>
    <t>f__Neisseriaceae;g__Aquaspirillum</t>
  </si>
  <si>
    <t>f__Neisseriaceae;g__Gulbenkiania</t>
  </si>
  <si>
    <t>f__Neisseriaceae;g__Microvirgula</t>
  </si>
  <si>
    <t>f__Neisseriaceae;g__Uruburuella</t>
  </si>
  <si>
    <t>f__Neisseriaceae;g__Vitreoscilla</t>
  </si>
  <si>
    <t>f__Nitrosomonadaceae;g__</t>
  </si>
  <si>
    <t>f__Procabacteriaceae;g__</t>
  </si>
  <si>
    <t>f__Rhodocyclaceae;__</t>
  </si>
  <si>
    <t>f__Rhodocyclaceae;g__</t>
  </si>
  <si>
    <t>f__Rhodocyclaceae;g__Azospira</t>
  </si>
  <si>
    <t>f__Rhodocyclaceae;g__C39</t>
  </si>
  <si>
    <t>f__Rhodocyclaceae;g__Dechloromonas</t>
  </si>
  <si>
    <t>f__Rhodocyclaceae;g__Methyloversatilis</t>
  </si>
  <si>
    <t>f__Rhodocyclaceae;g__Petrobacter</t>
  </si>
  <si>
    <t>f__Rhodocyclaceae;g__Propionivibrio</t>
  </si>
  <si>
    <t>f__Rhodocyclaceae;g__Thauera</t>
  </si>
  <si>
    <t>f__Rhodocyclaceae;g__Zoogloea</t>
  </si>
  <si>
    <t>f__Bacteriovoracaceae;g__</t>
  </si>
  <si>
    <t>f__Bacteriovoracaceae;g__Bacteriovorax</t>
  </si>
  <si>
    <t>f__Bdellovibrionaceae;g__Bdellovibrio</t>
  </si>
  <si>
    <t>f__Desulfarculaceae;g__</t>
  </si>
  <si>
    <t>f__Desulfobacteraceae;g__Desulfococcus</t>
  </si>
  <si>
    <t>f__Desulfobacteraceae;g__Desulforegula</t>
  </si>
  <si>
    <t>f__Desulfobulbaceae;g__</t>
  </si>
  <si>
    <t>f__Desulfobulbaceae;g__Desulfobulbus</t>
  </si>
  <si>
    <t>f__Desulfomicrobiaceae;g__Desulfomicrobium</t>
  </si>
  <si>
    <t>f__Desulfovibrionaceae;__</t>
  </si>
  <si>
    <t>f__Desulfovibrionaceae;g__</t>
  </si>
  <si>
    <t>f__Desulfovibrionaceae;g__Bilophila</t>
  </si>
  <si>
    <t>f__Desulfovibrionaceae;g__Desulfovibrio</t>
  </si>
  <si>
    <t>f__Geobacteraceae;g__Geobacter</t>
  </si>
  <si>
    <t>f__0319-6G20;g__</t>
  </si>
  <si>
    <t>f__Haliangiaceae;g__</t>
  </si>
  <si>
    <t>f__Nannocystaceae;g__Nannocystis</t>
  </si>
  <si>
    <t>f__Nannocystaceae;g__Plesiocystis</t>
  </si>
  <si>
    <t>f__Polyangiaceae;__</t>
  </si>
  <si>
    <t>f__Syntrophaceae;g__</t>
  </si>
  <si>
    <t>f__Syntrophaceae;g__Desulfobacca</t>
  </si>
  <si>
    <t>f__Campylobacteraceae;g__Arcobacter</t>
  </si>
  <si>
    <t>f__Campylobacteraceae;g__Sulfurospirillum</t>
  </si>
  <si>
    <t>f__Helicobacteraceae;g__</t>
  </si>
  <si>
    <t>f__Acidithiobacillaceae;g__Acidithiobacillus</t>
  </si>
  <si>
    <t>f__Aeromonadaceae;__</t>
  </si>
  <si>
    <t>f__Aeromonadaceae;g__</t>
  </si>
  <si>
    <t>f__Aeromonadaceae;g__Aeromonas</t>
  </si>
  <si>
    <t>f__Aeromonadaceae;g__Tolumonas</t>
  </si>
  <si>
    <t>f__Succinivibrionaceae;g__Succinivibrio</t>
  </si>
  <si>
    <t>f__Alteromonadaceae;g__</t>
  </si>
  <si>
    <t>f__Alteromonadaceae;g__Cellvibrio</t>
  </si>
  <si>
    <t>f__Alteromonadaceae;g__Marinobacter</t>
  </si>
  <si>
    <t>f__OM60;g__</t>
  </si>
  <si>
    <t>f__Shewanellaceae;g__Shewanella</t>
  </si>
  <si>
    <t>f__[Chromatiaceae];g__Rheinheimera</t>
  </si>
  <si>
    <t>f__Chromatiaceae;g__</t>
  </si>
  <si>
    <t>f__Ectothiorhodospiraceae;g__</t>
  </si>
  <si>
    <t>f__Halothiobacillaceae;g__Halothiobacillus</t>
  </si>
  <si>
    <t>f__Halothiobacillaceae;g__Thiofaba</t>
  </si>
  <si>
    <t>f__Enterobacteriaceae;__</t>
  </si>
  <si>
    <t>f__Enterobacteriaceae;g__Morganella</t>
  </si>
  <si>
    <t>f__Enterobacteriaceae;g__Proteus</t>
  </si>
  <si>
    <t>f__Enterobacteriaceae;g__Providencia</t>
  </si>
  <si>
    <t>f__Coxiellaceae;g__</t>
  </si>
  <si>
    <t>f__Coxiellaceae;g__Aquicella</t>
  </si>
  <si>
    <t>f__Legionellaceae;__</t>
  </si>
  <si>
    <t>f__Legionellaceae;g__</t>
  </si>
  <si>
    <t>f__Legionellaceae;g__Legionella</t>
  </si>
  <si>
    <t>f__Legionellaceae;g__Tatlockia</t>
  </si>
  <si>
    <t>f__Crenotrichaceae;g__Crenothrix</t>
  </si>
  <si>
    <t>f__Methylococcaceae;g__Methylocaldum</t>
  </si>
  <si>
    <t>f__Halomonadaceae;g__Halomonas</t>
  </si>
  <si>
    <t>f__Pasteurellaceae;g__Chelonobacter</t>
  </si>
  <si>
    <t>f__Pasteurellaceae;g__Haemophilus</t>
  </si>
  <si>
    <t>f__Moraxellaceae;__</t>
  </si>
  <si>
    <t>f__Moraxellaceae;g__Acinetobacter</t>
  </si>
  <si>
    <t>f__Moraxellaceae;g__Agitococcus</t>
  </si>
  <si>
    <t>f__Moraxellaceae;g__Alkanindiges</t>
  </si>
  <si>
    <t>f__Moraxellaceae;g__Enhydrobacter</t>
  </si>
  <si>
    <t>f__Moraxellaceae;g__Psychrobacter</t>
  </si>
  <si>
    <t>f__Pseudomonadaceae;__</t>
  </si>
  <si>
    <t>f__Pseudomonadaceae;g__</t>
  </si>
  <si>
    <t>f__Pseudomonadaceae;g__Pseudomonas</t>
  </si>
  <si>
    <t>f__Thiotrichaceae;g__Thiothrix</t>
  </si>
  <si>
    <t>f__Pseudoalteromonadaceae;g__Pseudoalteromonas</t>
  </si>
  <si>
    <t>f__Sinobacteraceae;g__</t>
  </si>
  <si>
    <t>f__Sinobacteraceae;g__Sinobacter</t>
  </si>
  <si>
    <t>f__Sinobacteraceae;g__Steroidobacter</t>
  </si>
  <si>
    <t>f__Xanthomonadaceae;__</t>
  </si>
  <si>
    <t>f__Xanthomonadaceae;g__</t>
  </si>
  <si>
    <t>f__Xanthomonadaceae;g__Arenimonas</t>
  </si>
  <si>
    <t>f__Xanthomonadaceae;g__Dokdonella</t>
  </si>
  <si>
    <t>f__Xanthomonadaceae;g__Luteimonas</t>
  </si>
  <si>
    <t>f__Xanthomonadaceae;g__Lysobacter</t>
  </si>
  <si>
    <t>f__Xanthomonadaceae;g__Pseudoxanthomonas</t>
  </si>
  <si>
    <t>f__Xanthomonadaceae;g__Stenotrophomonas</t>
  </si>
  <si>
    <t>f__Xanthomonadaceae;g__Thermomonas</t>
  </si>
  <si>
    <t>f__Spirochaetaceae;g__Treponema</t>
  </si>
  <si>
    <t>f__Sediment-4;g__</t>
  </si>
  <si>
    <t>f__Anaerobaculaceae;g__</t>
  </si>
  <si>
    <t>f__Dethiosulfovibrionaceae;g__HA73</t>
  </si>
  <si>
    <t>f__Dethiosulfovibrionaceae;g__PD-UASB-13</t>
  </si>
  <si>
    <t>f__Dethiosulfovibrionaceae;g__TG5</t>
  </si>
  <si>
    <t>f__Synergistaceae;__</t>
  </si>
  <si>
    <t>f__Synergistaceae;g__</t>
  </si>
  <si>
    <t>f__Synergistaceae;g__vadinCA02</t>
  </si>
  <si>
    <t>f__TTA_B6;g__E6</t>
  </si>
  <si>
    <t>f__Opitutaceae;g__</t>
  </si>
  <si>
    <t>f__Opitutaceae;g__Opitutus</t>
  </si>
  <si>
    <t>f__[Cerasicoccaceae];g__</t>
  </si>
  <si>
    <t>f__RFP12;g__</t>
  </si>
  <si>
    <t>f__WCHB1-25;g__</t>
  </si>
  <si>
    <t>f__Verrucomicrobiaceae;g__</t>
  </si>
  <si>
    <t>f__Verrucomicrobiaceae;g__Akkermansia</t>
  </si>
  <si>
    <t>f__Verrucomicrobiaceae;g__Luteolibacter</t>
  </si>
  <si>
    <t>f__Verrucomicrobiaceae;g__Verrucomicrobium</t>
  </si>
  <si>
    <t>f__R4-41B;g__</t>
  </si>
  <si>
    <t>f__[Chthoniobacteraceae];g__Candidatus Xiphinematobacter</t>
  </si>
  <si>
    <t>f__[Cloacamonaceae];g__W22</t>
  </si>
  <si>
    <t>3/282/021</t>
  </si>
  <si>
    <t>Index</t>
  </si>
  <si>
    <t>Total</t>
  </si>
  <si>
    <t>k__Bacteria;p__Proteobacteria;c__Gammaproteobacteria;o__Pseudomonadales;f__Moraxellaceae</t>
  </si>
  <si>
    <t>k__Bacteria;p__Proteobacteria;c__Betaproteobacteria;o__Burkholderiales;f__Comamonadaceae</t>
  </si>
  <si>
    <t>k__Bacteria;p__Actinobacteria;c__Actinobacteria;o__Bifidobacteriales;f__Bifidobacteriaceae</t>
  </si>
  <si>
    <t>k__Bacteria;p__Firmicutes;c__Clostridia;o__Clostridiales;f__Lachnospiraceae</t>
  </si>
  <si>
    <t>k__Bacteria;p__Fusobacteria;c__Fusobacteriia;o__Fusobacteriales;f__Leptotrichiaceae</t>
  </si>
  <si>
    <t>k__Bacteria;p__Proteobacteria;c__Gammaproteobacteria;o__Pseudomonadales;f__Pseudomonadaceae</t>
  </si>
  <si>
    <t>k__Bacteria;p__Firmicutes;c__Clostridia;o__Clostridiales;f__Ruminococcaceae</t>
  </si>
  <si>
    <t>k__Bacteria;p__Proteobacteria;c__Epsilonproteobacteria;o__Campylobacterales;f__Campylobacteraceae</t>
  </si>
  <si>
    <t>k__Bacteria;p__Bacteroidetes;c__Flavobacteriia;o__Flavobacteriales;f__[Weeksellaceae]</t>
  </si>
  <si>
    <t>k__Bacteria;p__Firmicutes;c__Bacilli;o__Lactobacillales;f__Streptococcaceae</t>
  </si>
  <si>
    <t>k__Bacteria;p__Actinobacteria;c__Actinobacteria;o__Actinomycetales;f__Actinomycetaceae</t>
  </si>
  <si>
    <t>k__Bacteria;p__Proteobacteria;c__Gammaproteobacteria;o__Aeromonadales;f__Aeromonadaceae</t>
  </si>
  <si>
    <t>k__Bacteria;p__Bacteroidetes;c__Bacteroidia;o__Bacteroidales;f__Bacteroidaceae</t>
  </si>
  <si>
    <t>k__Bacteria;p__Actinobacteria;c__Actinobacteria;o__Actinomycetales;f__Nocardiaceae</t>
  </si>
  <si>
    <t>k__Bacteria;p__Bacteroidetes;c__Bacteroidia;o__Bacteroidales;f__Porphyromonadaceae</t>
  </si>
  <si>
    <t>k__Bacteria;p__Firmicutes;c__Clostridia;o__Clostridiales;f__Eubacteriaceae</t>
  </si>
  <si>
    <t>k__Bacteria;p__Proteobacteria;c__Betaproteobacteria;o__Rhodocyclales;f__Rhodocyclaceae</t>
  </si>
  <si>
    <t>k__Bacteria;p__Proteobacteria;c__Deltaproteobacteria;o__Desulfovibrionales;f__Desulfovibrionaceae</t>
  </si>
  <si>
    <t>k__Bacteria;p__Proteobacteria;c__Alphaproteobacteria;o__Rhodobacterales;f__Rhodobacteraceae</t>
  </si>
  <si>
    <t>k__Bacteria;p__Firmicutes;c__Clostridia;o__Clostridiales;f__Peptostreptococcaceae</t>
  </si>
  <si>
    <t>k__Bacteria;p__Proteobacteria;c__Gammaproteobacteria;o__Thiotrichales;f__Thiotrichaceae</t>
  </si>
  <si>
    <t>k__Bacteria;p__Proteobacteria;c__Betaproteobacteria;o__Neisseriales;f__Neisseriaceae</t>
  </si>
  <si>
    <t>k__Bacteria;p__Firmicutes;c__Erysipelotrichi;o__Erysipelotrichales;f__Erysipelotrichaceae</t>
  </si>
  <si>
    <t>k__Bacteria;p__Firmicutes;c__Clostridia;o__Clostridiales;f__Clostridiaceae</t>
  </si>
  <si>
    <t>k__Bacteria;p__Actinobacteria;c__Actinobacteria;o__Actinomycetales;f__Mycobacteriaceae</t>
  </si>
  <si>
    <t>k__Bacteria;p__Firmicutes;c__Clostridia;o__Clostridiales;f__Veillonellaceae</t>
  </si>
  <si>
    <t>k__Bacteria;p__Proteobacteria;c__Alphaproteobacteria;o__Rhizobiales;f__Rhizobiaceae</t>
  </si>
  <si>
    <t>k__Bacteria;p__Bacteroidetes;c__Bacteroidia;o__Bacteroidales;f__Prevotellaceae</t>
  </si>
  <si>
    <t>k__Bacteria;p__Actinobacteria;c__Coriobacteriia;o__Coriobacteriales;f__Coriobacteriaceae</t>
  </si>
  <si>
    <t>k__Bacteria;p__Firmicutes;c__Bacilli;o__Lactobacillales;f__Lactobacillaceae</t>
  </si>
  <si>
    <t>k__Bacteria;p__Synergistetes;c__Synergistia;o__Synergistales;f__Synergistaceae</t>
  </si>
  <si>
    <t>k__Bacteria;p__Bacteroidetes;c__Flavobacteriia;o__Flavobacteriales;f__Flavobacteriaceae</t>
  </si>
  <si>
    <t>k__Bacteria;p__Firmicutes;c__Bacilli;o__Turicibacterales;f__Turicibacteraceae</t>
  </si>
  <si>
    <t>k__Bacteria;p__Firmicutes;c__Clostridia;o__Clostridiales;f__[Tissierellaceae]</t>
  </si>
  <si>
    <t>k__Bacteria;p__Proteobacteria;c__Deltaproteobacteria;o__Desulfobacterales;f__Desulfobulbaceae</t>
  </si>
  <si>
    <t>k__Bacteria;p__Proteobacteria;c__Deltaproteobacteria;o__Desulfovibrionales;f__Desulfomicrobiaceae</t>
  </si>
  <si>
    <t>k__Bacteria;p__Proteobacteria;c__Betaproteobacteria;o__Burkholderiales;f__Alcaligenaceae</t>
  </si>
  <si>
    <t>k__Bacteria;p__Proteobacteria;c__Betaproteobacteria;o__Burkholderiales;f__Oxalobacteraceae</t>
  </si>
  <si>
    <t>k__Bacteria;p__Verrucomicrobia;c__Verrucomicrobiae;o__Verrucomicrobiales;f__Verrucomicrobiaceae</t>
  </si>
  <si>
    <t>k__Bacteria;p__Actinobacteria;c__Actinobacteria;o__Actinomycetales;f__Microbacteriaceae</t>
  </si>
  <si>
    <t>k__Bacteria;p__Proteobacteria;c__Alphaproteobacteria;o__Rhizobiales;f__Brucellaceae</t>
  </si>
  <si>
    <t>k__Bacteria;p__Proteobacteria;c__Betaproteobacteria;o__Methylophilales;f__Methylophilaceae</t>
  </si>
  <si>
    <t>k__Bacteria;p__Firmicutes;c__Bacilli;o__Lactobacillales;f__Enterococcaceae</t>
  </si>
  <si>
    <t>k__Bacteria;p__Proteobacteria;c__Alphaproteobacteria;o__Rhizobiales;f__Methylocystaceae</t>
  </si>
  <si>
    <t>k__Bacteria;p__Proteobacteria;c__Alphaproteobacteria;o__Rhizobiales;f__Beijerinckiaceae</t>
  </si>
  <si>
    <t>k__Bacteria;p__Proteobacteria;c__Gammaproteobacteria;o__Xanthomonadales;f__Xanthomonadaceae</t>
  </si>
  <si>
    <t>k__Bacteria;p__Proteobacteria;c__Alphaproteobacteria;o__Caulobacterales;f__Caulobacteraceae</t>
  </si>
  <si>
    <t>k__Bacteria;p__Proteobacteria;c__Deltaproteobacteria;o__Bdellovibrionales;f__Bdellovibrionaceae</t>
  </si>
  <si>
    <t>k__Bacteria;p__Proteobacteria;c__Alphaproteobacteria;o__Sphingomonadales;f__Sphingomonadaceae</t>
  </si>
  <si>
    <t>k__Bacteria;p__Firmicutes;c__Clostridia;o__Clostridiales;f__Christensenellaceae</t>
  </si>
  <si>
    <t>k__Bacteria;p__Bacteroidetes;c__Bacteroidia;o__Bacteroidales;f__Rikenellaceae</t>
  </si>
  <si>
    <t>k__Bacteria;p__Actinobacteria;c__Actinobacteria;o__Actinomycetales;f__Corynebacteriaceae</t>
  </si>
  <si>
    <t>k__Bacteria;p__Bacteroidetes;c__[Saprospirae];o__[Saprospirales];f__Chitinophagaceae</t>
  </si>
  <si>
    <t>k__Bacteria;p__Proteobacteria;c__Alphaproteobacteria;o__Rhizobiales;f__Xanthobacteraceae</t>
  </si>
  <si>
    <t>k__Bacteria;p__Actinobacteria;c__Actinobacteria;o__Actinomycetales;f__Gordoniaceae</t>
  </si>
  <si>
    <t>k__Bacteria;p__Firmicutes;c__Bacilli;o__Bacillales;f__Listeriaceae</t>
  </si>
  <si>
    <t>k__Bacteria;p__Firmicutes;c__Clostridia;o__Clostridiales;f__[Mogibacteriaceae]</t>
  </si>
  <si>
    <t>k__Bacteria;p__Bacteroidetes;c__Bacteroidia;o__Bacteroidales;f__Marinilabiaceae</t>
  </si>
  <si>
    <t>k__Bacteria;p__Bacteroidetes;c__Sphingobacteriia;o__Sphingobacteriales;f__Sphingobacteriaceae</t>
  </si>
  <si>
    <t>k__Bacteria;p__Firmicutes;c__Clostridia;o__Clostridiales;f__[Acidaminobacteraceae]</t>
  </si>
  <si>
    <t>k__Bacteria;p__Proteobacteria;c__Alphaproteobacteria;o__Rhizobiales;f__Hyphomicrobiaceae</t>
  </si>
  <si>
    <t>k__Bacteria;p__Firmicutes;c__Bacilli;o__Bacillales;f__Staphylococcaceae</t>
  </si>
  <si>
    <t>k__Bacteria;p__Proteobacteria;c__Gammaproteobacteria;o__Legionellales;f__Legionellaceae</t>
  </si>
  <si>
    <t>k__Bacteria;p__Firmicutes;c__Bacilli;o__Lactobacillales;f__Leuconostocaceae</t>
  </si>
  <si>
    <t>k__Bacteria;p__Bacteroidetes;c__[Saprospirae];o__[Saprospirales];f__Saprospiraceae</t>
  </si>
  <si>
    <t>k__Bacteria;p__Bacteroidetes;c__Cytophagia;o__Cytophagales;f__Cytophagaceae</t>
  </si>
  <si>
    <t>k__Bacteria;p__Chloroflexi;c__Anaerolineae;o__Anaerolineales;f__Anaerolinaceae</t>
  </si>
  <si>
    <t>k__Bacteria;p__Planctomycetes;c__Planctomycetia;o__Planctomycetales;f__Planctomycetaceae</t>
  </si>
  <si>
    <t>k__Bacteria;p__Synergistetes;c__Synergistia;o__Synergistales;f__Dethiosulfovibrionaceae</t>
  </si>
  <si>
    <t>k__Bacteria;p__Proteobacteria;c__Deltaproteobacteria;o__Bdellovibrionales;f__Bacteriovoracaceae</t>
  </si>
  <si>
    <t>k__Bacteria;p__Proteobacteria;c__Alphaproteobacteria;o__Rhodobacterales;f__Hyphomonadaceae</t>
  </si>
  <si>
    <t>k__Bacteria;p__Actinobacteria;c__Actinobacteria;o__Actinomycetales;f__Micrococcaceae</t>
  </si>
  <si>
    <t>k__Bacteria;p__Chlamydiae;c__Chlamydiia;o__Chlamydiales;f__Parachlamydiaceae</t>
  </si>
  <si>
    <t>k__Bacteria;p__Actinobacteria;c__Actinobacteria;o__Actinomycetales;f__Intrasporangiaceae</t>
  </si>
  <si>
    <t>k__Bacteria;p__Proteobacteria;c__Alphaproteobacteria;o__Rhodospirillales;f__Rhodospirillaceae</t>
  </si>
  <si>
    <t>k__Bacteria;p__Proteobacteria;c__Alphaproteobacteria;o__Rhizobiales;f__Phyllobacteriaceae</t>
  </si>
  <si>
    <t>k__Bacteria;p__Actinobacteria;c__Actinobacteria;o__Actinomycetales;f__Nocardioidaceae</t>
  </si>
  <si>
    <t>k__Bacteria;p__Proteobacteria;c__Betaproteobacteria;o__Nitrosomonadales;f__Nitrosomonadaceae</t>
  </si>
  <si>
    <t>k__Bacteria;p__Verrucomicrobia;c__Verruco-5;o__WCHB1-41;f__RFP12</t>
  </si>
  <si>
    <t>k__Bacteria;p__Proteobacteria;c__Gammaproteobacteria;o__Legionellales;f__Coxiellaceae</t>
  </si>
  <si>
    <t>k__Bacteria;p__Proteobacteria;c__Gammaproteobacteria;o__Alteromonadales;f__[Chromatiaceae]</t>
  </si>
  <si>
    <t>k__Bacteria;p__Proteobacteria;c__Betaproteobacteria;o__Burkholderiales;f__Burkholderiaceae</t>
  </si>
  <si>
    <t>k__Bacteria;p__Proteobacteria;c__Epsilonproteobacteria;o__Campylobacterales;f__Helicobacteraceae</t>
  </si>
  <si>
    <t>k__Bacteria;p__Proteobacteria;c__Gammaproteobacteria;o__Oceanospirillales;f__Halomonadaceae</t>
  </si>
  <si>
    <t>k__Bacteria;p__Proteobacteria;c__Gammaproteobacteria;o__Chromatiales;f__Ectothiorhodospiraceae</t>
  </si>
  <si>
    <t>k__Bacteria;p__Nitrospirae;c__Nitrospira;o__Nitrospirales;f__Nitrospiraceae</t>
  </si>
  <si>
    <t>k__Bacteria;p__Proteobacteria;c__Alphaproteobacteria;o__Rhodospirillales;f__Acetobacteraceae</t>
  </si>
  <si>
    <t>k__Bacteria;p__Bacteroidetes;c__Flavobacteriia;o__Flavobacteriales;f__Cryomorphaceae</t>
  </si>
  <si>
    <t>k__Bacteria;p__Proteobacteria;c__Alphaproteobacteria;o__Sphingomonadales;f__Erythrobacteraceae</t>
  </si>
  <si>
    <t>k__Bacteria;p__Planctomycetes;c__Planctomycetia;o__Pirellulales;f__Pirellulaceae</t>
  </si>
  <si>
    <t>k__Bacteria;p__Proteobacteria;c__Gammaproteobacteria;o__Pasteurellales;f__Pasteurellaceae</t>
  </si>
  <si>
    <t>k__Bacteria;p__Firmicutes;c__Bacilli;o__Lactobacillales;f__Carnobacteriaceae</t>
  </si>
  <si>
    <t>k__Bacteria;p__Firmicutes;c__Clostridia;o__Clostridiales;f__Peptococcaceae</t>
  </si>
  <si>
    <t>k__Bacteria;p__Actinobacteria;c__Actinobacteria;o__Actinomycetales;f__Cellulomonadaceae</t>
  </si>
  <si>
    <t>k__Bacteria;p__Actinobacteria;c__Actinobacteria;o__Actinomycetales;f__Dermatophilaceae</t>
  </si>
  <si>
    <t>k__Bacteria;p__Proteobacteria;c__Gammaproteobacteria;o__Chromatiales;f__Halothiobacillaceae</t>
  </si>
  <si>
    <t>k__Bacteria;p__Cyanobacteria;c__Chloroplast;o__Chlorophyta;f__Chlamydomonadaceae</t>
  </si>
  <si>
    <t>k__Bacteria;p__Actinobacteria;c__Acidimicrobiia;o__Acidimicrobiales;f__Microthrixaceae</t>
  </si>
  <si>
    <t>k__Bacteria;p__Bacteroidetes;c__Bacteroidia;o__Bacteroidales;f__[Barnesiellaceae]</t>
  </si>
  <si>
    <t>k__Bacteria;p__Acidobacteria;c__[Chloracidobacteria];o__RB41;f__Ellin6075</t>
  </si>
  <si>
    <t>k__Bacteria;p__Proteobacteria;c__Gammaproteobacteria;o__Enterobacteriales;f__Enterobacteriaceae</t>
  </si>
  <si>
    <t>k__Bacteria;p__Proteobacteria;c__Gammaproteobacteria;o__Alteromonadales;f__OM60</t>
  </si>
  <si>
    <t>k__Bacteria;p__Bacteroidetes;c__Bacteroidia;o__Bacteroidales;f__[Paraprevotellaceae]</t>
  </si>
  <si>
    <t>k__Bacteria;p__Actinobacteria;c__Actinobacteria;o__Actinomycetales;f__Kineosporiaceae</t>
  </si>
  <si>
    <t>k__Bacteria;p__Planctomycetes;c__Planctomycetia;o__Gemmatales;f__Gemmataceae</t>
  </si>
  <si>
    <t>k__Bacteria;p__Fusobacteria;c__Fusobacteriia;o__Fusobacteriales;f__Fusobacteriaceae</t>
  </si>
  <si>
    <t>k__Bacteria;p__Planctomycetes;c__Planctomycetia;o__Gemmatales;f__Isosphaeraceae</t>
  </si>
  <si>
    <t>k__Bacteria;p__Actinobacteria;c__Actinobacteria;o__Actinomycetales;f__Dietziaceae</t>
  </si>
  <si>
    <t>k__Bacteria;p__Proteobacteria;c__Deltaproteobacteria;o__Myxococcales;f__Haliangiaceae</t>
  </si>
  <si>
    <t>k__Bacteria;p__Proteobacteria;c__Gammaproteobacteria;o__Vibrionales;f__Pseudoalteromonadaceae</t>
  </si>
  <si>
    <t>k__Bacteria;p__Actinobacteria;c__Actinobacteria;o__Actinomycetales;f__Tsukamurellaceae</t>
  </si>
  <si>
    <t>k__Bacteria;p__Bacteroidetes;c__Bacteroidia;o__Bacteroidales;f__S24-7</t>
  </si>
  <si>
    <t>k__Bacteria;p__Acidobacteria;c__Holophagae;o__Holophagales;f__Holophagaceae</t>
  </si>
  <si>
    <t>k__Bacteria;p__Actinobacteria;c__Actinobacteria;o__Actinomycetales;f__Beutenbergiaceae</t>
  </si>
  <si>
    <t>k__Bacteria;p__Proteobacteria;c__Alphaproteobacteria;o__Rhizobiales;f__Bradyrhizobiaceae</t>
  </si>
  <si>
    <t>k__Bacteria;p__Proteobacteria;c__Betaproteobacteria;o__Hydrogenophilales;f__Hydrogenophilaceae</t>
  </si>
  <si>
    <t>k__Bacteria;p__Actinobacteria;c__Actinobacteria;o__Actinomycetales;f__Nakamurellaceae</t>
  </si>
  <si>
    <t>k__Bacteria;p__Bacteroidetes;c__Bacteroidia;o__Bacteroidales;f__[Odoribacteraceae]</t>
  </si>
  <si>
    <t>k__Bacteria;p__Firmicutes;c__Clostridia;o__Clostridiales;f__Dehalobacteriaceae</t>
  </si>
  <si>
    <t>k__Bacteria;p__Proteobacteria;c__Deltaproteobacteria;o__Myxococcales;f__Nannocystaceae</t>
  </si>
  <si>
    <t>k__Bacteria;p__Firmicutes;c__Bacilli;o__Bacillales;f__[Exiguobacteraceae]</t>
  </si>
  <si>
    <t>k__Bacteria;p__Proteobacteria;c__Alphaproteobacteria;o__Rhizobiales;f__Methylobacteriaceae</t>
  </si>
  <si>
    <t>k__Bacteria;p__Proteobacteria;c__Gammaproteobacteria;o__Alteromonadales;f__Alteromonadaceae</t>
  </si>
  <si>
    <t>k__Bacteria;p__Bacteroidetes;c__Bacteroidia;o__Bacteroidales;f__SB-1</t>
  </si>
  <si>
    <t>k__Bacteria;p__Firmicutes;c__Bacilli;o__Lactobacillales;f__Aerococcaceae</t>
  </si>
  <si>
    <t>k__Bacteria;p__Proteobacteria;c__Gammaproteobacteria;o__Methylococcales;f__Methylococcaceae</t>
  </si>
  <si>
    <t>k__Bacteria;p__Chloroflexi;c__Anaerolineae;o__Caldilineales;f__Caldilineaceae</t>
  </si>
  <si>
    <t>k__Bacteria;p__Spirochaetes;c__[Leptospirae];o__[Leptospirales];f__Sediment-4</t>
  </si>
  <si>
    <t>k__Bacteria;p__Verrucomicrobia;c__Verruco-5;o__WCHB1-41;f__WCHB1-25</t>
  </si>
  <si>
    <t>k__Bacteria;p__Actinobacteria;c__Actinobacteria;o__Actinomycetales;f__Geodermatophilaceae</t>
  </si>
  <si>
    <t>k__Bacteria;p__Spirochaetes;c__Spirochaetes;o__Spirochaetales;f__Spirochaetaceae</t>
  </si>
  <si>
    <t>k__Bacteria;p__Synergistetes;c__Synergistia;o__Synergistales;f__Anaerobaculaceae</t>
  </si>
  <si>
    <t>k__Bacteria;p__Proteobacteria;c__Deltaproteobacteria;o__Desulfobacterales;f__Desulfobacteraceae</t>
  </si>
  <si>
    <t>k__Bacteria;p__Actinobacteria;c__Acidimicrobiia;o__Acidimicrobiales;f__C111</t>
  </si>
  <si>
    <t>k__Bacteria;p__Proteobacteria;c__Alphaproteobacteria;o__Rickettsiales;f__mitochondria</t>
  </si>
  <si>
    <t>k__Bacteria;p__Verrucomicrobia;c__[Spartobacteria];o__[Chthoniobacterales];f__[Chthoniobacteraceae]</t>
  </si>
  <si>
    <t>k__Bacteria;p__Chloroflexi;c__Anaerolineae;o__SBR1031;f__A4b</t>
  </si>
  <si>
    <t>k__Bacteria;p__Proteobacteria;c__Gammaproteobacteria;o__Aeromonadales;f__Succinivibrionaceae</t>
  </si>
  <si>
    <t>k__Bacteria;p__Actinobacteria;c__Actinobacteria;o__Actinomycetales;f__Propionibacteriaceae</t>
  </si>
  <si>
    <t>k__Bacteria;p__Proteobacteria;c__Gammaproteobacteria;o__Acidithiobacillales;f__Acidithiobacillaceae</t>
  </si>
  <si>
    <t>k__Bacteria;p__Verrucomicrobia;c__[Pedosphaerae];o__[Pedosphaerales];f__R4-41B</t>
  </si>
  <si>
    <t>k__Bacteria;p__Chlamydiae;c__Chlamydiia;o__Chlamydiales;f__Criblamydiaceae</t>
  </si>
  <si>
    <t>k__Bacteria;p__Proteobacteria;c__Deltaproteobacteria;o__Desulfuromonadales;f__Geobacteraceae</t>
  </si>
  <si>
    <t>k__Bacteria;p__Verrucomicrobia;c__Opitutae;o__Opitutales;f__Opitutaceae</t>
  </si>
  <si>
    <t>k__Bacteria;p__Proteobacteria;c__Betaproteobacteria;o__Procabacteriales;f__Procabacteriaceae</t>
  </si>
  <si>
    <t>k__Bacteria;p__Synergistetes;c__Synergistia;o__Synergistales;f__TTA_B6</t>
  </si>
  <si>
    <t>k__Bacteria;p__Firmicutes;c__Bacilli;o__Gemellales;f__Gemellaceae</t>
  </si>
  <si>
    <t>k__Bacteria;p__Firmicutes;c__Clostridia;o__Clostridiales;f__Gracilibacteraceae</t>
  </si>
  <si>
    <t>k__Bacteria;p__Proteobacteria;c__Gammaproteobacteria;o__Xanthomonadales;f__Sinobacteraceae</t>
  </si>
  <si>
    <t>k__Bacteria;p__Firmicutes;c__Clostridia;o__Clostridiales;f__Syntrophomonadaceae</t>
  </si>
  <si>
    <t>k__Bacteria;p__Actinobacteria;c__Thermoleophilia;o__Solirubrobacterales;f__Patulibacteraceae</t>
  </si>
  <si>
    <t>k__Bacteria;p__Armatimonadetes;c__[Fimbriimonadia];o__[Fimbriimonadales];f__[Fimbriimonadaceae]</t>
  </si>
  <si>
    <t>k__Bacteria;p__Proteobacteria;c__Deltaproteobacteria;o__Desulfarculales;f__Desulfarculaceae</t>
  </si>
  <si>
    <t>k__Bacteria;p__Proteobacteria;c__Deltaproteobacteria;o__Myxococcales;f__0319-6G20</t>
  </si>
  <si>
    <t>k__Bacteria;p__Proteobacteria;c__Gammaproteobacteria;o__Alteromonadales;f__Shewanellaceae</t>
  </si>
  <si>
    <t>k__Bacteria;p__Proteobacteria;c__Gammaproteobacteria;o__Methylococcales;f__Crenotrichaceae</t>
  </si>
  <si>
    <t>k__Bacteria;p__Armatimonadetes;c__Armatimonadia;o__Armatimonadales;f__Armatimonadaceae</t>
  </si>
  <si>
    <t>k__Bacteria;p__Proteobacteria;c__Deltaproteobacteria;o__Syntrophobacterales;f__Syntrophaceae</t>
  </si>
  <si>
    <t>k__Bacteria;p__Proteobacteria;c__Gammaproteobacteria;o__Chromatiales;f__Chromatiaceae</t>
  </si>
  <si>
    <t>k__Bacteria;p__Acidobacteria;c__Solibacteres;o__Solibacterales;f__AKIW659</t>
  </si>
  <si>
    <t>k__Bacteria;p__Verrucomicrobia;c__Opitutae;o__[Cerasicoccales];f__[Cerasicoccaceae]</t>
  </si>
  <si>
    <t>k__Bacteria;p__Bacteroidetes;c__Bacteroidia;o__Bacteroidales;f__p-2534-18B5</t>
  </si>
  <si>
    <t>k__Bacteria;p__Actinobacteria;c__Thermoleophilia;o__Solirubrobacterales;f__Conexibacteraceae</t>
  </si>
  <si>
    <t>k__Bacteria;p__Cyanobacteria;c__Synechococcophycideae;o__Pseudanabaenales;f__Pseudanabaenaceae</t>
  </si>
  <si>
    <t>k__Bacteria;p__Lentisphaerae;c__[Lentisphaeria];o__Victivallales;f__Victivallaceae</t>
  </si>
  <si>
    <t>k__Bacteria;p__WWE1;c__[Cloacamonae];o__[Cloacamonales];f__[Cloacamonaceae]</t>
  </si>
  <si>
    <t>k__Bacteria;p__Proteobacteria;c__Deltaproteobacteria;o__Myxococcales;f__Polyangiaceae</t>
  </si>
  <si>
    <t>k__Bacteria;p__Actinobacteria;c__Actinobacteria;o__Actinomycetales;f__Sanguibacteraceae</t>
  </si>
  <si>
    <t>Unclassified families</t>
  </si>
  <si>
    <r>
      <rPr>
        <b/>
        <sz val="12"/>
        <color rgb="FFFF0000"/>
        <rFont val="Calibri (Body)"/>
      </rPr>
      <t>Family level</t>
    </r>
    <r>
      <rPr>
        <sz val="12"/>
        <color theme="1"/>
        <rFont val="Calibri"/>
        <family val="2"/>
        <scheme val="minor"/>
      </rPr>
      <t xml:space="preserve"> relative abundance</t>
    </r>
  </si>
  <si>
    <r>
      <t>Genus  level</t>
    </r>
    <r>
      <rPr>
        <sz val="12"/>
        <color rgb="FF000000"/>
        <rFont val="Calibri"/>
        <family val="2"/>
        <scheme val="minor"/>
      </rPr>
      <t xml:space="preserve"> relative abundance</t>
    </r>
  </si>
  <si>
    <r>
      <rPr>
        <b/>
        <sz val="12"/>
        <color rgb="FFFF0000"/>
        <rFont val="Calibri (Body)"/>
      </rPr>
      <t xml:space="preserve">Genus level </t>
    </r>
    <r>
      <rPr>
        <sz val="12"/>
        <color theme="1"/>
        <rFont val="Calibri"/>
        <family val="2"/>
        <scheme val="minor"/>
      </rPr>
      <t>classification (16S rRNA gene sequencing read numbers)</t>
    </r>
  </si>
  <si>
    <r>
      <rPr>
        <b/>
        <sz val="12"/>
        <color rgb="FFFF0000"/>
        <rFont val="Calibri (Body)"/>
      </rPr>
      <t>Family level</t>
    </r>
    <r>
      <rPr>
        <sz val="12"/>
        <color theme="1"/>
        <rFont val="Calibri"/>
        <family val="2"/>
        <scheme val="minor"/>
      </rPr>
      <t xml:space="preserve"> classification (16S rRNA gene sequencing sequence reads numbers)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</si>
</sst>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0000"/>
      <name val="Calibri (Body)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ck">
        <color auto="1"/>
      </right>
      <top/>
      <bottom style="dashed">
        <color auto="1"/>
      </bottom>
      <diagonal/>
    </border>
    <border>
      <left style="thick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ck">
        <color auto="1"/>
      </right>
      <top style="dashed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ashed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ashed">
        <color auto="1"/>
      </bottom>
      <diagonal/>
    </border>
    <border>
      <left style="medium">
        <color indexed="64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dash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ashed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indexed="64"/>
      </right>
      <top/>
      <bottom style="dashed">
        <color auto="1"/>
      </bottom>
      <diagonal/>
    </border>
    <border>
      <left style="medium">
        <color indexed="64"/>
      </left>
      <right style="thin">
        <color auto="1"/>
      </right>
      <top style="dashed">
        <color auto="1"/>
      </top>
      <bottom/>
      <diagonal/>
    </border>
    <border>
      <left style="thick">
        <color auto="1"/>
      </left>
      <right style="thin">
        <color auto="1"/>
      </right>
      <top style="dashed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4" fontId="0" fillId="0" borderId="17" xfId="0" applyNumberFormat="1" applyBorder="1"/>
    <xf numFmtId="14" fontId="0" fillId="0" borderId="18" xfId="0" applyNumberFormat="1" applyBorder="1"/>
    <xf numFmtId="0" fontId="0" fillId="0" borderId="11" xfId="0" applyBorder="1" applyAlignment="1">
      <alignment horizontal="center"/>
    </xf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7" xfId="0" applyNumberFormat="1" applyBorder="1" applyAlignment="1">
      <alignment horizontal="center"/>
    </xf>
    <xf numFmtId="0" fontId="0" fillId="33" borderId="16" xfId="0" applyFill="1" applyBorder="1"/>
    <xf numFmtId="0" fontId="0" fillId="33" borderId="17" xfId="0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33" borderId="17" xfId="0" applyFill="1" applyBorder="1"/>
    <xf numFmtId="0" fontId="0" fillId="33" borderId="18" xfId="0" applyFill="1" applyBorder="1"/>
    <xf numFmtId="0" fontId="0" fillId="0" borderId="22" xfId="0" applyBorder="1"/>
    <xf numFmtId="0" fontId="0" fillId="0" borderId="0" xfId="0" applyFill="1"/>
    <xf numFmtId="0" fontId="0" fillId="0" borderId="0" xfId="0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14" fontId="0" fillId="0" borderId="11" xfId="0" applyNumberFormat="1" applyBorder="1"/>
    <xf numFmtId="14" fontId="0" fillId="0" borderId="12" xfId="0" applyNumberFormat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33" borderId="10" xfId="0" applyFill="1" applyBorder="1"/>
    <xf numFmtId="0" fontId="0" fillId="33" borderId="11" xfId="0" applyFill="1" applyBorder="1"/>
    <xf numFmtId="0" fontId="0" fillId="33" borderId="12" xfId="0" applyFill="1" applyBorder="1"/>
    <xf numFmtId="0" fontId="0" fillId="0" borderId="23" xfId="0" applyBorder="1"/>
    <xf numFmtId="0" fontId="0" fillId="0" borderId="17" xfId="0" applyFill="1" applyBorder="1"/>
    <xf numFmtId="0" fontId="0" fillId="0" borderId="18" xfId="0" applyFill="1" applyBorder="1"/>
    <xf numFmtId="0" fontId="0" fillId="0" borderId="17" xfId="0" applyFill="1" applyBorder="1" applyAlignment="1">
      <alignment horizontal="center"/>
    </xf>
    <xf numFmtId="0" fontId="0" fillId="0" borderId="28" xfId="0" applyBorder="1"/>
    <xf numFmtId="0" fontId="0" fillId="0" borderId="31" xfId="0" applyBorder="1"/>
    <xf numFmtId="0" fontId="0" fillId="33" borderId="33" xfId="0" applyFill="1" applyBorder="1"/>
    <xf numFmtId="0" fontId="0" fillId="0" borderId="32" xfId="0" applyFill="1" applyBorder="1"/>
    <xf numFmtId="0" fontId="0" fillId="0" borderId="32" xfId="0" applyBorder="1"/>
    <xf numFmtId="0" fontId="0" fillId="0" borderId="34" xfId="0" applyBorder="1"/>
    <xf numFmtId="0" fontId="0" fillId="0" borderId="35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3" xfId="0" applyBorder="1"/>
    <xf numFmtId="0" fontId="0" fillId="0" borderId="42" xfId="0" applyBorder="1" applyAlignment="1">
      <alignment horizontal="center"/>
    </xf>
    <xf numFmtId="14" fontId="0" fillId="0" borderId="42" xfId="0" applyNumberFormat="1" applyBorder="1" applyAlignment="1">
      <alignment horizontal="center"/>
    </xf>
    <xf numFmtId="0" fontId="0" fillId="33" borderId="42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0" borderId="43" xfId="0" applyBorder="1"/>
    <xf numFmtId="0" fontId="0" fillId="0" borderId="4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5" xfId="0" applyBorder="1"/>
    <xf numFmtId="0" fontId="0" fillId="0" borderId="24" xfId="0" applyBorder="1"/>
    <xf numFmtId="0" fontId="0" fillId="0" borderId="29" xfId="0" applyBorder="1"/>
    <xf numFmtId="0" fontId="0" fillId="0" borderId="30" xfId="0" applyBorder="1"/>
    <xf numFmtId="14" fontId="0" fillId="0" borderId="32" xfId="0" applyNumberFormat="1" applyBorder="1"/>
    <xf numFmtId="0" fontId="0" fillId="33" borderId="31" xfId="0" applyFill="1" applyBorder="1"/>
    <xf numFmtId="0" fontId="0" fillId="33" borderId="32" xfId="0" applyFill="1" applyBorder="1"/>
    <xf numFmtId="0" fontId="20" fillId="0" borderId="33" xfId="0" applyFont="1" applyBorder="1"/>
    <xf numFmtId="0" fontId="0" fillId="0" borderId="31" xfId="0" applyFont="1" applyBorder="1"/>
    <xf numFmtId="0" fontId="0" fillId="0" borderId="1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46" xfId="0" applyFill="1" applyBorder="1"/>
    <xf numFmtId="0" fontId="0" fillId="0" borderId="47" xfId="0" applyFill="1" applyBorder="1"/>
    <xf numFmtId="0" fontId="0" fillId="0" borderId="48" xfId="0" applyFill="1" applyBorder="1"/>
    <xf numFmtId="0" fontId="0" fillId="0" borderId="34" xfId="0" applyFill="1" applyBorder="1"/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62"/>
  <sheetViews>
    <sheetView tabSelected="1" topLeftCell="A533" zoomScale="66" zoomScaleNormal="66" workbookViewId="0">
      <selection activeCell="M570" sqref="M570"/>
    </sheetView>
  </sheetViews>
  <sheetFormatPr defaultColWidth="11" defaultRowHeight="15.75"/>
  <cols>
    <col min="1" max="1" width="121.5" bestFit="1" customWidth="1"/>
    <col min="2" max="6" width="22.1875" bestFit="1" customWidth="1"/>
    <col min="7" max="7" width="17.6875" bestFit="1" customWidth="1"/>
    <col min="8" max="10" width="17.6875" customWidth="1"/>
    <col min="11" max="11" width="17.6875" bestFit="1" customWidth="1"/>
    <col min="13" max="13" width="74.3125" bestFit="1" customWidth="1"/>
    <col min="14" max="18" width="22.1875" style="1" bestFit="1" customWidth="1"/>
    <col min="19" max="23" width="17.6875" style="1" bestFit="1" customWidth="1"/>
    <col min="24" max="24" width="71.6875" style="25" bestFit="1" customWidth="1"/>
    <col min="25" max="25" width="4" style="25" bestFit="1" customWidth="1"/>
    <col min="26" max="26" width="2.6875" style="25" bestFit="1" customWidth="1"/>
    <col min="27" max="27" width="33.8125" style="25" bestFit="1" customWidth="1"/>
    <col min="28" max="28" width="10.6875" style="25" bestFit="1" customWidth="1"/>
    <col min="29" max="16384" width="11" style="25"/>
  </cols>
  <sheetData>
    <row r="1" spans="1:27" customFormat="1" ht="16.149999999999999" thickBot="1">
      <c r="N1" s="1"/>
      <c r="O1" s="1"/>
      <c r="P1" s="1"/>
      <c r="Q1" s="1"/>
      <c r="R1" s="1"/>
      <c r="S1" s="1"/>
      <c r="T1" s="1"/>
      <c r="U1" s="1"/>
      <c r="V1" s="1"/>
      <c r="W1" s="1"/>
    </row>
    <row r="2" spans="1:27" customFormat="1" ht="16.149999999999999" thickTop="1">
      <c r="A2" s="5" t="s">
        <v>1045</v>
      </c>
      <c r="B2" s="6" t="s">
        <v>556</v>
      </c>
      <c r="C2" s="6" t="s">
        <v>560</v>
      </c>
      <c r="D2" s="6" t="s">
        <v>562</v>
      </c>
      <c r="E2" s="6" t="s">
        <v>564</v>
      </c>
      <c r="F2" s="6" t="s">
        <v>566</v>
      </c>
      <c r="G2" s="6" t="s">
        <v>568</v>
      </c>
      <c r="H2" s="6" t="s">
        <v>572</v>
      </c>
      <c r="I2" s="6" t="s">
        <v>573</v>
      </c>
      <c r="J2" s="6" t="s">
        <v>574</v>
      </c>
      <c r="K2" s="7" t="s">
        <v>575</v>
      </c>
      <c r="M2" s="53" t="s">
        <v>0</v>
      </c>
      <c r="N2" s="54" t="s">
        <v>556</v>
      </c>
      <c r="O2" s="54" t="s">
        <v>560</v>
      </c>
      <c r="P2" s="54" t="s">
        <v>562</v>
      </c>
      <c r="Q2" s="54" t="s">
        <v>564</v>
      </c>
      <c r="R2" s="54" t="s">
        <v>566</v>
      </c>
      <c r="S2" s="54" t="s">
        <v>568</v>
      </c>
      <c r="T2" s="54" t="s">
        <v>572</v>
      </c>
      <c r="U2" s="54" t="s">
        <v>573</v>
      </c>
      <c r="V2" s="54" t="s">
        <v>574</v>
      </c>
      <c r="W2" s="55" t="s">
        <v>575</v>
      </c>
    </row>
    <row r="3" spans="1:27" customFormat="1">
      <c r="A3" s="8" t="s">
        <v>552</v>
      </c>
      <c r="B3" s="9" t="s">
        <v>557</v>
      </c>
      <c r="C3" s="9" t="s">
        <v>557</v>
      </c>
      <c r="D3" s="9" t="s">
        <v>557</v>
      </c>
      <c r="E3" s="9" t="s">
        <v>557</v>
      </c>
      <c r="F3" s="9" t="s">
        <v>557</v>
      </c>
      <c r="G3" s="9" t="s">
        <v>569</v>
      </c>
      <c r="H3" s="9" t="s">
        <v>569</v>
      </c>
      <c r="I3" s="9" t="s">
        <v>569</v>
      </c>
      <c r="J3" s="9" t="s">
        <v>569</v>
      </c>
      <c r="K3" s="10" t="s">
        <v>569</v>
      </c>
      <c r="M3" s="56" t="s">
        <v>552</v>
      </c>
      <c r="N3" s="16" t="s">
        <v>557</v>
      </c>
      <c r="O3" s="16" t="s">
        <v>557</v>
      </c>
      <c r="P3" s="16" t="s">
        <v>557</v>
      </c>
      <c r="Q3" s="16" t="s">
        <v>557</v>
      </c>
      <c r="R3" s="16" t="s">
        <v>557</v>
      </c>
      <c r="S3" s="16" t="s">
        <v>569</v>
      </c>
      <c r="T3" s="16" t="s">
        <v>569</v>
      </c>
      <c r="U3" s="16" t="s">
        <v>569</v>
      </c>
      <c r="V3" s="16" t="s">
        <v>569</v>
      </c>
      <c r="W3" s="57" t="s">
        <v>569</v>
      </c>
    </row>
    <row r="4" spans="1:27" customFormat="1">
      <c r="A4" s="8" t="s">
        <v>553</v>
      </c>
      <c r="B4" s="11">
        <v>44283</v>
      </c>
      <c r="C4" s="11">
        <v>44284</v>
      </c>
      <c r="D4" s="11">
        <v>44283</v>
      </c>
      <c r="E4" s="11">
        <v>44283</v>
      </c>
      <c r="F4" s="11">
        <v>44284</v>
      </c>
      <c r="G4" s="11">
        <v>44132</v>
      </c>
      <c r="H4" s="11">
        <v>44129</v>
      </c>
      <c r="I4" s="11">
        <v>44124</v>
      </c>
      <c r="J4" s="11">
        <v>44117</v>
      </c>
      <c r="K4" s="12">
        <v>44108</v>
      </c>
      <c r="M4" s="56" t="s">
        <v>553</v>
      </c>
      <c r="N4" s="17">
        <v>44283</v>
      </c>
      <c r="O4" s="17">
        <v>44284</v>
      </c>
      <c r="P4" s="16" t="s">
        <v>1044</v>
      </c>
      <c r="Q4" s="17">
        <v>44283</v>
      </c>
      <c r="R4" s="17">
        <v>44284</v>
      </c>
      <c r="S4" s="17">
        <v>44132</v>
      </c>
      <c r="T4" s="17">
        <v>44129</v>
      </c>
      <c r="U4" s="17">
        <v>44124</v>
      </c>
      <c r="V4" s="17">
        <v>44117</v>
      </c>
      <c r="W4" s="58">
        <v>44108</v>
      </c>
    </row>
    <row r="5" spans="1:27">
      <c r="A5" s="8" t="s">
        <v>554</v>
      </c>
      <c r="B5" s="9" t="s">
        <v>558</v>
      </c>
      <c r="C5" s="9" t="s">
        <v>561</v>
      </c>
      <c r="D5" s="9" t="s">
        <v>563</v>
      </c>
      <c r="E5" s="9" t="s">
        <v>565</v>
      </c>
      <c r="F5" s="9" t="s">
        <v>567</v>
      </c>
      <c r="G5" s="9" t="s">
        <v>570</v>
      </c>
      <c r="H5" s="9" t="s">
        <v>570</v>
      </c>
      <c r="I5" s="9" t="s">
        <v>570</v>
      </c>
      <c r="J5" s="9" t="s">
        <v>570</v>
      </c>
      <c r="K5" s="10" t="s">
        <v>570</v>
      </c>
      <c r="M5" s="56" t="s">
        <v>554</v>
      </c>
      <c r="N5" s="16" t="s">
        <v>558</v>
      </c>
      <c r="O5" s="16" t="s">
        <v>561</v>
      </c>
      <c r="P5" s="16" t="s">
        <v>563</v>
      </c>
      <c r="Q5" s="16" t="s">
        <v>565</v>
      </c>
      <c r="R5" s="16" t="s">
        <v>567</v>
      </c>
      <c r="S5" s="16" t="s">
        <v>570</v>
      </c>
      <c r="T5" s="16" t="s">
        <v>570</v>
      </c>
      <c r="U5" s="16" t="s">
        <v>570</v>
      </c>
      <c r="V5" s="16" t="s">
        <v>570</v>
      </c>
      <c r="W5" s="57" t="s">
        <v>570</v>
      </c>
    </row>
    <row r="6" spans="1:27">
      <c r="A6" s="8" t="s">
        <v>555</v>
      </c>
      <c r="B6" s="9" t="s">
        <v>559</v>
      </c>
      <c r="C6" s="9" t="s">
        <v>559</v>
      </c>
      <c r="D6" s="9" t="s">
        <v>559</v>
      </c>
      <c r="E6" s="9" t="s">
        <v>559</v>
      </c>
      <c r="F6" s="9" t="s">
        <v>559</v>
      </c>
      <c r="G6" s="9" t="s">
        <v>571</v>
      </c>
      <c r="H6" s="9" t="s">
        <v>571</v>
      </c>
      <c r="I6" s="9" t="s">
        <v>571</v>
      </c>
      <c r="J6" s="9" t="s">
        <v>571</v>
      </c>
      <c r="K6" s="10" t="s">
        <v>571</v>
      </c>
      <c r="M6" s="56" t="s">
        <v>555</v>
      </c>
      <c r="N6" s="16" t="s">
        <v>559</v>
      </c>
      <c r="O6" s="16" t="s">
        <v>559</v>
      </c>
      <c r="P6" s="16" t="s">
        <v>559</v>
      </c>
      <c r="Q6" s="16" t="s">
        <v>559</v>
      </c>
      <c r="R6" s="16" t="s">
        <v>559</v>
      </c>
      <c r="S6" s="16" t="s">
        <v>571</v>
      </c>
      <c r="T6" s="16" t="s">
        <v>571</v>
      </c>
      <c r="U6" s="16" t="s">
        <v>571</v>
      </c>
      <c r="V6" s="16" t="s">
        <v>571</v>
      </c>
      <c r="W6" s="57" t="s">
        <v>571</v>
      </c>
    </row>
    <row r="7" spans="1:27">
      <c r="A7" s="18" t="s">
        <v>576</v>
      </c>
      <c r="B7" s="22">
        <v>75998.747090000004</v>
      </c>
      <c r="C7" s="22">
        <v>102062.9264</v>
      </c>
      <c r="D7" s="22">
        <v>92435.547860000006</v>
      </c>
      <c r="E7" s="22">
        <v>46383.523560000001</v>
      </c>
      <c r="F7" s="22">
        <v>40191.28125</v>
      </c>
      <c r="G7" s="22">
        <v>15465.34</v>
      </c>
      <c r="H7" s="22">
        <v>63201.37</v>
      </c>
      <c r="I7" s="22">
        <v>741.63189999999997</v>
      </c>
      <c r="J7" s="22">
        <v>446.18560000000002</v>
      </c>
      <c r="K7" s="23">
        <v>3105.9079999999999</v>
      </c>
      <c r="M7" s="46" t="s">
        <v>576</v>
      </c>
      <c r="N7" s="19">
        <v>75998.747090000004</v>
      </c>
      <c r="O7" s="19">
        <v>102062.9264</v>
      </c>
      <c r="P7" s="19">
        <v>92435.547860000006</v>
      </c>
      <c r="Q7" s="19">
        <v>46383.523560000001</v>
      </c>
      <c r="R7" s="19">
        <v>40191.28125</v>
      </c>
      <c r="S7" s="19">
        <v>15465.34</v>
      </c>
      <c r="T7" s="19">
        <v>63201.37</v>
      </c>
      <c r="U7" s="19">
        <v>741.63189999999997</v>
      </c>
      <c r="V7" s="19">
        <v>446.18560000000002</v>
      </c>
      <c r="W7" s="59">
        <v>3105.9079999999999</v>
      </c>
    </row>
    <row r="8" spans="1:27">
      <c r="A8" s="8" t="s">
        <v>1218</v>
      </c>
      <c r="B8" s="41"/>
      <c r="C8" s="41"/>
      <c r="D8" s="41"/>
      <c r="E8" s="41"/>
      <c r="F8" s="41"/>
      <c r="G8" s="41"/>
      <c r="H8" s="41"/>
      <c r="I8" s="41"/>
      <c r="J8" s="41"/>
      <c r="K8" s="42"/>
      <c r="L8" s="25"/>
      <c r="M8" s="71" t="s">
        <v>1217</v>
      </c>
      <c r="N8" s="43"/>
      <c r="O8" s="43"/>
      <c r="P8" s="43"/>
      <c r="Q8" s="43"/>
      <c r="R8" s="43"/>
      <c r="S8" s="43"/>
      <c r="T8" s="43"/>
      <c r="U8" s="43"/>
      <c r="V8" s="43"/>
      <c r="W8" s="60"/>
    </row>
    <row r="9" spans="1:27">
      <c r="A9" s="14" t="s">
        <v>502</v>
      </c>
      <c r="B9" s="20">
        <v>11495</v>
      </c>
      <c r="C9" s="20">
        <v>5192</v>
      </c>
      <c r="D9" s="20">
        <v>5940</v>
      </c>
      <c r="E9" s="20">
        <v>11287</v>
      </c>
      <c r="F9" s="20">
        <v>13349</v>
      </c>
      <c r="G9" s="20">
        <v>4197</v>
      </c>
      <c r="H9" s="20">
        <v>10213</v>
      </c>
      <c r="I9" s="20">
        <v>7389</v>
      </c>
      <c r="J9" s="20">
        <v>3678</v>
      </c>
      <c r="K9" s="21">
        <v>2267</v>
      </c>
      <c r="M9" s="61" t="s">
        <v>1000</v>
      </c>
      <c r="N9" s="15">
        <f>B9/B$561</f>
        <v>0.24955494767921496</v>
      </c>
      <c r="O9" s="15">
        <f>C9/C$561</f>
        <v>0.10826591041788305</v>
      </c>
      <c r="P9" s="15">
        <f>D9/D$561</f>
        <v>0.13189448441247004</v>
      </c>
      <c r="Q9" s="15">
        <f>E9/E$561</f>
        <v>0.22727638838548589</v>
      </c>
      <c r="R9" s="15">
        <f>F9/F$561</f>
        <v>0.31517684280115221</v>
      </c>
      <c r="S9" s="15">
        <f>G9/G$561</f>
        <v>8.1140647655872408E-2</v>
      </c>
      <c r="T9" s="15">
        <f>H9/H$561</f>
        <v>0.1656394952804178</v>
      </c>
      <c r="U9" s="15">
        <f>I9/I$561</f>
        <v>0.14150293002412961</v>
      </c>
      <c r="V9" s="15">
        <f>J9/J$561</f>
        <v>6.8184346149568059E-2</v>
      </c>
      <c r="W9" s="62">
        <f>K9/K$561</f>
        <v>4.4790864007270857E-2</v>
      </c>
      <c r="Y9" s="26"/>
      <c r="Z9" s="27"/>
      <c r="AA9" s="27"/>
    </row>
    <row r="10" spans="1:27">
      <c r="A10" s="2" t="s">
        <v>167</v>
      </c>
      <c r="B10" s="3">
        <v>449</v>
      </c>
      <c r="C10" s="3">
        <v>3637</v>
      </c>
      <c r="D10" s="3">
        <v>132</v>
      </c>
      <c r="E10" s="3">
        <v>185</v>
      </c>
      <c r="F10" s="3">
        <v>1875</v>
      </c>
      <c r="G10" s="3">
        <v>5316</v>
      </c>
      <c r="H10" s="3">
        <v>5241</v>
      </c>
      <c r="I10" s="3">
        <v>5216</v>
      </c>
      <c r="J10" s="3">
        <v>5193</v>
      </c>
      <c r="K10" s="4">
        <v>3904</v>
      </c>
      <c r="M10" s="45" t="s">
        <v>704</v>
      </c>
      <c r="N10" s="13">
        <f>B10/B$561</f>
        <v>9.7477313186574623E-3</v>
      </c>
      <c r="O10" s="13">
        <f>C10/C$561</f>
        <v>7.5840353657519399E-2</v>
      </c>
      <c r="P10" s="13">
        <f>D10/D$561</f>
        <v>2.9309885424993339E-3</v>
      </c>
      <c r="Q10" s="13">
        <f>E10/E$561</f>
        <v>3.72518223188756E-3</v>
      </c>
      <c r="R10" s="13">
        <f>F10/F$561</f>
        <v>4.4269726590168576E-2</v>
      </c>
      <c r="S10" s="13">
        <f>G10/G$561</f>
        <v>0.10277428709521508</v>
      </c>
      <c r="T10" s="13">
        <f>H10/H$561</f>
        <v>8.5001135294690069E-2</v>
      </c>
      <c r="U10" s="13">
        <f>I10/I$561</f>
        <v>9.988892718985791E-2</v>
      </c>
      <c r="V10" s="13">
        <f>J10/J$561</f>
        <v>9.6270067850654409E-2</v>
      </c>
      <c r="W10" s="63">
        <f>K10/K$561</f>
        <v>7.713433307648232E-2</v>
      </c>
      <c r="Y10" s="26"/>
      <c r="Z10" s="27"/>
      <c r="AA10" s="27"/>
    </row>
    <row r="11" spans="1:27">
      <c r="A11" s="2" t="s">
        <v>396</v>
      </c>
      <c r="B11" s="3">
        <v>1065</v>
      </c>
      <c r="C11" s="3">
        <v>2184</v>
      </c>
      <c r="D11" s="3">
        <v>2690</v>
      </c>
      <c r="E11" s="3">
        <v>6429</v>
      </c>
      <c r="F11" s="3">
        <v>3208</v>
      </c>
      <c r="G11" s="3">
        <v>1265</v>
      </c>
      <c r="H11" s="3">
        <v>1704</v>
      </c>
      <c r="I11" s="3">
        <v>1717</v>
      </c>
      <c r="J11" s="3">
        <v>1460</v>
      </c>
      <c r="K11" s="4">
        <v>1300</v>
      </c>
      <c r="M11" s="45" t="s">
        <v>905</v>
      </c>
      <c r="N11" s="13">
        <f>B11/B$561</f>
        <v>2.3121010811514915E-2</v>
      </c>
      <c r="O11" s="13">
        <f>C11/C$561</f>
        <v>4.554174660105096E-2</v>
      </c>
      <c r="P11" s="13">
        <f>D11/D$561</f>
        <v>5.9729993782751574E-2</v>
      </c>
      <c r="Q11" s="13">
        <f>E11/E$561</f>
        <v>0.1294551165881358</v>
      </c>
      <c r="R11" s="13">
        <f>F11/F$561</f>
        <v>7.574255088067243E-2</v>
      </c>
      <c r="S11" s="13">
        <f>G11/G$561</f>
        <v>2.445625906234896E-2</v>
      </c>
      <c r="T11" s="13">
        <f>H11/H$561</f>
        <v>2.7636316455285609E-2</v>
      </c>
      <c r="U11" s="13">
        <f>I11/I$561</f>
        <v>3.2881381898962045E-2</v>
      </c>
      <c r="V11" s="13">
        <f>J11/J$561</f>
        <v>2.7066108041971005E-2</v>
      </c>
      <c r="W11" s="63">
        <f>K11/K$561</f>
        <v>2.5685100665836839E-2</v>
      </c>
      <c r="Y11" s="26"/>
      <c r="Z11" s="27"/>
      <c r="AA11" s="27"/>
    </row>
    <row r="12" spans="1:27">
      <c r="A12" s="2" t="s">
        <v>43</v>
      </c>
      <c r="B12" s="3">
        <v>1731</v>
      </c>
      <c r="C12" s="3">
        <v>4912</v>
      </c>
      <c r="D12" s="3">
        <v>2772</v>
      </c>
      <c r="E12" s="3">
        <v>2655</v>
      </c>
      <c r="F12" s="3">
        <v>888</v>
      </c>
      <c r="G12" s="3">
        <v>1669</v>
      </c>
      <c r="H12" s="3">
        <v>1478</v>
      </c>
      <c r="I12" s="3">
        <v>1222</v>
      </c>
      <c r="J12" s="3">
        <v>1632</v>
      </c>
      <c r="K12" s="4">
        <v>2442</v>
      </c>
      <c r="M12" s="45" t="s">
        <v>612</v>
      </c>
      <c r="N12" s="13">
        <f>B12/B$561</f>
        <v>3.7579783769701704E-2</v>
      </c>
      <c r="O12" s="13">
        <f>C12/C$561</f>
        <v>0.10242722495620986</v>
      </c>
      <c r="P12" s="13">
        <f>D12/D$561</f>
        <v>6.1550759392486012E-2</v>
      </c>
      <c r="Q12" s="13">
        <f>E12/E$561</f>
        <v>5.3461399057629574E-2</v>
      </c>
      <c r="R12" s="13">
        <f>F12/F$561</f>
        <v>2.0966142513103841E-2</v>
      </c>
      <c r="S12" s="13">
        <f>G12/G$561</f>
        <v>3.2266795553407446E-2</v>
      </c>
      <c r="T12" s="13">
        <f>H12/H$561</f>
        <v>2.3970936455934348E-2</v>
      </c>
      <c r="U12" s="13">
        <f>I12/I$561</f>
        <v>2.3401892067869318E-2</v>
      </c>
      <c r="V12" s="13">
        <f>J12/J$561</f>
        <v>3.025471803047718E-2</v>
      </c>
      <c r="W12" s="63">
        <f>K12/K$561</f>
        <v>4.8248473712287354E-2</v>
      </c>
      <c r="Y12" s="26"/>
      <c r="Z12" s="27"/>
      <c r="AA12" s="27"/>
    </row>
    <row r="13" spans="1:27">
      <c r="A13" s="2" t="s">
        <v>198</v>
      </c>
      <c r="B13" s="3">
        <v>3304</v>
      </c>
      <c r="C13" s="3">
        <v>3713</v>
      </c>
      <c r="D13" s="3">
        <v>3389</v>
      </c>
      <c r="E13" s="3">
        <v>1752</v>
      </c>
      <c r="F13" s="3">
        <v>1622</v>
      </c>
      <c r="G13" s="3">
        <v>1292</v>
      </c>
      <c r="H13" s="3">
        <v>1964</v>
      </c>
      <c r="I13" s="3">
        <v>856</v>
      </c>
      <c r="J13" s="3">
        <v>1068</v>
      </c>
      <c r="K13" s="4">
        <v>1579</v>
      </c>
      <c r="M13" s="72" t="s">
        <v>733</v>
      </c>
      <c r="N13" s="73">
        <f>B13/B$561</f>
        <v>7.1729408188962701E-2</v>
      </c>
      <c r="O13" s="73">
        <f>C13/C$561</f>
        <v>7.7425139711402122E-2</v>
      </c>
      <c r="P13" s="73">
        <f>D13/D$561</f>
        <v>7.5250910382804861E-2</v>
      </c>
      <c r="Q13" s="73">
        <f>E13/E$561</f>
        <v>3.5278482541983812E-2</v>
      </c>
      <c r="R13" s="73">
        <f>F13/F$561</f>
        <v>3.8296264815601833E-2</v>
      </c>
      <c r="S13" s="73">
        <f>G13/G$561</f>
        <v>2.4978250362493959E-2</v>
      </c>
      <c r="T13" s="73">
        <f>H13/H$561</f>
        <v>3.1853125304096792E-2</v>
      </c>
      <c r="U13" s="73">
        <f>I13/I$561</f>
        <v>1.6392814738212878E-2</v>
      </c>
      <c r="V13" s="73">
        <f>J13/J$561</f>
        <v>1.9799043417003448E-2</v>
      </c>
      <c r="W13" s="74">
        <f>K13/K$561</f>
        <v>3.1197518424120285E-2</v>
      </c>
      <c r="X13" s="27"/>
      <c r="Y13" s="28"/>
      <c r="Z13" s="27"/>
      <c r="AA13" s="27"/>
    </row>
    <row r="14" spans="1:27">
      <c r="A14" s="2" t="s">
        <v>279</v>
      </c>
      <c r="B14" s="3">
        <v>0</v>
      </c>
      <c r="C14" s="3">
        <v>18</v>
      </c>
      <c r="D14" s="3">
        <v>9</v>
      </c>
      <c r="E14" s="3">
        <v>18</v>
      </c>
      <c r="F14" s="3">
        <v>13</v>
      </c>
      <c r="G14" s="3">
        <v>7792</v>
      </c>
      <c r="H14" s="3">
        <v>3797</v>
      </c>
      <c r="I14" s="3">
        <v>2189</v>
      </c>
      <c r="J14" s="3">
        <v>2747</v>
      </c>
      <c r="K14" s="4">
        <v>3357</v>
      </c>
      <c r="M14" s="72" t="s">
        <v>813</v>
      </c>
      <c r="N14" s="73">
        <f>B14/B$561</f>
        <v>0</v>
      </c>
      <c r="O14" s="73">
        <f>C14/C$561</f>
        <v>3.7534406539327717E-4</v>
      </c>
      <c r="P14" s="73">
        <f>D14/D$561</f>
        <v>1.9984012789768185E-4</v>
      </c>
      <c r="Q14" s="73">
        <f>E14/E$561</f>
        <v>3.6245016310257339E-4</v>
      </c>
      <c r="R14" s="73">
        <f>F14/F$561</f>
        <v>3.0693677102516879E-4</v>
      </c>
      <c r="S14" s="73">
        <f>G14/G$561</f>
        <v>0.150642822619623</v>
      </c>
      <c r="T14" s="73">
        <f>H14/H$561</f>
        <v>6.1581627688215644E-2</v>
      </c>
      <c r="U14" s="73">
        <f>I14/I$561</f>
        <v>4.1920410586387832E-2</v>
      </c>
      <c r="V14" s="73">
        <f>J14/J$561</f>
        <v>5.0925067665270107E-2</v>
      </c>
      <c r="W14" s="74">
        <f>K14/K$561</f>
        <v>6.6326833027087903E-2</v>
      </c>
      <c r="Y14" s="26"/>
      <c r="Z14" s="27"/>
      <c r="AA14" s="27"/>
    </row>
    <row r="15" spans="1:27">
      <c r="A15" s="2" t="s">
        <v>483</v>
      </c>
      <c r="B15" s="3">
        <v>423</v>
      </c>
      <c r="C15" s="3">
        <v>171</v>
      </c>
      <c r="D15" s="3">
        <v>1296</v>
      </c>
      <c r="E15" s="3">
        <v>334</v>
      </c>
      <c r="F15" s="3">
        <v>244</v>
      </c>
      <c r="G15" s="3">
        <v>2816</v>
      </c>
      <c r="H15" s="3">
        <v>2855</v>
      </c>
      <c r="I15" s="3">
        <v>2411</v>
      </c>
      <c r="J15" s="3">
        <v>2746</v>
      </c>
      <c r="K15" s="4">
        <v>3088</v>
      </c>
      <c r="M15" s="72" t="s">
        <v>984</v>
      </c>
      <c r="N15" s="73">
        <f>B15/B$561</f>
        <v>9.1832747166862051E-3</v>
      </c>
      <c r="O15" s="73">
        <f>C15/C$561</f>
        <v>3.5657686212361333E-3</v>
      </c>
      <c r="P15" s="73">
        <f>D15/D$561</f>
        <v>2.8776978417266189E-2</v>
      </c>
      <c r="Q15" s="73">
        <f>E15/E$561</f>
        <v>6.7254641375699732E-3</v>
      </c>
      <c r="R15" s="73">
        <f>F15/F$561</f>
        <v>5.760967086933938E-3</v>
      </c>
      <c r="S15" s="73">
        <f>G15/G$561</f>
        <v>5.44417593040116E-2</v>
      </c>
      <c r="T15" s="73">
        <f>H15/H$561</f>
        <v>4.6303804859061271E-2</v>
      </c>
      <c r="U15" s="73">
        <f>I15/I$561</f>
        <v>4.6171818146999118E-2</v>
      </c>
      <c r="V15" s="73">
        <f>J15/J$561</f>
        <v>5.0906529235104372E-2</v>
      </c>
      <c r="W15" s="74">
        <f>K15/K$561</f>
        <v>6.1011992966233969E-2</v>
      </c>
      <c r="Y15" s="26"/>
      <c r="Z15" s="27"/>
      <c r="AA15" s="27"/>
    </row>
    <row r="16" spans="1:27">
      <c r="A16" s="2" t="s">
        <v>509</v>
      </c>
      <c r="B16" s="3">
        <v>9288</v>
      </c>
      <c r="C16" s="3">
        <v>1300</v>
      </c>
      <c r="D16" s="3">
        <v>350</v>
      </c>
      <c r="E16" s="3">
        <v>531</v>
      </c>
      <c r="F16" s="3">
        <v>1408</v>
      </c>
      <c r="G16" s="3">
        <v>204</v>
      </c>
      <c r="H16" s="3">
        <v>226</v>
      </c>
      <c r="I16" s="3">
        <v>302</v>
      </c>
      <c r="J16" s="3">
        <v>386</v>
      </c>
      <c r="K16" s="4">
        <v>207</v>
      </c>
      <c r="M16" s="72" t="s">
        <v>1007</v>
      </c>
      <c r="N16" s="73">
        <f>B16/B$561</f>
        <v>0.20164126611957797</v>
      </c>
      <c r="O16" s="73">
        <f>C16/C$561</f>
        <v>2.7108182500625574E-2</v>
      </c>
      <c r="P16" s="73">
        <f>D16/D$561</f>
        <v>7.7715605293542942E-3</v>
      </c>
      <c r="Q16" s="73">
        <f>E16/E$561</f>
        <v>1.0692279811525915E-2</v>
      </c>
      <c r="R16" s="73">
        <f>F16/F$561</f>
        <v>3.3243613354110593E-2</v>
      </c>
      <c r="S16" s="73">
        <f>G16/G$561</f>
        <v>3.9439342677622035E-3</v>
      </c>
      <c r="T16" s="73">
        <f>H16/H$561</f>
        <v>3.66537999935126E-3</v>
      </c>
      <c r="U16" s="73">
        <f>I16/I$561</f>
        <v>5.7834463211919257E-3</v>
      </c>
      <c r="V16" s="73">
        <f>J16/J$561</f>
        <v>7.1558340439731565E-3</v>
      </c>
      <c r="W16" s="74">
        <f>K16/K$561</f>
        <v>4.0898583367909433E-3</v>
      </c>
      <c r="Y16" s="26"/>
    </row>
    <row r="17" spans="1:25">
      <c r="A17" s="2" t="s">
        <v>225</v>
      </c>
      <c r="B17" s="3">
        <v>2009</v>
      </c>
      <c r="C17" s="3">
        <v>2252</v>
      </c>
      <c r="D17" s="3">
        <v>2441</v>
      </c>
      <c r="E17" s="3">
        <v>877</v>
      </c>
      <c r="F17" s="3">
        <v>1109</v>
      </c>
      <c r="G17" s="3">
        <v>1267</v>
      </c>
      <c r="H17" s="3">
        <v>1384</v>
      </c>
      <c r="I17" s="3">
        <v>663</v>
      </c>
      <c r="J17" s="3">
        <v>812</v>
      </c>
      <c r="K17" s="4">
        <v>1255</v>
      </c>
      <c r="M17" s="72" t="s">
        <v>760</v>
      </c>
      <c r="N17" s="73">
        <f>B17/B$561</f>
        <v>4.3615127436932827E-2</v>
      </c>
      <c r="O17" s="73">
        <f>C17/C$561</f>
        <v>4.6959713070314456E-2</v>
      </c>
      <c r="P17" s="73">
        <f>D17/D$561</f>
        <v>5.4201083577582382E-2</v>
      </c>
      <c r="Q17" s="73">
        <f>E17/E$561</f>
        <v>1.7659377391164272E-2</v>
      </c>
      <c r="R17" s="73">
        <f>F17/F$561</f>
        <v>2.6184067620531708E-2</v>
      </c>
      <c r="S17" s="73">
        <f>G17/G$561</f>
        <v>2.4494925084581922E-2</v>
      </c>
      <c r="T17" s="73">
        <f>H17/H$561</f>
        <v>2.2446397872133379E-2</v>
      </c>
      <c r="U17" s="73">
        <f>I17/I$561</f>
        <v>1.2696771228312077E-2</v>
      </c>
      <c r="V17" s="73">
        <f>J17/J$561</f>
        <v>1.5053205294575656E-2</v>
      </c>
      <c r="W17" s="74">
        <f>K17/K$561</f>
        <v>2.4796001027404025E-2</v>
      </c>
      <c r="Y17" s="26"/>
    </row>
    <row r="18" spans="1:25">
      <c r="A18" s="2" t="s">
        <v>461</v>
      </c>
      <c r="B18" s="3">
        <v>1916</v>
      </c>
      <c r="C18" s="3">
        <v>1814</v>
      </c>
      <c r="D18" s="3">
        <v>264</v>
      </c>
      <c r="E18" s="3">
        <v>84</v>
      </c>
      <c r="F18" s="3">
        <v>1075</v>
      </c>
      <c r="G18" s="3">
        <v>591</v>
      </c>
      <c r="H18" s="3">
        <v>1839</v>
      </c>
      <c r="I18" s="3">
        <v>2202</v>
      </c>
      <c r="J18" s="3">
        <v>1155</v>
      </c>
      <c r="K18" s="4">
        <v>558</v>
      </c>
      <c r="M18" s="72" t="s">
        <v>965</v>
      </c>
      <c r="N18" s="73">
        <f>B18/B$561</f>
        <v>4.1596109591420259E-2</v>
      </c>
      <c r="O18" s="73">
        <f>C18/C$561</f>
        <v>3.7826340812411374E-2</v>
      </c>
      <c r="P18" s="73">
        <f>D18/D$561</f>
        <v>5.8619770849986678E-3</v>
      </c>
      <c r="Q18" s="73">
        <f>E18/E$561</f>
        <v>1.6914340944786759E-3</v>
      </c>
      <c r="R18" s="73">
        <f>F18/F$561</f>
        <v>2.5381309911696653E-2</v>
      </c>
      <c r="S18" s="73">
        <f>G18/G$561</f>
        <v>1.1425809569840503E-2</v>
      </c>
      <c r="T18" s="73">
        <f>H18/H$561</f>
        <v>2.9825813357552952E-2</v>
      </c>
      <c r="U18" s="73">
        <f>I18/I$561</f>
        <v>4.2169366884982191E-2</v>
      </c>
      <c r="V18" s="73">
        <f>J18/J$561</f>
        <v>2.1411886841422267E-2</v>
      </c>
      <c r="W18" s="74">
        <f>K18/K$561</f>
        <v>1.102483551656689E-2</v>
      </c>
      <c r="Y18" s="26"/>
    </row>
    <row r="19" spans="1:25">
      <c r="A19" s="2" t="s">
        <v>101</v>
      </c>
      <c r="B19" s="3">
        <v>279</v>
      </c>
      <c r="C19" s="3">
        <v>814</v>
      </c>
      <c r="D19" s="3">
        <v>1340</v>
      </c>
      <c r="E19" s="3">
        <v>4072</v>
      </c>
      <c r="F19" s="3">
        <v>299</v>
      </c>
      <c r="G19" s="3">
        <v>379</v>
      </c>
      <c r="H19" s="3">
        <v>816</v>
      </c>
      <c r="I19" s="3">
        <v>1229</v>
      </c>
      <c r="J19" s="3">
        <v>622</v>
      </c>
      <c r="K19" s="4">
        <v>404</v>
      </c>
      <c r="M19" s="72" t="s">
        <v>662</v>
      </c>
      <c r="N19" s="73">
        <f>B19/B$561</f>
        <v>6.0570535365377098E-3</v>
      </c>
      <c r="O19" s="73">
        <f>C19/C$561</f>
        <v>1.6973892735007091E-2</v>
      </c>
      <c r="P19" s="73">
        <f>D19/D$561</f>
        <v>2.9753974598099298E-2</v>
      </c>
      <c r="Q19" s="73">
        <f>E19/E$561</f>
        <v>8.1994281341871048E-2</v>
      </c>
      <c r="R19" s="73">
        <f>F19/F$561</f>
        <v>7.0595457335788829E-3</v>
      </c>
      <c r="S19" s="73">
        <f>G19/G$561</f>
        <v>7.3272112131464477E-3</v>
      </c>
      <c r="T19" s="73">
        <f>H19/H$561</f>
        <v>1.3234292387038177E-2</v>
      </c>
      <c r="U19" s="73">
        <f>I19/I$561</f>
        <v>2.3535945459420123E-2</v>
      </c>
      <c r="V19" s="73">
        <f>J19/J$561</f>
        <v>1.1530903563086278E-2</v>
      </c>
      <c r="W19" s="74">
        <f>K19/K$561</f>
        <v>7.9821389761523722E-3</v>
      </c>
      <c r="Y19" s="26"/>
    </row>
    <row r="20" spans="1:25">
      <c r="A20" s="2" t="s">
        <v>178</v>
      </c>
      <c r="B20" s="3">
        <v>507</v>
      </c>
      <c r="C20" s="3">
        <v>540</v>
      </c>
      <c r="D20" s="3">
        <v>2919</v>
      </c>
      <c r="E20" s="3">
        <v>927</v>
      </c>
      <c r="F20" s="3">
        <v>159</v>
      </c>
      <c r="G20" s="3">
        <v>1309</v>
      </c>
      <c r="H20" s="3">
        <v>1166</v>
      </c>
      <c r="I20" s="3">
        <v>688</v>
      </c>
      <c r="J20" s="3">
        <v>888</v>
      </c>
      <c r="K20" s="4">
        <v>1109</v>
      </c>
      <c r="M20" s="72" t="s">
        <v>715</v>
      </c>
      <c r="N20" s="73">
        <f>B20/B$561</f>
        <v>1.1006903738439494E-2</v>
      </c>
      <c r="O20" s="73">
        <f>C20/C$561</f>
        <v>1.1260321961798315E-2</v>
      </c>
      <c r="P20" s="73">
        <f>D20/D$561</f>
        <v>6.4814814814814811E-2</v>
      </c>
      <c r="Q20" s="73">
        <f>E20/E$561</f>
        <v>1.8666183399782529E-2</v>
      </c>
      <c r="R20" s="73">
        <f>F20/F$561</f>
        <v>3.7540728148462957E-3</v>
      </c>
      <c r="S20" s="73">
        <f>G20/G$561</f>
        <v>2.5306911551474142E-2</v>
      </c>
      <c r="T20" s="73">
        <f>H20/H$561</f>
        <v>1.8910765837360927E-2</v>
      </c>
      <c r="U20" s="73">
        <f>I20/I$561</f>
        <v>1.3175533340993527E-2</v>
      </c>
      <c r="V20" s="73">
        <f>J20/J$561</f>
        <v>1.6462125987171405E-2</v>
      </c>
      <c r="W20" s="74">
        <f>K20/K$561</f>
        <v>2.1911366644933119E-2</v>
      </c>
      <c r="Y20" s="26"/>
    </row>
    <row r="21" spans="1:25">
      <c r="A21" s="2" t="s">
        <v>14</v>
      </c>
      <c r="B21" s="3">
        <v>129</v>
      </c>
      <c r="C21" s="3">
        <v>26</v>
      </c>
      <c r="D21" s="3">
        <v>46</v>
      </c>
      <c r="E21" s="3">
        <v>391</v>
      </c>
      <c r="F21" s="3">
        <v>435</v>
      </c>
      <c r="G21" s="3">
        <v>1989</v>
      </c>
      <c r="H21" s="3">
        <v>1639</v>
      </c>
      <c r="I21" s="3">
        <v>1592</v>
      </c>
      <c r="J21" s="3">
        <v>2446</v>
      </c>
      <c r="K21" s="4">
        <v>2093</v>
      </c>
      <c r="M21" s="72" t="s">
        <v>583</v>
      </c>
      <c r="N21" s="73">
        <f>B21/B$561</f>
        <v>2.8005731405496941E-3</v>
      </c>
      <c r="O21" s="73">
        <f>C21/C$561</f>
        <v>5.421636500125115E-4</v>
      </c>
      <c r="P21" s="73">
        <f>D21/D$561</f>
        <v>1.0214050981437073E-3</v>
      </c>
      <c r="Q21" s="73">
        <f>E21/E$561</f>
        <v>7.8732229873947884E-3</v>
      </c>
      <c r="R21" s="73">
        <f>F21/F$561</f>
        <v>1.027057656891911E-2</v>
      </c>
      <c r="S21" s="73">
        <f>G21/G$561</f>
        <v>3.8453359110681491E-2</v>
      </c>
      <c r="T21" s="73">
        <f>H21/H$561</f>
        <v>2.6582114243082811E-2</v>
      </c>
      <c r="U21" s="73">
        <f>I21/I$561</f>
        <v>3.048757133555479E-2</v>
      </c>
      <c r="V21" s="73">
        <f>J21/J$561</f>
        <v>4.5345000185384302E-2</v>
      </c>
      <c r="W21" s="74">
        <f>K21/K$561</f>
        <v>4.1353012071997312E-2</v>
      </c>
      <c r="X21" s="27"/>
      <c r="Y21" s="28"/>
    </row>
    <row r="22" spans="1:25">
      <c r="A22" s="2" t="s">
        <v>2</v>
      </c>
      <c r="B22" s="3">
        <v>12</v>
      </c>
      <c r="C22" s="3">
        <v>40</v>
      </c>
      <c r="D22" s="3">
        <v>282</v>
      </c>
      <c r="E22" s="3">
        <v>33</v>
      </c>
      <c r="F22" s="3">
        <v>28</v>
      </c>
      <c r="G22" s="3">
        <v>1610</v>
      </c>
      <c r="H22" s="3">
        <v>1654</v>
      </c>
      <c r="I22" s="3">
        <v>2307</v>
      </c>
      <c r="J22" s="3">
        <v>2859</v>
      </c>
      <c r="K22" s="4">
        <v>1908</v>
      </c>
      <c r="M22" s="72" t="s">
        <v>2</v>
      </c>
      <c r="N22" s="73">
        <f>B22/B$561</f>
        <v>2.6051843167904131E-4</v>
      </c>
      <c r="O22" s="73">
        <f>C22/C$561</f>
        <v>8.3409792309617145E-4</v>
      </c>
      <c r="P22" s="73">
        <f>D22/D$561</f>
        <v>6.2616573407940313E-3</v>
      </c>
      <c r="Q22" s="73">
        <f>E22/E$561</f>
        <v>6.6449196568805124E-4</v>
      </c>
      <c r="R22" s="73">
        <f>F22/F$561</f>
        <v>6.6109458374651747E-4</v>
      </c>
      <c r="S22" s="73">
        <f>G22/G$561</f>
        <v>3.1126147897535043E-2</v>
      </c>
      <c r="T22" s="73">
        <f>H22/H$561</f>
        <v>2.6825391676668073E-2</v>
      </c>
      <c r="U22" s="73">
        <f>I22/I$561</f>
        <v>4.4180167758244286E-2</v>
      </c>
      <c r="V22" s="73">
        <f>J22/J$561</f>
        <v>5.3001371843832266E-2</v>
      </c>
      <c r="W22" s="74">
        <f>K22/K$561</f>
        <v>3.7697824669551301E-2</v>
      </c>
      <c r="Y22" s="26"/>
    </row>
    <row r="23" spans="1:25">
      <c r="A23" s="2" t="s">
        <v>195</v>
      </c>
      <c r="B23" s="3">
        <v>1331</v>
      </c>
      <c r="C23" s="3">
        <v>1600</v>
      </c>
      <c r="D23" s="3">
        <v>1488</v>
      </c>
      <c r="E23" s="3">
        <v>1037</v>
      </c>
      <c r="F23" s="3">
        <v>733</v>
      </c>
      <c r="G23" s="3">
        <v>447</v>
      </c>
      <c r="H23" s="3">
        <v>777</v>
      </c>
      <c r="I23" s="3">
        <v>317</v>
      </c>
      <c r="J23" s="3">
        <v>421</v>
      </c>
      <c r="K23" s="4">
        <v>523</v>
      </c>
      <c r="M23" s="72" t="s">
        <v>730</v>
      </c>
      <c r="N23" s="73">
        <f>B23/B$561</f>
        <v>2.8895836047066997E-2</v>
      </c>
      <c r="O23" s="73">
        <f>C23/C$561</f>
        <v>3.3363916923846861E-2</v>
      </c>
      <c r="P23" s="73">
        <f>D23/D$561</f>
        <v>3.30402344790834E-2</v>
      </c>
      <c r="Q23" s="73">
        <f>E23/E$561</f>
        <v>2.0881156618742701E-2</v>
      </c>
      <c r="R23" s="73">
        <f>F23/F$561</f>
        <v>1.7306511781649905E-2</v>
      </c>
      <c r="S23" s="73">
        <f>G23/G$561</f>
        <v>8.6418559690671828E-3</v>
      </c>
      <c r="T23" s="73">
        <f>H23/H$561</f>
        <v>1.26017710597165E-2</v>
      </c>
      <c r="U23" s="73">
        <f>I23/I$561</f>
        <v>6.0707035888007965E-3</v>
      </c>
      <c r="V23" s="73">
        <f>J23/J$561</f>
        <v>7.8046790997738308E-3</v>
      </c>
      <c r="W23" s="74">
        <f>K23/K$561</f>
        <v>1.033331357556359E-2</v>
      </c>
      <c r="X23" s="27"/>
      <c r="Y23" s="28"/>
    </row>
    <row r="24" spans="1:25">
      <c r="A24" s="2" t="s">
        <v>468</v>
      </c>
      <c r="B24" s="3">
        <v>463</v>
      </c>
      <c r="C24" s="3">
        <v>682</v>
      </c>
      <c r="D24" s="3">
        <v>1208</v>
      </c>
      <c r="E24" s="3">
        <v>370</v>
      </c>
      <c r="F24" s="3">
        <v>1307</v>
      </c>
      <c r="G24" s="3">
        <v>375</v>
      </c>
      <c r="H24" s="3">
        <v>802</v>
      </c>
      <c r="I24" s="3">
        <v>1131</v>
      </c>
      <c r="J24" s="3">
        <v>732</v>
      </c>
      <c r="K24" s="4">
        <v>562</v>
      </c>
      <c r="M24" s="72" t="s">
        <v>971</v>
      </c>
      <c r="N24" s="73">
        <f>B24/B$561</f>
        <v>1.0051669488949677E-2</v>
      </c>
      <c r="O24" s="73">
        <f>C24/C$561</f>
        <v>1.4221369588789725E-2</v>
      </c>
      <c r="P24" s="73">
        <f>D24/D$561</f>
        <v>2.6822986055599966E-2</v>
      </c>
      <c r="Q24" s="73">
        <f>E24/E$561</f>
        <v>7.45036446377512E-3</v>
      </c>
      <c r="R24" s="73">
        <f>F24/F$561</f>
        <v>3.0858950748453511E-2</v>
      </c>
      <c r="S24" s="73">
        <f>G24/G$561</f>
        <v>7.2498791686805217E-3</v>
      </c>
      <c r="T24" s="73">
        <f>H24/H$561</f>
        <v>1.3007233449025268E-2</v>
      </c>
      <c r="U24" s="73">
        <f>I24/I$561</f>
        <v>2.1659197977708836E-2</v>
      </c>
      <c r="V24" s="73">
        <f>J24/J$561</f>
        <v>1.357013088131697E-2</v>
      </c>
      <c r="W24" s="74">
        <f>K24/K$561</f>
        <v>1.1103866595538695E-2</v>
      </c>
      <c r="Y24" s="26"/>
    </row>
    <row r="25" spans="1:25">
      <c r="A25" s="2" t="s">
        <v>177</v>
      </c>
      <c r="B25" s="3">
        <v>97</v>
      </c>
      <c r="C25" s="3">
        <v>56</v>
      </c>
      <c r="D25" s="3">
        <v>36</v>
      </c>
      <c r="E25" s="3">
        <v>35</v>
      </c>
      <c r="F25" s="3">
        <v>57</v>
      </c>
      <c r="G25" s="3">
        <v>2304</v>
      </c>
      <c r="H25" s="3">
        <v>1200</v>
      </c>
      <c r="I25" s="3">
        <v>1704</v>
      </c>
      <c r="J25" s="3">
        <v>1427</v>
      </c>
      <c r="K25" s="4">
        <v>1335</v>
      </c>
      <c r="M25" s="72" t="s">
        <v>714</v>
      </c>
      <c r="N25" s="73">
        <f>B25/B$561</f>
        <v>2.1058573227389172E-3</v>
      </c>
      <c r="O25" s="73">
        <f>C25/C$561</f>
        <v>1.16773709233464E-3</v>
      </c>
      <c r="P25" s="73">
        <f>D25/D$561</f>
        <v>7.993605115907274E-4</v>
      </c>
      <c r="Q25" s="73">
        <f>E25/E$561</f>
        <v>7.0476420603278163E-4</v>
      </c>
      <c r="R25" s="73">
        <f>F25/F$561</f>
        <v>1.3457996883411247E-3</v>
      </c>
      <c r="S25" s="73">
        <f>G25/G$561</f>
        <v>4.4543257612373127E-2</v>
      </c>
      <c r="T25" s="73">
        <f>H25/H$561</f>
        <v>1.9462194686820849E-2</v>
      </c>
      <c r="U25" s="73">
        <f>I25/I$561</f>
        <v>3.2632425600367693E-2</v>
      </c>
      <c r="V25" s="73">
        <f>J25/J$561</f>
        <v>2.64543398465018E-2</v>
      </c>
      <c r="W25" s="74">
        <f>K25/K$561</f>
        <v>2.637662260684014E-2</v>
      </c>
      <c r="Y25" s="26"/>
    </row>
    <row r="26" spans="1:25">
      <c r="A26" s="2" t="s">
        <v>398</v>
      </c>
      <c r="B26" s="3">
        <v>1335</v>
      </c>
      <c r="C26" s="3">
        <v>942</v>
      </c>
      <c r="D26" s="3">
        <v>725</v>
      </c>
      <c r="E26" s="3">
        <v>1851</v>
      </c>
      <c r="F26" s="3">
        <v>1099</v>
      </c>
      <c r="G26" s="3">
        <v>182</v>
      </c>
      <c r="H26" s="3">
        <v>242</v>
      </c>
      <c r="I26" s="3">
        <v>378</v>
      </c>
      <c r="J26" s="3">
        <v>285</v>
      </c>
      <c r="K26" s="4">
        <v>189</v>
      </c>
      <c r="M26" s="72" t="s">
        <v>907</v>
      </c>
      <c r="N26" s="73">
        <f>B26/B$561</f>
        <v>2.8982675524293344E-2</v>
      </c>
      <c r="O26" s="73">
        <f>C26/C$561</f>
        <v>1.9643006088914838E-2</v>
      </c>
      <c r="P26" s="73">
        <f>D26/D$561</f>
        <v>1.6098232525091037E-2</v>
      </c>
      <c r="Q26" s="73">
        <f>E26/E$561</f>
        <v>3.7271958439047966E-2</v>
      </c>
      <c r="R26" s="73">
        <f>F26/F$561</f>
        <v>2.5947962412050808E-2</v>
      </c>
      <c r="S26" s="73">
        <f>G26/G$561</f>
        <v>3.5186080231996131E-3</v>
      </c>
      <c r="T26" s="73">
        <f>H26/H$561</f>
        <v>3.9248759285088718E-3</v>
      </c>
      <c r="U26" s="73">
        <f>I26/I$561</f>
        <v>7.2388831437435368E-3</v>
      </c>
      <c r="V26" s="73">
        <f>J26/J$561</f>
        <v>5.2834525972340661E-3</v>
      </c>
      <c r="W26" s="74">
        <f>K26/K$561</f>
        <v>3.7342184814178176E-3</v>
      </c>
      <c r="Y26" s="26"/>
    </row>
    <row r="27" spans="1:25">
      <c r="A27" s="2" t="s">
        <v>64</v>
      </c>
      <c r="B27" s="3">
        <v>1513</v>
      </c>
      <c r="C27" s="3">
        <v>154</v>
      </c>
      <c r="D27" s="3">
        <v>2145</v>
      </c>
      <c r="E27" s="3">
        <v>666</v>
      </c>
      <c r="F27" s="3">
        <v>850</v>
      </c>
      <c r="G27" s="3">
        <v>76</v>
      </c>
      <c r="H27" s="3">
        <v>313</v>
      </c>
      <c r="I27" s="3">
        <v>429</v>
      </c>
      <c r="J27" s="3">
        <v>321</v>
      </c>
      <c r="K27" s="4">
        <v>291</v>
      </c>
      <c r="M27" s="72" t="s">
        <v>626</v>
      </c>
      <c r="N27" s="73">
        <f>B27/B$561</f>
        <v>3.2847032260865792E-2</v>
      </c>
      <c r="O27" s="73">
        <f>C27/C$561</f>
        <v>3.2112770039202602E-3</v>
      </c>
      <c r="P27" s="73">
        <f>D27/D$561</f>
        <v>4.7628563815614172E-2</v>
      </c>
      <c r="Q27" s="73">
        <f>E27/E$561</f>
        <v>1.3410656034795215E-2</v>
      </c>
      <c r="R27" s="73">
        <f>F27/F$561</f>
        <v>2.0068942720876424E-2</v>
      </c>
      <c r="S27" s="73">
        <f>G27/G$561</f>
        <v>1.4693088448525858E-3</v>
      </c>
      <c r="T27" s="73">
        <f>H27/H$561</f>
        <v>5.0763891141457716E-3</v>
      </c>
      <c r="U27" s="73">
        <f>I27/I$561</f>
        <v>8.2155578536136972E-3</v>
      </c>
      <c r="V27" s="73">
        <f>J27/J$561</f>
        <v>5.9508360832004744E-3</v>
      </c>
      <c r="W27" s="74">
        <f>K27/K$561</f>
        <v>5.7495109951988619E-3</v>
      </c>
      <c r="Y27" s="26"/>
    </row>
    <row r="28" spans="1:25">
      <c r="A28" s="2" t="s">
        <v>36</v>
      </c>
      <c r="B28" s="3">
        <v>232</v>
      </c>
      <c r="C28" s="3">
        <v>1973</v>
      </c>
      <c r="D28" s="3">
        <v>191</v>
      </c>
      <c r="E28" s="3">
        <v>1863</v>
      </c>
      <c r="F28" s="3">
        <v>262</v>
      </c>
      <c r="G28" s="3">
        <v>574</v>
      </c>
      <c r="H28" s="3">
        <v>513</v>
      </c>
      <c r="I28" s="3">
        <v>248</v>
      </c>
      <c r="J28" s="3">
        <v>453</v>
      </c>
      <c r="K28" s="4">
        <v>333</v>
      </c>
      <c r="M28" s="72" t="s">
        <v>605</v>
      </c>
      <c r="N28" s="73">
        <f>B28/B$561</f>
        <v>5.0366896791281318E-3</v>
      </c>
      <c r="O28" s="73">
        <f>C28/C$561</f>
        <v>4.1141880056718656E-2</v>
      </c>
      <c r="P28" s="73">
        <f>D28/D$561</f>
        <v>4.2410516031619145E-3</v>
      </c>
      <c r="Q28" s="73">
        <f>E28/E$561</f>
        <v>3.7513591881116345E-2</v>
      </c>
      <c r="R28" s="73">
        <f>F28/F$561</f>
        <v>6.1859564621995558E-3</v>
      </c>
      <c r="S28" s="73">
        <f>G28/G$561</f>
        <v>1.1097148380860318E-2</v>
      </c>
      <c r="T28" s="73">
        <f>H28/H$561</f>
        <v>8.3200882286159142E-3</v>
      </c>
      <c r="U28" s="73">
        <f>I28/I$561</f>
        <v>4.7493201577999923E-3</v>
      </c>
      <c r="V28" s="73">
        <f>J28/J$561</f>
        <v>8.3979088650773057E-3</v>
      </c>
      <c r="W28" s="74">
        <f>K28/K$561</f>
        <v>6.5793373244028217E-3</v>
      </c>
      <c r="Y28" s="26"/>
    </row>
    <row r="29" spans="1:25">
      <c r="A29" s="2" t="s">
        <v>469</v>
      </c>
      <c r="B29" s="3">
        <v>0</v>
      </c>
      <c r="C29" s="3">
        <v>62</v>
      </c>
      <c r="D29" s="3">
        <v>614</v>
      </c>
      <c r="E29" s="3">
        <v>106</v>
      </c>
      <c r="F29" s="3">
        <v>24</v>
      </c>
      <c r="G29" s="3">
        <v>498</v>
      </c>
      <c r="H29" s="3">
        <v>1543</v>
      </c>
      <c r="I29" s="3">
        <v>1675</v>
      </c>
      <c r="J29" s="3">
        <v>962</v>
      </c>
      <c r="K29" s="4">
        <v>1554</v>
      </c>
      <c r="M29" s="72" t="s">
        <v>972</v>
      </c>
      <c r="N29" s="73">
        <f>B29/B$561</f>
        <v>0</v>
      </c>
      <c r="O29" s="73">
        <f>C29/C$561</f>
        <v>1.2928517807990658E-3</v>
      </c>
      <c r="P29" s="73">
        <f>D29/D$561</f>
        <v>1.3633537614352962E-2</v>
      </c>
      <c r="Q29" s="73">
        <f>E29/E$561</f>
        <v>2.13442873827071E-3</v>
      </c>
      <c r="R29" s="73">
        <f>F29/F$561</f>
        <v>5.666525003541578E-4</v>
      </c>
      <c r="S29" s="73">
        <f>G29/G$561</f>
        <v>9.6278395360077339E-3</v>
      </c>
      <c r="T29" s="73">
        <f>H29/H$561</f>
        <v>2.5025138668137145E-2</v>
      </c>
      <c r="U29" s="73">
        <f>I29/I$561</f>
        <v>3.2077061549657206E-2</v>
      </c>
      <c r="V29" s="73">
        <f>J29/J$561</f>
        <v>1.7833969819435691E-2</v>
      </c>
      <c r="W29" s="74">
        <f>K29/K$561</f>
        <v>3.0703574180546499E-2</v>
      </c>
      <c r="Y29" s="26"/>
    </row>
    <row r="30" spans="1:25">
      <c r="A30" s="2" t="s">
        <v>395</v>
      </c>
      <c r="B30" s="3">
        <v>333</v>
      </c>
      <c r="C30" s="3">
        <v>699</v>
      </c>
      <c r="D30" s="3">
        <v>467</v>
      </c>
      <c r="E30" s="3">
        <v>1055</v>
      </c>
      <c r="F30" s="3">
        <v>588</v>
      </c>
      <c r="G30" s="3">
        <v>353</v>
      </c>
      <c r="H30" s="3">
        <v>543</v>
      </c>
      <c r="I30" s="3">
        <v>453</v>
      </c>
      <c r="J30" s="3">
        <v>486</v>
      </c>
      <c r="K30" s="4">
        <v>306</v>
      </c>
      <c r="M30" s="72" t="s">
        <v>904</v>
      </c>
      <c r="N30" s="73">
        <f>B30/B$561</f>
        <v>7.229386479093396E-3</v>
      </c>
      <c r="O30" s="73">
        <f>C30/C$561</f>
        <v>1.4575861206105597E-2</v>
      </c>
      <c r="P30" s="73">
        <f>D30/D$561</f>
        <v>1.0369482192024158E-2</v>
      </c>
      <c r="Q30" s="73">
        <f>E30/E$561</f>
        <v>2.1243606781845274E-2</v>
      </c>
      <c r="R30" s="73">
        <f>F30/F$561</f>
        <v>1.3882986258676866E-2</v>
      </c>
      <c r="S30" s="73">
        <f>G30/G$561</f>
        <v>6.8245529241179317E-3</v>
      </c>
      <c r="T30" s="73">
        <f>H30/H$561</f>
        <v>8.8066430957864355E-3</v>
      </c>
      <c r="U30" s="73">
        <f>I30/I$561</f>
        <v>8.675169481787889E-3</v>
      </c>
      <c r="V30" s="73">
        <f>J30/J$561</f>
        <v>9.0096770605465129E-3</v>
      </c>
      <c r="W30" s="74">
        <f>K30/K$561</f>
        <v>6.0458775413431334E-3</v>
      </c>
      <c r="Y30" s="26"/>
    </row>
    <row r="31" spans="1:25">
      <c r="A31" s="2" t="s">
        <v>71</v>
      </c>
      <c r="B31" s="3">
        <v>52</v>
      </c>
      <c r="C31" s="3">
        <v>69</v>
      </c>
      <c r="D31" s="3">
        <v>120</v>
      </c>
      <c r="E31" s="3">
        <v>65</v>
      </c>
      <c r="F31" s="3">
        <v>135</v>
      </c>
      <c r="G31" s="3">
        <v>575</v>
      </c>
      <c r="H31" s="3">
        <v>649</v>
      </c>
      <c r="I31" s="3">
        <v>1696</v>
      </c>
      <c r="J31" s="3">
        <v>1148</v>
      </c>
      <c r="K31" s="4">
        <v>798</v>
      </c>
      <c r="M31" s="72" t="s">
        <v>633</v>
      </c>
      <c r="N31" s="73">
        <f>B31/B$561</f>
        <v>1.1289132039425122E-3</v>
      </c>
      <c r="O31" s="73">
        <f>C31/C$561</f>
        <v>1.4388189173408959E-3</v>
      </c>
      <c r="P31" s="73">
        <f>D31/D$561</f>
        <v>2.6645350386357582E-3</v>
      </c>
      <c r="Q31" s="73">
        <f>E31/E$561</f>
        <v>1.3088478112037373E-3</v>
      </c>
      <c r="R31" s="73">
        <f>F31/F$561</f>
        <v>3.1874203144921379E-3</v>
      </c>
      <c r="S31" s="73">
        <f>G31/G$561</f>
        <v>1.1116481391976801E-2</v>
      </c>
      <c r="T31" s="73">
        <f>H31/H$561</f>
        <v>1.052580362645561E-2</v>
      </c>
      <c r="U31" s="73">
        <f>I31/I$561</f>
        <v>3.2479221724309622E-2</v>
      </c>
      <c r="V31" s="73">
        <f>J31/J$561</f>
        <v>2.1282117830262133E-2</v>
      </c>
      <c r="W31" s="74">
        <f>K31/K$561</f>
        <v>1.576670025487523E-2</v>
      </c>
      <c r="Y31" s="26"/>
    </row>
    <row r="32" spans="1:25">
      <c r="A32" s="2" t="s">
        <v>191</v>
      </c>
      <c r="B32" s="3">
        <v>0</v>
      </c>
      <c r="C32" s="3">
        <v>81</v>
      </c>
      <c r="D32" s="3">
        <v>0</v>
      </c>
      <c r="E32" s="3">
        <v>4</v>
      </c>
      <c r="F32" s="3">
        <v>33</v>
      </c>
      <c r="G32" s="3">
        <v>549</v>
      </c>
      <c r="H32" s="3">
        <v>528</v>
      </c>
      <c r="I32" s="3">
        <v>719</v>
      </c>
      <c r="J32" s="3">
        <v>1475</v>
      </c>
      <c r="K32" s="4">
        <v>1772</v>
      </c>
      <c r="M32" s="72" t="s">
        <v>726</v>
      </c>
      <c r="N32" s="73">
        <f>B32/B$561</f>
        <v>0</v>
      </c>
      <c r="O32" s="73">
        <f>C32/C$561</f>
        <v>1.6890482942697473E-3</v>
      </c>
      <c r="P32" s="73">
        <f>D32/D$561</f>
        <v>0</v>
      </c>
      <c r="Q32" s="73">
        <f>E32/E$561</f>
        <v>8.0544480689460749E-5</v>
      </c>
      <c r="R32" s="73">
        <f>F32/F$561</f>
        <v>7.7914718798696703E-4</v>
      </c>
      <c r="S32" s="73">
        <f>G32/G$561</f>
        <v>1.0613823102948285E-2</v>
      </c>
      <c r="T32" s="73">
        <f>H32/H$561</f>
        <v>8.563365662201174E-3</v>
      </c>
      <c r="U32" s="73">
        <f>I32/I$561</f>
        <v>1.3769198360718526E-2</v>
      </c>
      <c r="V32" s="73">
        <f>J32/J$561</f>
        <v>2.7344184494457011E-2</v>
      </c>
      <c r="W32" s="74">
        <f>K32/K$561</f>
        <v>3.5010767984509909E-2</v>
      </c>
      <c r="Y32" s="26"/>
    </row>
    <row r="33" spans="1:25">
      <c r="A33" s="2" t="s">
        <v>211</v>
      </c>
      <c r="B33" s="3">
        <v>584</v>
      </c>
      <c r="C33" s="3">
        <v>612</v>
      </c>
      <c r="D33" s="3">
        <v>717</v>
      </c>
      <c r="E33" s="3">
        <v>567</v>
      </c>
      <c r="F33" s="3">
        <v>311</v>
      </c>
      <c r="G33" s="3">
        <v>297</v>
      </c>
      <c r="H33" s="3">
        <v>562</v>
      </c>
      <c r="I33" s="3">
        <v>248</v>
      </c>
      <c r="J33" s="3">
        <v>254</v>
      </c>
      <c r="K33" s="4">
        <v>429</v>
      </c>
      <c r="M33" s="72" t="s">
        <v>746</v>
      </c>
      <c r="N33" s="73">
        <f>B33/B$561</f>
        <v>1.2678563675046677E-2</v>
      </c>
      <c r="O33" s="73">
        <f>C33/C$561</f>
        <v>1.2761698223371424E-2</v>
      </c>
      <c r="P33" s="73">
        <f>D33/D$561</f>
        <v>1.5920596855848654E-2</v>
      </c>
      <c r="Q33" s="73">
        <f>E33/E$561</f>
        <v>1.1417180137731062E-2</v>
      </c>
      <c r="R33" s="73">
        <f>F33/F$561</f>
        <v>7.3428719837559621E-3</v>
      </c>
      <c r="S33" s="73">
        <f>G33/G$561</f>
        <v>5.7419043015949738E-3</v>
      </c>
      <c r="T33" s="73">
        <f>H33/H$561</f>
        <v>9.1147945116610979E-3</v>
      </c>
      <c r="U33" s="73">
        <f>I33/I$561</f>
        <v>4.7493201577999923E-3</v>
      </c>
      <c r="V33" s="73">
        <f>J33/J$561</f>
        <v>4.7087612620963261E-3</v>
      </c>
      <c r="W33" s="74">
        <f>K33/K$561</f>
        <v>8.476083219726158E-3</v>
      </c>
      <c r="X33" s="27"/>
      <c r="Y33" s="28"/>
    </row>
    <row r="34" spans="1:25">
      <c r="A34" s="2" t="s">
        <v>208</v>
      </c>
      <c r="B34" s="3">
        <v>777</v>
      </c>
      <c r="C34" s="3">
        <v>649</v>
      </c>
      <c r="D34" s="3">
        <v>1222</v>
      </c>
      <c r="E34" s="3">
        <v>339</v>
      </c>
      <c r="F34" s="3">
        <v>491</v>
      </c>
      <c r="G34" s="3">
        <v>199</v>
      </c>
      <c r="H34" s="3">
        <v>315</v>
      </c>
      <c r="I34" s="3">
        <v>101</v>
      </c>
      <c r="J34" s="3">
        <v>148</v>
      </c>
      <c r="K34" s="4">
        <v>159</v>
      </c>
      <c r="M34" s="72" t="s">
        <v>743</v>
      </c>
      <c r="N34" s="73">
        <f>B34/B$561</f>
        <v>1.6868568451217925E-2</v>
      </c>
      <c r="O34" s="73">
        <f>C34/C$561</f>
        <v>1.3533238802235382E-2</v>
      </c>
      <c r="P34" s="73">
        <f>D34/D$561</f>
        <v>2.7133848476774136E-2</v>
      </c>
      <c r="Q34" s="73">
        <f>E34/E$561</f>
        <v>6.8261447384317993E-3</v>
      </c>
      <c r="R34" s="73">
        <f>F34/F$561</f>
        <v>1.1592765736412144E-2</v>
      </c>
      <c r="S34" s="73">
        <f>G34/G$561</f>
        <v>3.8472692121797971E-3</v>
      </c>
      <c r="T34" s="73">
        <f>H34/H$561</f>
        <v>5.1088261052904729E-3</v>
      </c>
      <c r="U34" s="73">
        <f>I34/I$561</f>
        <v>1.9341989352330614E-3</v>
      </c>
      <c r="V34" s="73">
        <f>J34/J$561</f>
        <v>2.7436876645285679E-3</v>
      </c>
      <c r="W34" s="74">
        <f>K34/K$561</f>
        <v>3.1414853891292751E-3</v>
      </c>
      <c r="X34" s="27"/>
      <c r="Y34" s="28"/>
    </row>
    <row r="35" spans="1:25">
      <c r="A35" s="2" t="s">
        <v>434</v>
      </c>
      <c r="B35" s="3">
        <v>25</v>
      </c>
      <c r="C35" s="3">
        <v>131</v>
      </c>
      <c r="D35" s="3">
        <v>98</v>
      </c>
      <c r="E35" s="3">
        <v>39</v>
      </c>
      <c r="F35" s="3">
        <v>96</v>
      </c>
      <c r="G35" s="3">
        <v>691</v>
      </c>
      <c r="H35" s="3">
        <v>747</v>
      </c>
      <c r="I35" s="3">
        <v>800</v>
      </c>
      <c r="J35" s="3">
        <v>941</v>
      </c>
      <c r="K35" s="4">
        <v>922</v>
      </c>
      <c r="M35" s="72" t="s">
        <v>941</v>
      </c>
      <c r="N35" s="73">
        <f>B35/B$561</f>
        <v>5.4274673266466937E-4</v>
      </c>
      <c r="O35" s="73">
        <f>C35/C$561</f>
        <v>2.7316706981399615E-3</v>
      </c>
      <c r="P35" s="73">
        <f>D35/D$561</f>
        <v>2.1760369482192025E-3</v>
      </c>
      <c r="Q35" s="73">
        <f>E35/E$561</f>
        <v>7.8530868672224241E-4</v>
      </c>
      <c r="R35" s="73">
        <f>F35/F$561</f>
        <v>2.2666100014166312E-3</v>
      </c>
      <c r="S35" s="73">
        <f>G35/G$561</f>
        <v>1.3359110681488642E-2</v>
      </c>
      <c r="T35" s="73">
        <f>H35/H$561</f>
        <v>1.2115216192545979E-2</v>
      </c>
      <c r="U35" s="73">
        <f>I35/I$561</f>
        <v>1.5320387605806427E-2</v>
      </c>
      <c r="V35" s="73">
        <f>J35/J$561</f>
        <v>1.7444662785955287E-2</v>
      </c>
      <c r="W35" s="74">
        <f>K35/K$561</f>
        <v>1.8216663703001207E-2</v>
      </c>
      <c r="Y35" s="26"/>
    </row>
    <row r="36" spans="1:25">
      <c r="A36" s="2" t="s">
        <v>201</v>
      </c>
      <c r="B36" s="3">
        <v>556</v>
      </c>
      <c r="C36" s="3">
        <v>808</v>
      </c>
      <c r="D36" s="3">
        <v>627</v>
      </c>
      <c r="E36" s="3">
        <v>401</v>
      </c>
      <c r="F36" s="3">
        <v>476</v>
      </c>
      <c r="G36" s="3">
        <v>269</v>
      </c>
      <c r="H36" s="3">
        <v>299</v>
      </c>
      <c r="I36" s="3">
        <v>127</v>
      </c>
      <c r="J36" s="3">
        <v>113</v>
      </c>
      <c r="K36" s="4">
        <v>142</v>
      </c>
      <c r="M36" s="72" t="s">
        <v>736</v>
      </c>
      <c r="N36" s="73">
        <f>B36/B$561</f>
        <v>1.2070687334462246E-2</v>
      </c>
      <c r="O36" s="73">
        <f>C36/C$561</f>
        <v>1.6848778046542664E-2</v>
      </c>
      <c r="P36" s="73">
        <f>D36/D$561</f>
        <v>1.3922195576871835E-2</v>
      </c>
      <c r="Q36" s="73">
        <f>E36/E$561</f>
        <v>8.0745841891184406E-3</v>
      </c>
      <c r="R36" s="73">
        <f>F36/F$561</f>
        <v>1.1238607923690797E-2</v>
      </c>
      <c r="S36" s="73">
        <f>G36/G$561</f>
        <v>5.2005799903334943E-3</v>
      </c>
      <c r="T36" s="73">
        <f>H36/H$561</f>
        <v>4.8493301761328616E-3</v>
      </c>
      <c r="U36" s="73">
        <f>I36/I$561</f>
        <v>2.4321115324217701E-3</v>
      </c>
      <c r="V36" s="73">
        <f>J36/J$561</f>
        <v>2.0948426087278927E-3</v>
      </c>
      <c r="W36" s="74">
        <f>K36/K$561</f>
        <v>2.8056033034991011E-3</v>
      </c>
      <c r="X36" s="27"/>
      <c r="Y36" s="28"/>
    </row>
    <row r="37" spans="1:25">
      <c r="A37" s="2" t="s">
        <v>505</v>
      </c>
      <c r="B37" s="3">
        <v>17</v>
      </c>
      <c r="C37" s="3">
        <v>26</v>
      </c>
      <c r="D37" s="3">
        <v>89</v>
      </c>
      <c r="E37" s="3">
        <v>299</v>
      </c>
      <c r="F37" s="3">
        <v>91</v>
      </c>
      <c r="G37" s="3">
        <v>541</v>
      </c>
      <c r="H37" s="3">
        <v>1214</v>
      </c>
      <c r="I37" s="3">
        <v>895</v>
      </c>
      <c r="J37" s="3">
        <v>630</v>
      </c>
      <c r="K37" s="4">
        <v>273</v>
      </c>
      <c r="M37" s="72" t="s">
        <v>1003</v>
      </c>
      <c r="N37" s="73">
        <f>B37/B$561</f>
        <v>3.6906777821197516E-4</v>
      </c>
      <c r="O37" s="73">
        <f>C37/C$561</f>
        <v>5.421636500125115E-4</v>
      </c>
      <c r="P37" s="73">
        <f>D37/D$561</f>
        <v>1.9761968203215207E-3</v>
      </c>
      <c r="Q37" s="73">
        <f>E37/E$561</f>
        <v>6.0206999315371912E-3</v>
      </c>
      <c r="R37" s="73">
        <f>F37/F$561</f>
        <v>2.1485573971761819E-3</v>
      </c>
      <c r="S37" s="73">
        <f>G37/G$561</f>
        <v>1.0459159014016433E-2</v>
      </c>
      <c r="T37" s="73">
        <f>H37/H$561</f>
        <v>1.9689253624833761E-2</v>
      </c>
      <c r="U37" s="73">
        <f>I37/I$561</f>
        <v>1.7139683633995938E-2</v>
      </c>
      <c r="V37" s="73">
        <f>J37/J$561</f>
        <v>1.1679211004412146E-2</v>
      </c>
      <c r="W37" s="74">
        <f>K37/K$561</f>
        <v>5.3938711398257367E-3</v>
      </c>
      <c r="Y37" s="26"/>
    </row>
    <row r="38" spans="1:25">
      <c r="A38" s="2" t="s">
        <v>449</v>
      </c>
      <c r="B38" s="3">
        <v>22</v>
      </c>
      <c r="C38" s="3">
        <v>74</v>
      </c>
      <c r="D38" s="3">
        <v>77</v>
      </c>
      <c r="E38" s="3">
        <v>30</v>
      </c>
      <c r="F38" s="3">
        <v>21</v>
      </c>
      <c r="G38" s="3">
        <v>497</v>
      </c>
      <c r="H38" s="3">
        <v>293</v>
      </c>
      <c r="I38" s="3">
        <v>576</v>
      </c>
      <c r="J38" s="3">
        <v>827</v>
      </c>
      <c r="K38" s="4">
        <v>1434</v>
      </c>
      <c r="M38" s="72" t="s">
        <v>956</v>
      </c>
      <c r="N38" s="73">
        <f>B38/B$561</f>
        <v>4.7761712474490901E-4</v>
      </c>
      <c r="O38" s="73">
        <f>C38/C$561</f>
        <v>1.5430811577279173E-3</v>
      </c>
      <c r="P38" s="73">
        <f>D38/D$561</f>
        <v>1.7097433164579448E-3</v>
      </c>
      <c r="Q38" s="73">
        <f>E38/E$561</f>
        <v>6.0408360517095561E-4</v>
      </c>
      <c r="R38" s="73">
        <f>F38/F$561</f>
        <v>4.9582093780988813E-4</v>
      </c>
      <c r="S38" s="73">
        <f>G38/G$561</f>
        <v>9.6085065248912513E-3</v>
      </c>
      <c r="T38" s="73">
        <f>H38/H$561</f>
        <v>4.7520192026987576E-3</v>
      </c>
      <c r="U38" s="73">
        <f>I38/I$561</f>
        <v>1.1030679076180628E-2</v>
      </c>
      <c r="V38" s="73">
        <f>J38/J$561</f>
        <v>1.5331281747061659E-2</v>
      </c>
      <c r="W38" s="74">
        <f>K38/K$561</f>
        <v>2.833264181139233E-2</v>
      </c>
      <c r="Y38" s="26"/>
    </row>
    <row r="39" spans="1:25">
      <c r="A39" s="2" t="s">
        <v>347</v>
      </c>
      <c r="B39" s="3">
        <v>164</v>
      </c>
      <c r="C39" s="3">
        <v>335</v>
      </c>
      <c r="D39" s="3">
        <v>177</v>
      </c>
      <c r="E39" s="3">
        <v>495</v>
      </c>
      <c r="F39" s="3">
        <v>774</v>
      </c>
      <c r="G39" s="3">
        <v>167</v>
      </c>
      <c r="H39" s="3">
        <v>217</v>
      </c>
      <c r="I39" s="3">
        <v>233</v>
      </c>
      <c r="J39" s="3">
        <v>608</v>
      </c>
      <c r="K39" s="4">
        <v>319</v>
      </c>
      <c r="M39" s="72" t="s">
        <v>864</v>
      </c>
      <c r="N39" s="73">
        <f>B39/B$561</f>
        <v>3.5604185662802311E-3</v>
      </c>
      <c r="O39" s="73">
        <f>C39/C$561</f>
        <v>6.9855701059304363E-3</v>
      </c>
      <c r="P39" s="73">
        <f>D39/D$561</f>
        <v>3.9301891819877432E-3</v>
      </c>
      <c r="Q39" s="73">
        <f>E39/E$561</f>
        <v>9.9673794853207681E-3</v>
      </c>
      <c r="R39" s="73">
        <f>F39/F$561</f>
        <v>1.827454313642159E-2</v>
      </c>
      <c r="S39" s="73">
        <f>G39/G$561</f>
        <v>3.2286128564523926E-3</v>
      </c>
      <c r="T39" s="73">
        <f>H39/H$561</f>
        <v>3.5194135392001037E-3</v>
      </c>
      <c r="U39" s="73">
        <f>I39/I$561</f>
        <v>4.4620628901911215E-3</v>
      </c>
      <c r="V39" s="73">
        <f>J39/J$561</f>
        <v>1.1271365540766009E-2</v>
      </c>
      <c r="W39" s="74">
        <f>K39/K$561</f>
        <v>6.3027285480015014E-3</v>
      </c>
      <c r="Y39" s="26"/>
    </row>
    <row r="40" spans="1:25">
      <c r="A40" s="2" t="s">
        <v>228</v>
      </c>
      <c r="B40" s="3">
        <v>278</v>
      </c>
      <c r="C40" s="3">
        <v>209</v>
      </c>
      <c r="D40" s="3">
        <v>546</v>
      </c>
      <c r="E40" s="3">
        <v>105</v>
      </c>
      <c r="F40" s="3">
        <v>432</v>
      </c>
      <c r="G40" s="3">
        <v>354</v>
      </c>
      <c r="H40" s="3">
        <v>403</v>
      </c>
      <c r="I40" s="3">
        <v>208</v>
      </c>
      <c r="J40" s="3">
        <v>538</v>
      </c>
      <c r="K40" s="4">
        <v>440</v>
      </c>
      <c r="M40" s="72" t="s">
        <v>763</v>
      </c>
      <c r="N40" s="73">
        <f>B40/B$561</f>
        <v>6.0353436672311231E-3</v>
      </c>
      <c r="O40" s="73">
        <f>C40/C$561</f>
        <v>4.3581616481774962E-3</v>
      </c>
      <c r="P40" s="73">
        <f>D40/D$561</f>
        <v>1.2123634425792699E-2</v>
      </c>
      <c r="Q40" s="73">
        <f>E40/E$561</f>
        <v>2.1142926180983449E-3</v>
      </c>
      <c r="R40" s="73">
        <f>F40/F$561</f>
        <v>1.0199745006374841E-2</v>
      </c>
      <c r="S40" s="73">
        <f>G40/G$561</f>
        <v>6.8438859352344126E-3</v>
      </c>
      <c r="T40" s="73">
        <f>H40/H$561</f>
        <v>6.5360537156573355E-3</v>
      </c>
      <c r="U40" s="73">
        <f>I40/I$561</f>
        <v>3.9833007775096707E-3</v>
      </c>
      <c r="V40" s="73">
        <f>J40/J$561</f>
        <v>9.9736754291646582E-3</v>
      </c>
      <c r="W40" s="74">
        <f>K40/K$561</f>
        <v>8.6934186868986227E-3</v>
      </c>
      <c r="Y40" s="26"/>
    </row>
    <row r="41" spans="1:25">
      <c r="A41" s="2" t="s">
        <v>216</v>
      </c>
      <c r="B41" s="3">
        <v>88</v>
      </c>
      <c r="C41" s="3">
        <v>691</v>
      </c>
      <c r="D41" s="3">
        <v>70</v>
      </c>
      <c r="E41" s="3">
        <v>431</v>
      </c>
      <c r="F41" s="3">
        <v>98</v>
      </c>
      <c r="G41" s="3">
        <v>364</v>
      </c>
      <c r="H41" s="3">
        <v>393</v>
      </c>
      <c r="I41" s="3">
        <v>234</v>
      </c>
      <c r="J41" s="3">
        <v>629</v>
      </c>
      <c r="K41" s="4">
        <v>463</v>
      </c>
      <c r="M41" s="72" t="s">
        <v>751</v>
      </c>
      <c r="N41" s="73">
        <f>B41/B$561</f>
        <v>1.9104684989796361E-3</v>
      </c>
      <c r="O41" s="73">
        <f>C41/C$561</f>
        <v>1.4409041621486363E-2</v>
      </c>
      <c r="P41" s="73">
        <f>D41/D$561</f>
        <v>1.5543121058708589E-3</v>
      </c>
      <c r="Q41" s="73">
        <f>E41/E$561</f>
        <v>8.6786677942893957E-3</v>
      </c>
      <c r="R41" s="73">
        <f>F41/F$561</f>
        <v>2.3138310431128112E-3</v>
      </c>
      <c r="S41" s="73">
        <f>G41/G$561</f>
        <v>7.0372160463992263E-3</v>
      </c>
      <c r="T41" s="73">
        <f>H41/H$561</f>
        <v>6.373868759933829E-3</v>
      </c>
      <c r="U41" s="73">
        <f>I41/I$561</f>
        <v>4.4812133746983795E-3</v>
      </c>
      <c r="V41" s="73">
        <f>J41/J$561</f>
        <v>1.1660672574246413E-2</v>
      </c>
      <c r="W41" s="74">
        <f>K41/K$561</f>
        <v>9.1478473909865059E-3</v>
      </c>
      <c r="Y41" s="26"/>
    </row>
    <row r="42" spans="1:25">
      <c r="A42" s="2" t="s">
        <v>510</v>
      </c>
      <c r="B42" s="3">
        <v>0</v>
      </c>
      <c r="C42" s="3">
        <v>0</v>
      </c>
      <c r="D42" s="3">
        <v>0</v>
      </c>
      <c r="E42" s="3">
        <v>0</v>
      </c>
      <c r="F42" s="3">
        <v>9</v>
      </c>
      <c r="G42" s="3">
        <v>394</v>
      </c>
      <c r="H42" s="3">
        <v>1067</v>
      </c>
      <c r="I42" s="3">
        <v>414</v>
      </c>
      <c r="J42" s="3">
        <v>773</v>
      </c>
      <c r="K42" s="4">
        <v>639</v>
      </c>
      <c r="M42" s="72" t="s">
        <v>1008</v>
      </c>
      <c r="N42" s="73">
        <f>B42/B$561</f>
        <v>0</v>
      </c>
      <c r="O42" s="73">
        <f>C42/C$561</f>
        <v>0</v>
      </c>
      <c r="P42" s="73">
        <f>D42/D$561</f>
        <v>0</v>
      </c>
      <c r="Q42" s="73">
        <f>E42/E$561</f>
        <v>0</v>
      </c>
      <c r="R42" s="73">
        <f>F42/F$561</f>
        <v>2.1249468763280918E-4</v>
      </c>
      <c r="S42" s="73">
        <f>G42/G$561</f>
        <v>7.6172063798936682E-3</v>
      </c>
      <c r="T42" s="73">
        <f>H42/H$561</f>
        <v>1.7305134775698207E-2</v>
      </c>
      <c r="U42" s="73">
        <f>I42/I$561</f>
        <v>7.9283005860048255E-3</v>
      </c>
      <c r="V42" s="73">
        <f>J42/J$561</f>
        <v>1.4330206518112046E-2</v>
      </c>
      <c r="W42" s="74">
        <f>K42/K$561</f>
        <v>1.2625214865745955E-2</v>
      </c>
      <c r="Y42" s="26"/>
    </row>
    <row r="43" spans="1:25">
      <c r="A43" s="2" t="s">
        <v>423</v>
      </c>
      <c r="B43" s="3">
        <v>59</v>
      </c>
      <c r="C43" s="3">
        <v>10</v>
      </c>
      <c r="D43" s="3">
        <v>101</v>
      </c>
      <c r="E43" s="3">
        <v>78</v>
      </c>
      <c r="F43" s="3">
        <v>0</v>
      </c>
      <c r="G43" s="3">
        <v>564</v>
      </c>
      <c r="H43" s="3">
        <v>507</v>
      </c>
      <c r="I43" s="3">
        <v>586</v>
      </c>
      <c r="J43" s="3">
        <v>605</v>
      </c>
      <c r="K43" s="4">
        <v>629</v>
      </c>
      <c r="M43" s="72" t="s">
        <v>930</v>
      </c>
      <c r="N43" s="73">
        <f>B43/B$561</f>
        <v>1.2808822890886197E-3</v>
      </c>
      <c r="O43" s="73">
        <f>C43/C$561</f>
        <v>2.0852448077404286E-4</v>
      </c>
      <c r="P43" s="73">
        <f>D43/D$561</f>
        <v>2.2426503241850964E-3</v>
      </c>
      <c r="Q43" s="73">
        <f>E43/E$561</f>
        <v>1.5706173734444848E-3</v>
      </c>
      <c r="R43" s="73">
        <f>F43/F$561</f>
        <v>0</v>
      </c>
      <c r="S43" s="73">
        <f>G43/G$561</f>
        <v>1.0903818269695505E-2</v>
      </c>
      <c r="T43" s="73">
        <f>H43/H$561</f>
        <v>8.2227772551818085E-3</v>
      </c>
      <c r="U43" s="73">
        <f>I43/I$561</f>
        <v>1.1222183921253208E-2</v>
      </c>
      <c r="V43" s="73">
        <f>J43/J$561</f>
        <v>1.1215750250268807E-2</v>
      </c>
      <c r="W43" s="74">
        <f>K43/K$561</f>
        <v>1.2427637168316441E-2</v>
      </c>
      <c r="Y43" s="26"/>
    </row>
    <row r="44" spans="1:25">
      <c r="A44" s="2" t="s">
        <v>215</v>
      </c>
      <c r="B44" s="3">
        <v>218</v>
      </c>
      <c r="C44" s="3">
        <v>507</v>
      </c>
      <c r="D44" s="3">
        <v>303</v>
      </c>
      <c r="E44" s="3">
        <v>241</v>
      </c>
      <c r="F44" s="3">
        <v>216</v>
      </c>
      <c r="G44" s="3">
        <v>293</v>
      </c>
      <c r="H44" s="3">
        <v>276</v>
      </c>
      <c r="I44" s="3">
        <v>194</v>
      </c>
      <c r="J44" s="3">
        <v>269</v>
      </c>
      <c r="K44" s="4">
        <v>344</v>
      </c>
      <c r="M44" s="72" t="s">
        <v>750</v>
      </c>
      <c r="N44" s="73">
        <f>B44/B$561</f>
        <v>4.7327515088359164E-3</v>
      </c>
      <c r="O44" s="73">
        <f>C44/C$561</f>
        <v>1.0572191175243974E-2</v>
      </c>
      <c r="P44" s="73">
        <f>D44/D$561</f>
        <v>6.7279509725552888E-3</v>
      </c>
      <c r="Q44" s="73">
        <f>E44/E$561</f>
        <v>4.8528049615400104E-3</v>
      </c>
      <c r="R44" s="73">
        <f>F44/F$561</f>
        <v>5.0998725031874206E-3</v>
      </c>
      <c r="S44" s="73">
        <f>G44/G$561</f>
        <v>5.6645722571290478E-3</v>
      </c>
      <c r="T44" s="73">
        <f>H44/H$561</f>
        <v>4.4763047779687957E-3</v>
      </c>
      <c r="U44" s="73">
        <f>I44/I$561</f>
        <v>3.7151939944080584E-3</v>
      </c>
      <c r="V44" s="73">
        <f>J44/J$561</f>
        <v>4.9868377145823291E-3</v>
      </c>
      <c r="W44" s="74">
        <f>K44/K$561</f>
        <v>6.7966727915752872E-3</v>
      </c>
      <c r="Y44" s="26"/>
    </row>
    <row r="45" spans="1:25">
      <c r="A45" s="2" t="s">
        <v>196</v>
      </c>
      <c r="B45" s="3">
        <v>587</v>
      </c>
      <c r="C45" s="3">
        <v>457</v>
      </c>
      <c r="D45" s="3">
        <v>391</v>
      </c>
      <c r="E45" s="3">
        <v>458</v>
      </c>
      <c r="F45" s="3">
        <v>219</v>
      </c>
      <c r="G45" s="3">
        <v>57</v>
      </c>
      <c r="H45" s="3">
        <v>182</v>
      </c>
      <c r="I45" s="3">
        <v>67</v>
      </c>
      <c r="J45" s="3">
        <v>86</v>
      </c>
      <c r="K45" s="4">
        <v>124</v>
      </c>
      <c r="M45" s="72" t="s">
        <v>731</v>
      </c>
      <c r="N45" s="73">
        <f>B45/B$561</f>
        <v>1.2743693282966437E-2</v>
      </c>
      <c r="O45" s="73">
        <f>C45/C$561</f>
        <v>9.5295687713737587E-3</v>
      </c>
      <c r="P45" s="73">
        <f>D45/D$561</f>
        <v>8.6819433342215108E-3</v>
      </c>
      <c r="Q45" s="73">
        <f>E45/E$561</f>
        <v>9.2223430389432558E-3</v>
      </c>
      <c r="R45" s="73">
        <f>F45/F$561</f>
        <v>5.17070406573169E-3</v>
      </c>
      <c r="S45" s="73">
        <f>G45/G$561</f>
        <v>1.1019816336394392E-3</v>
      </c>
      <c r="T45" s="73">
        <f>H45/H$561</f>
        <v>2.9517661941678291E-3</v>
      </c>
      <c r="U45" s="73">
        <f>I45/I$561</f>
        <v>1.2830824619862883E-3</v>
      </c>
      <c r="V45" s="73">
        <f>J45/J$561</f>
        <v>1.5943049942530867E-3</v>
      </c>
      <c r="W45" s="74">
        <f>K45/K$561</f>
        <v>2.4499634481259754E-3</v>
      </c>
      <c r="Y45" s="26"/>
    </row>
    <row r="46" spans="1:25">
      <c r="A46" s="2" t="s">
        <v>226</v>
      </c>
      <c r="B46" s="3">
        <v>191</v>
      </c>
      <c r="C46" s="3">
        <v>412</v>
      </c>
      <c r="D46" s="3">
        <v>256</v>
      </c>
      <c r="E46" s="3">
        <v>269</v>
      </c>
      <c r="F46" s="3">
        <v>109</v>
      </c>
      <c r="G46" s="3">
        <v>263</v>
      </c>
      <c r="H46" s="3">
        <v>299</v>
      </c>
      <c r="I46" s="3">
        <v>139</v>
      </c>
      <c r="J46" s="3">
        <v>214</v>
      </c>
      <c r="K46" s="4">
        <v>309</v>
      </c>
      <c r="M46" s="72" t="s">
        <v>761</v>
      </c>
      <c r="N46" s="73">
        <f>B46/B$561</f>
        <v>4.1465850375580742E-3</v>
      </c>
      <c r="O46" s="73">
        <f>C46/C$561</f>
        <v>8.5912086078905655E-3</v>
      </c>
      <c r="P46" s="73">
        <f>D46/D$561</f>
        <v>5.6843414157562834E-3</v>
      </c>
      <c r="Q46" s="73">
        <f>E46/E$561</f>
        <v>5.4166163263662361E-3</v>
      </c>
      <c r="R46" s="73">
        <f>F46/F$561</f>
        <v>2.5735467724418001E-3</v>
      </c>
      <c r="S46" s="73">
        <f>G46/G$561</f>
        <v>5.0845819236346058E-3</v>
      </c>
      <c r="T46" s="73">
        <f>H46/H$561</f>
        <v>4.8493301761328616E-3</v>
      </c>
      <c r="U46" s="73">
        <f>I46/I$561</f>
        <v>2.6619173465088665E-3</v>
      </c>
      <c r="V46" s="73">
        <f>J46/J$561</f>
        <v>3.9672240554669827E-3</v>
      </c>
      <c r="W46" s="74">
        <f>K46/K$561</f>
        <v>6.1051508505719871E-3</v>
      </c>
      <c r="Y46" s="26"/>
    </row>
    <row r="47" spans="1:25">
      <c r="A47" s="2" t="s">
        <v>268</v>
      </c>
      <c r="B47" s="3">
        <v>461</v>
      </c>
      <c r="C47" s="3">
        <v>455</v>
      </c>
      <c r="D47" s="3">
        <v>351</v>
      </c>
      <c r="E47" s="3">
        <v>329</v>
      </c>
      <c r="F47" s="3">
        <v>185</v>
      </c>
      <c r="G47" s="3">
        <v>132</v>
      </c>
      <c r="H47" s="3">
        <v>149</v>
      </c>
      <c r="I47" s="3">
        <v>65</v>
      </c>
      <c r="J47" s="3">
        <v>85</v>
      </c>
      <c r="K47" s="4">
        <v>125</v>
      </c>
      <c r="M47" s="72" t="s">
        <v>803</v>
      </c>
      <c r="N47" s="73">
        <f>B47/B$561</f>
        <v>1.0008249750336503E-2</v>
      </c>
      <c r="O47" s="73">
        <f>C47/C$561</f>
        <v>9.4878638752189503E-3</v>
      </c>
      <c r="P47" s="73">
        <f>D47/D$561</f>
        <v>7.7937649880095924E-3</v>
      </c>
      <c r="Q47" s="73">
        <f>E47/E$561</f>
        <v>6.6247835367081471E-3</v>
      </c>
      <c r="R47" s="73">
        <f>F47/F$561</f>
        <v>4.3679463568966331E-3</v>
      </c>
      <c r="S47" s="73">
        <f>G47/G$561</f>
        <v>2.5519574673755437E-3</v>
      </c>
      <c r="T47" s="73">
        <f>H47/H$561</f>
        <v>2.4165558402802555E-3</v>
      </c>
      <c r="U47" s="73">
        <f>I47/I$561</f>
        <v>1.2447814929717723E-3</v>
      </c>
      <c r="V47" s="73">
        <f>J47/J$561</f>
        <v>1.5757665640873531E-3</v>
      </c>
      <c r="W47" s="74">
        <f>K47/K$561</f>
        <v>2.4697212178689271E-3</v>
      </c>
      <c r="Y47" s="26"/>
    </row>
    <row r="48" spans="1:25">
      <c r="A48" s="2" t="s">
        <v>436</v>
      </c>
      <c r="B48" s="3">
        <v>27</v>
      </c>
      <c r="C48" s="3">
        <v>241</v>
      </c>
      <c r="D48" s="3">
        <v>442</v>
      </c>
      <c r="E48" s="3">
        <v>89</v>
      </c>
      <c r="F48" s="3">
        <v>97</v>
      </c>
      <c r="G48" s="3">
        <v>91</v>
      </c>
      <c r="H48" s="3">
        <v>420</v>
      </c>
      <c r="I48" s="3">
        <v>322</v>
      </c>
      <c r="J48" s="3">
        <v>446</v>
      </c>
      <c r="K48" s="4">
        <v>287</v>
      </c>
      <c r="M48" s="72" t="s">
        <v>943</v>
      </c>
      <c r="N48" s="73">
        <f>B48/B$561</f>
        <v>5.8616647127784287E-4</v>
      </c>
      <c r="O48" s="73">
        <f>C48/C$561</f>
        <v>5.0254399866544331E-3</v>
      </c>
      <c r="P48" s="73">
        <f>D48/D$561</f>
        <v>9.8143707256417093E-3</v>
      </c>
      <c r="Q48" s="73">
        <f>E48/E$561</f>
        <v>1.7921146953405018E-3</v>
      </c>
      <c r="R48" s="73">
        <f>F48/F$561</f>
        <v>2.290220522264721E-3</v>
      </c>
      <c r="S48" s="73">
        <f>G48/G$561</f>
        <v>1.7593040115998066E-3</v>
      </c>
      <c r="T48" s="73">
        <f>H48/H$561</f>
        <v>6.8117681403872974E-3</v>
      </c>
      <c r="U48" s="73">
        <f>I48/I$561</f>
        <v>6.1664560113370865E-3</v>
      </c>
      <c r="V48" s="73">
        <f>J48/J$561</f>
        <v>8.2681398539171704E-3</v>
      </c>
      <c r="W48" s="74">
        <f>K48/K$561</f>
        <v>5.670479916227056E-3</v>
      </c>
      <c r="Y48" s="26"/>
    </row>
    <row r="49" spans="1:25">
      <c r="A49" s="2" t="s">
        <v>185</v>
      </c>
      <c r="B49" s="3">
        <v>131</v>
      </c>
      <c r="C49" s="3">
        <v>276</v>
      </c>
      <c r="D49" s="3">
        <v>303</v>
      </c>
      <c r="E49" s="3">
        <v>149</v>
      </c>
      <c r="F49" s="3">
        <v>136</v>
      </c>
      <c r="G49" s="3">
        <v>285</v>
      </c>
      <c r="H49" s="3">
        <v>261</v>
      </c>
      <c r="I49" s="3">
        <v>246</v>
      </c>
      <c r="J49" s="3">
        <v>394</v>
      </c>
      <c r="K49" s="4">
        <v>246</v>
      </c>
      <c r="M49" s="72" t="s">
        <v>720</v>
      </c>
      <c r="N49" s="73">
        <f>B49/B$561</f>
        <v>2.8439928791628676E-3</v>
      </c>
      <c r="O49" s="73">
        <f>C49/C$561</f>
        <v>5.7552756693635835E-3</v>
      </c>
      <c r="P49" s="73">
        <f>D49/D$561</f>
        <v>6.7279509725552888E-3</v>
      </c>
      <c r="Q49" s="73">
        <f>E49/E$561</f>
        <v>3.0002819056824132E-3</v>
      </c>
      <c r="R49" s="73">
        <f>F49/F$561</f>
        <v>3.2110308353402277E-3</v>
      </c>
      <c r="S49" s="73">
        <f>G49/G$561</f>
        <v>5.5099081681971966E-3</v>
      </c>
      <c r="T49" s="73">
        <f>H49/H$561</f>
        <v>4.233027344383535E-3</v>
      </c>
      <c r="U49" s="73">
        <f>I49/I$561</f>
        <v>4.7110191887854763E-3</v>
      </c>
      <c r="V49" s="73">
        <f>J49/J$561</f>
        <v>7.304141485299025E-3</v>
      </c>
      <c r="W49" s="74">
        <f>K49/K$561</f>
        <v>4.8604113567660484E-3</v>
      </c>
      <c r="Y49" s="26"/>
    </row>
    <row r="50" spans="1:25">
      <c r="A50" s="2" t="s">
        <v>202</v>
      </c>
      <c r="B50" s="3">
        <v>333</v>
      </c>
      <c r="C50" s="3">
        <v>404</v>
      </c>
      <c r="D50" s="3">
        <v>370</v>
      </c>
      <c r="E50" s="3">
        <v>247</v>
      </c>
      <c r="F50" s="3">
        <v>190</v>
      </c>
      <c r="G50" s="3">
        <v>129</v>
      </c>
      <c r="H50" s="3">
        <v>223</v>
      </c>
      <c r="I50" s="3">
        <v>69</v>
      </c>
      <c r="J50" s="3">
        <v>112</v>
      </c>
      <c r="K50" s="4">
        <v>191</v>
      </c>
      <c r="M50" s="72" t="s">
        <v>737</v>
      </c>
      <c r="N50" s="73">
        <f>B50/B$561</f>
        <v>7.229386479093396E-3</v>
      </c>
      <c r="O50" s="73">
        <f>C50/C$561</f>
        <v>8.4243890232713319E-3</v>
      </c>
      <c r="P50" s="73">
        <f>D50/D$561</f>
        <v>8.2156497024602534E-3</v>
      </c>
      <c r="Q50" s="73">
        <f>E50/E$561</f>
        <v>4.9736216825742013E-3</v>
      </c>
      <c r="R50" s="73">
        <f>F50/F$561</f>
        <v>4.4859989611370828E-3</v>
      </c>
      <c r="S50" s="73">
        <f>G50/G$561</f>
        <v>2.4939584340260995E-3</v>
      </c>
      <c r="T50" s="73">
        <f>H50/H$561</f>
        <v>3.6167245126342081E-3</v>
      </c>
      <c r="U50" s="73">
        <f>I50/I$561</f>
        <v>1.3213834310008042E-3</v>
      </c>
      <c r="V50" s="73">
        <f>J50/J$561</f>
        <v>2.0763041785621592E-3</v>
      </c>
      <c r="W50" s="74">
        <f>K50/K$561</f>
        <v>3.7737340209037205E-3</v>
      </c>
      <c r="X50" s="27"/>
      <c r="Y50" s="28"/>
    </row>
    <row r="51" spans="1:25">
      <c r="A51" s="2" t="s">
        <v>275</v>
      </c>
      <c r="B51" s="3">
        <v>84</v>
      </c>
      <c r="C51" s="3">
        <v>409</v>
      </c>
      <c r="D51" s="3">
        <v>463</v>
      </c>
      <c r="E51" s="3">
        <v>85</v>
      </c>
      <c r="F51" s="3">
        <v>175</v>
      </c>
      <c r="G51" s="3">
        <v>275</v>
      </c>
      <c r="H51" s="3">
        <v>233</v>
      </c>
      <c r="I51" s="3">
        <v>147</v>
      </c>
      <c r="J51" s="3">
        <v>131</v>
      </c>
      <c r="K51" s="4">
        <v>259</v>
      </c>
      <c r="M51" s="72" t="s">
        <v>810</v>
      </c>
      <c r="N51" s="73">
        <f>B51/B$561</f>
        <v>1.8236290217532891E-3</v>
      </c>
      <c r="O51" s="73">
        <f>C51/C$561</f>
        <v>8.5286512636583538E-3</v>
      </c>
      <c r="P51" s="73">
        <f>D51/D$561</f>
        <v>1.0280664357402967E-2</v>
      </c>
      <c r="Q51" s="73">
        <f>E51/E$561</f>
        <v>1.711570214651041E-3</v>
      </c>
      <c r="R51" s="73">
        <f>F51/F$561</f>
        <v>4.1318411484157344E-3</v>
      </c>
      <c r="S51" s="73">
        <f>G51/G$561</f>
        <v>5.3165780570323829E-3</v>
      </c>
      <c r="T51" s="73">
        <f>H51/H$561</f>
        <v>3.778909468357715E-3</v>
      </c>
      <c r="U51" s="73">
        <f>I51/I$561</f>
        <v>2.8151212225669309E-3</v>
      </c>
      <c r="V51" s="73">
        <f>J51/J$561</f>
        <v>2.4285343517110973E-3</v>
      </c>
      <c r="W51" s="74">
        <f>K51/K$561</f>
        <v>5.1172623634244165E-3</v>
      </c>
      <c r="Y51" s="26"/>
    </row>
    <row r="52" spans="1:25">
      <c r="A52" s="2" t="s">
        <v>34</v>
      </c>
      <c r="B52" s="3">
        <v>0</v>
      </c>
      <c r="C52" s="3">
        <v>117</v>
      </c>
      <c r="D52" s="3">
        <v>0</v>
      </c>
      <c r="E52" s="3">
        <v>32</v>
      </c>
      <c r="F52" s="3">
        <v>13</v>
      </c>
      <c r="G52" s="3">
        <v>329</v>
      </c>
      <c r="H52" s="3">
        <v>426</v>
      </c>
      <c r="I52" s="3">
        <v>253</v>
      </c>
      <c r="J52" s="3">
        <v>348</v>
      </c>
      <c r="K52" s="4">
        <v>641</v>
      </c>
      <c r="M52" s="72" t="s">
        <v>603</v>
      </c>
      <c r="N52" s="73">
        <f>B52/B$561</f>
        <v>0</v>
      </c>
      <c r="O52" s="73">
        <f>C52/C$561</f>
        <v>2.4397364250563014E-3</v>
      </c>
      <c r="P52" s="73">
        <f>D52/D$561</f>
        <v>0</v>
      </c>
      <c r="Q52" s="73">
        <f>E52/E$561</f>
        <v>6.44355845515686E-4</v>
      </c>
      <c r="R52" s="73">
        <f>F52/F$561</f>
        <v>3.0693677102516879E-4</v>
      </c>
      <c r="S52" s="73">
        <f>G52/G$561</f>
        <v>6.3605606573223783E-3</v>
      </c>
      <c r="T52" s="73">
        <f>H52/H$561</f>
        <v>6.9090791138214022E-3</v>
      </c>
      <c r="U52" s="73">
        <f>I52/I$561</f>
        <v>4.8450725803362822E-3</v>
      </c>
      <c r="V52" s="73">
        <f>J52/J$561</f>
        <v>6.4513736976752811E-3</v>
      </c>
      <c r="W52" s="74">
        <f>K52/K$561</f>
        <v>1.2664730405231858E-2</v>
      </c>
      <c r="Y52" s="26"/>
    </row>
    <row r="53" spans="1:25">
      <c r="A53" s="2" t="s">
        <v>237</v>
      </c>
      <c r="B53" s="3">
        <v>163</v>
      </c>
      <c r="C53" s="3">
        <v>297</v>
      </c>
      <c r="D53" s="3">
        <v>210</v>
      </c>
      <c r="E53" s="3">
        <v>583</v>
      </c>
      <c r="F53" s="3">
        <v>164</v>
      </c>
      <c r="G53" s="3">
        <v>105</v>
      </c>
      <c r="H53" s="3">
        <v>194</v>
      </c>
      <c r="I53" s="3">
        <v>52</v>
      </c>
      <c r="J53" s="3">
        <v>69</v>
      </c>
      <c r="K53" s="4">
        <v>110</v>
      </c>
      <c r="M53" s="72" t="s">
        <v>772</v>
      </c>
      <c r="N53" s="73">
        <f>B53/B$561</f>
        <v>3.5387086969736444E-3</v>
      </c>
      <c r="O53" s="73">
        <f>C53/C$561</f>
        <v>6.1931770789890733E-3</v>
      </c>
      <c r="P53" s="73">
        <f>D53/D$561</f>
        <v>4.6629363176125763E-3</v>
      </c>
      <c r="Q53" s="73">
        <f>E53/E$561</f>
        <v>1.1739358060488906E-2</v>
      </c>
      <c r="R53" s="73">
        <f>F53/F$561</f>
        <v>3.872125419086745E-3</v>
      </c>
      <c r="S53" s="73">
        <f>G53/G$561</f>
        <v>2.0299661672305461E-3</v>
      </c>
      <c r="T53" s="73">
        <f>H53/H$561</f>
        <v>3.1463881410360374E-3</v>
      </c>
      <c r="U53" s="73">
        <f>I53/I$561</f>
        <v>9.9582519437741769E-4</v>
      </c>
      <c r="V53" s="73">
        <f>J53/J$561</f>
        <v>1.2791516814356161E-3</v>
      </c>
      <c r="W53" s="74">
        <f>K53/K$561</f>
        <v>2.1733546717246557E-3</v>
      </c>
      <c r="Y53" s="26"/>
    </row>
    <row r="54" spans="1:25">
      <c r="A54" s="2" t="s">
        <v>401</v>
      </c>
      <c r="B54" s="3">
        <v>42</v>
      </c>
      <c r="C54" s="3">
        <v>180</v>
      </c>
      <c r="D54" s="3">
        <v>84</v>
      </c>
      <c r="E54" s="3">
        <v>95</v>
      </c>
      <c r="F54" s="3">
        <v>1181</v>
      </c>
      <c r="G54" s="3">
        <v>0</v>
      </c>
      <c r="H54" s="3">
        <v>21</v>
      </c>
      <c r="I54" s="3">
        <v>38</v>
      </c>
      <c r="J54" s="3">
        <v>62</v>
      </c>
      <c r="K54" s="4">
        <v>47</v>
      </c>
      <c r="M54" s="72" t="s">
        <v>910</v>
      </c>
      <c r="N54" s="73">
        <f>B54/B$561</f>
        <v>9.1181451087664453E-4</v>
      </c>
      <c r="O54" s="73">
        <f>C54/C$561</f>
        <v>3.7534406539327719E-3</v>
      </c>
      <c r="P54" s="73">
        <f>D54/D$561</f>
        <v>1.8651745270450307E-3</v>
      </c>
      <c r="Q54" s="73">
        <f>E54/E$561</f>
        <v>1.9129314163746928E-3</v>
      </c>
      <c r="R54" s="73">
        <f>F54/F$561</f>
        <v>2.7884025121594182E-2</v>
      </c>
      <c r="S54" s="73">
        <f>G54/G$561</f>
        <v>0</v>
      </c>
      <c r="T54" s="73">
        <f>H54/H$561</f>
        <v>3.4058840701936489E-4</v>
      </c>
      <c r="U54" s="73">
        <f>I54/I$561</f>
        <v>7.2771841127580532E-4</v>
      </c>
      <c r="V54" s="73">
        <f>J54/J$561</f>
        <v>1.1493826702754812E-3</v>
      </c>
      <c r="W54" s="74">
        <f>K54/K$561</f>
        <v>9.2861517791871658E-4</v>
      </c>
      <c r="Y54" s="26"/>
    </row>
    <row r="55" spans="1:25">
      <c r="A55" s="2" t="s">
        <v>100</v>
      </c>
      <c r="B55" s="3">
        <v>189</v>
      </c>
      <c r="C55" s="3">
        <v>53</v>
      </c>
      <c r="D55" s="3">
        <v>67</v>
      </c>
      <c r="E55" s="3">
        <v>1090</v>
      </c>
      <c r="F55" s="3">
        <v>217</v>
      </c>
      <c r="G55" s="3">
        <v>34</v>
      </c>
      <c r="H55" s="3">
        <v>64</v>
      </c>
      <c r="I55" s="3">
        <v>15</v>
      </c>
      <c r="J55" s="3">
        <v>17</v>
      </c>
      <c r="K55" s="4">
        <v>16</v>
      </c>
      <c r="M55" s="72" t="s">
        <v>661</v>
      </c>
      <c r="N55" s="73">
        <f>B55/B$561</f>
        <v>4.1031652989449007E-3</v>
      </c>
      <c r="O55" s="73">
        <f>C55/C$561</f>
        <v>1.1051797481024272E-3</v>
      </c>
      <c r="P55" s="73">
        <f>D55/D$561</f>
        <v>1.487698729904965E-3</v>
      </c>
      <c r="Q55" s="73">
        <f>E55/E$561</f>
        <v>2.1948370987878055E-2</v>
      </c>
      <c r="R55" s="73">
        <f>F55/F$561</f>
        <v>5.1234830240355104E-3</v>
      </c>
      <c r="S55" s="73">
        <f>G55/G$561</f>
        <v>6.5732237796036733E-4</v>
      </c>
      <c r="T55" s="73">
        <f>H55/H$561</f>
        <v>1.0379837166304454E-3</v>
      </c>
      <c r="U55" s="73">
        <f>I55/I$561</f>
        <v>2.8725726760887052E-4</v>
      </c>
      <c r="V55" s="73">
        <f>J55/J$561</f>
        <v>3.1515331281747064E-4</v>
      </c>
      <c r="W55" s="74">
        <f>K55/K$561</f>
        <v>3.1612431588722267E-4</v>
      </c>
      <c r="Y55" s="26"/>
    </row>
    <row r="56" spans="1:25">
      <c r="A56" s="2" t="s">
        <v>239</v>
      </c>
      <c r="B56" s="3">
        <v>176</v>
      </c>
      <c r="C56" s="3">
        <v>169</v>
      </c>
      <c r="D56" s="3">
        <v>244</v>
      </c>
      <c r="E56" s="3">
        <v>61</v>
      </c>
      <c r="F56" s="3">
        <v>79</v>
      </c>
      <c r="G56" s="3">
        <v>172</v>
      </c>
      <c r="H56" s="3">
        <v>297</v>
      </c>
      <c r="I56" s="3">
        <v>120</v>
      </c>
      <c r="J56" s="3">
        <v>183</v>
      </c>
      <c r="K56" s="4">
        <v>228</v>
      </c>
      <c r="M56" s="72" t="s">
        <v>774</v>
      </c>
      <c r="N56" s="73">
        <f>B56/B$561</f>
        <v>3.8209369979592721E-3</v>
      </c>
      <c r="O56" s="73">
        <f>C56/C$561</f>
        <v>3.5240637250813244E-3</v>
      </c>
      <c r="P56" s="73">
        <f>D56/D$561</f>
        <v>5.4178879118927077E-3</v>
      </c>
      <c r="Q56" s="73">
        <f>E56/E$561</f>
        <v>1.2283033305142766E-3</v>
      </c>
      <c r="R56" s="73">
        <f>F56/F$561</f>
        <v>1.8652311469991027E-3</v>
      </c>
      <c r="S56" s="73">
        <f>G56/G$561</f>
        <v>3.3252779120347994E-3</v>
      </c>
      <c r="T56" s="73">
        <f>H56/H$561</f>
        <v>4.8168931849881602E-3</v>
      </c>
      <c r="U56" s="73">
        <f>I56/I$561</f>
        <v>2.2980581408709642E-3</v>
      </c>
      <c r="V56" s="73">
        <f>J56/J$561</f>
        <v>3.3925327203292426E-3</v>
      </c>
      <c r="W56" s="74">
        <f>K56/K$561</f>
        <v>4.5047715013929231E-3</v>
      </c>
      <c r="Y56" s="26"/>
    </row>
    <row r="57" spans="1:25">
      <c r="A57" s="2" t="s">
        <v>334</v>
      </c>
      <c r="B57" s="3">
        <v>0</v>
      </c>
      <c r="C57" s="3">
        <v>585</v>
      </c>
      <c r="D57" s="3">
        <v>328</v>
      </c>
      <c r="E57" s="3">
        <v>432</v>
      </c>
      <c r="F57" s="3">
        <v>66</v>
      </c>
      <c r="G57" s="3">
        <v>0</v>
      </c>
      <c r="H57" s="3">
        <v>7</v>
      </c>
      <c r="I57" s="3">
        <v>85</v>
      </c>
      <c r="J57" s="3">
        <v>7</v>
      </c>
      <c r="K57" s="4">
        <v>84</v>
      </c>
      <c r="M57" s="72" t="s">
        <v>851</v>
      </c>
      <c r="N57" s="73">
        <f>B57/B$561</f>
        <v>0</v>
      </c>
      <c r="O57" s="73">
        <f>C57/C$561</f>
        <v>1.2198682125281508E-2</v>
      </c>
      <c r="P57" s="73">
        <f>D57/D$561</f>
        <v>7.2830624389377385E-3</v>
      </c>
      <c r="Q57" s="73">
        <f>E57/E$561</f>
        <v>8.6988039144617613E-3</v>
      </c>
      <c r="R57" s="73">
        <f>F57/F$561</f>
        <v>1.5582943759739341E-3</v>
      </c>
      <c r="S57" s="73">
        <f>G57/G$561</f>
        <v>0</v>
      </c>
      <c r="T57" s="73">
        <f>H57/H$561</f>
        <v>1.1352946900645496E-4</v>
      </c>
      <c r="U57" s="73">
        <f>I57/I$561</f>
        <v>1.6277911831169328E-3</v>
      </c>
      <c r="V57" s="73">
        <f>J57/J$561</f>
        <v>1.2976901116013495E-4</v>
      </c>
      <c r="W57" s="74">
        <f>K57/K$561</f>
        <v>1.6596526584079189E-3</v>
      </c>
      <c r="Y57" s="26"/>
    </row>
    <row r="58" spans="1:25">
      <c r="A58" s="2" t="s">
        <v>348</v>
      </c>
      <c r="B58" s="3">
        <v>0</v>
      </c>
      <c r="C58" s="3">
        <v>206</v>
      </c>
      <c r="D58" s="3">
        <v>46</v>
      </c>
      <c r="E58" s="3">
        <v>79</v>
      </c>
      <c r="F58" s="3">
        <v>138</v>
      </c>
      <c r="G58" s="3">
        <v>179</v>
      </c>
      <c r="H58" s="3">
        <v>302</v>
      </c>
      <c r="I58" s="3">
        <v>193</v>
      </c>
      <c r="J58" s="3">
        <v>304</v>
      </c>
      <c r="K58" s="4">
        <v>254</v>
      </c>
      <c r="M58" s="72" t="s">
        <v>865</v>
      </c>
      <c r="N58" s="73">
        <f>B58/B$561</f>
        <v>0</v>
      </c>
      <c r="O58" s="73">
        <f>C58/C$561</f>
        <v>4.2956043039452827E-3</v>
      </c>
      <c r="P58" s="73">
        <f>D58/D$561</f>
        <v>1.0214050981437073E-3</v>
      </c>
      <c r="Q58" s="73">
        <f>E58/E$561</f>
        <v>1.59075349361685E-3</v>
      </c>
      <c r="R58" s="73">
        <f>F58/F$561</f>
        <v>3.2582518770364072E-3</v>
      </c>
      <c r="S58" s="73">
        <f>G58/G$561</f>
        <v>3.4606089898501693E-3</v>
      </c>
      <c r="T58" s="73">
        <f>H58/H$561</f>
        <v>4.8979856628499144E-3</v>
      </c>
      <c r="U58" s="73">
        <f>I58/I$561</f>
        <v>3.6960435099008004E-3</v>
      </c>
      <c r="V58" s="73">
        <f>J58/J$561</f>
        <v>5.6356827703830043E-3</v>
      </c>
      <c r="W58" s="74">
        <f>K58/K$561</f>
        <v>5.0184735147096593E-3</v>
      </c>
      <c r="Y58" s="26"/>
    </row>
    <row r="59" spans="1:25">
      <c r="A59" s="2" t="s">
        <v>181</v>
      </c>
      <c r="B59" s="3">
        <v>63</v>
      </c>
      <c r="C59" s="3">
        <v>120</v>
      </c>
      <c r="D59" s="3">
        <v>110</v>
      </c>
      <c r="E59" s="3">
        <v>38</v>
      </c>
      <c r="F59" s="3">
        <v>97</v>
      </c>
      <c r="G59" s="3">
        <v>195</v>
      </c>
      <c r="H59" s="3">
        <v>224</v>
      </c>
      <c r="I59" s="3">
        <v>233</v>
      </c>
      <c r="J59" s="3">
        <v>319</v>
      </c>
      <c r="K59" s="4">
        <v>201</v>
      </c>
      <c r="M59" s="72" t="s">
        <v>577</v>
      </c>
      <c r="N59" s="73">
        <f>B59/B$561</f>
        <v>1.3677217663149667E-3</v>
      </c>
      <c r="O59" s="73">
        <f>C59/C$561</f>
        <v>2.5022937692885145E-3</v>
      </c>
      <c r="P59" s="73">
        <f>D59/D$561</f>
        <v>2.4424904520827782E-3</v>
      </c>
      <c r="Q59" s="73">
        <f>E59/E$561</f>
        <v>7.6517256654987716E-4</v>
      </c>
      <c r="R59" s="73">
        <f>F59/F$561</f>
        <v>2.290220522264721E-3</v>
      </c>
      <c r="S59" s="73">
        <f>G59/G$561</f>
        <v>3.7699371677138716E-3</v>
      </c>
      <c r="T59" s="73">
        <f>H59/H$561</f>
        <v>3.6329430082065587E-3</v>
      </c>
      <c r="U59" s="73">
        <f>I59/I$561</f>
        <v>4.4620628901911215E-3</v>
      </c>
      <c r="V59" s="73">
        <f>J59/J$561</f>
        <v>5.9137592228690073E-3</v>
      </c>
      <c r="W59" s="74">
        <f>K59/K$561</f>
        <v>3.9713117183332348E-3</v>
      </c>
      <c r="Y59" s="26"/>
    </row>
    <row r="60" spans="1:25">
      <c r="A60" s="2" t="s">
        <v>244</v>
      </c>
      <c r="B60" s="3">
        <v>47</v>
      </c>
      <c r="C60" s="3">
        <v>0</v>
      </c>
      <c r="D60" s="3">
        <v>1160</v>
      </c>
      <c r="E60" s="3">
        <v>0</v>
      </c>
      <c r="F60" s="3">
        <v>0</v>
      </c>
      <c r="G60" s="3">
        <v>27</v>
      </c>
      <c r="H60" s="3">
        <v>34</v>
      </c>
      <c r="I60" s="3">
        <v>14</v>
      </c>
      <c r="J60" s="3">
        <v>33</v>
      </c>
      <c r="K60" s="4">
        <v>53</v>
      </c>
      <c r="M60" s="72" t="s">
        <v>779</v>
      </c>
      <c r="N60" s="73">
        <f>B60/B$561</f>
        <v>1.0203638574095785E-3</v>
      </c>
      <c r="O60" s="73">
        <f>C60/C$561</f>
        <v>0</v>
      </c>
      <c r="P60" s="73">
        <f>D60/D$561</f>
        <v>2.5757172040145663E-2</v>
      </c>
      <c r="Q60" s="73">
        <f>E60/E$561</f>
        <v>0</v>
      </c>
      <c r="R60" s="73">
        <f>F60/F$561</f>
        <v>0</v>
      </c>
      <c r="S60" s="73">
        <f>G60/G$561</f>
        <v>5.2199130014499758E-4</v>
      </c>
      <c r="T60" s="73">
        <f>H60/H$561</f>
        <v>5.5142884945992413E-4</v>
      </c>
      <c r="U60" s="73">
        <f>I60/I$561</f>
        <v>2.6810678310161247E-4</v>
      </c>
      <c r="V60" s="73">
        <f>J60/J$561</f>
        <v>6.1176819546920772E-4</v>
      </c>
      <c r="W60" s="74">
        <f>K60/K$561</f>
        <v>1.0471617963764251E-3</v>
      </c>
      <c r="Y60" s="26"/>
    </row>
    <row r="61" spans="1:25">
      <c r="A61" s="2" t="s">
        <v>427</v>
      </c>
      <c r="B61" s="3">
        <v>0</v>
      </c>
      <c r="C61" s="3">
        <v>0</v>
      </c>
      <c r="D61" s="3">
        <v>166</v>
      </c>
      <c r="E61" s="3">
        <v>77</v>
      </c>
      <c r="F61" s="3">
        <v>0</v>
      </c>
      <c r="G61" s="3">
        <v>142</v>
      </c>
      <c r="H61" s="3">
        <v>194</v>
      </c>
      <c r="I61" s="3">
        <v>282</v>
      </c>
      <c r="J61" s="3">
        <v>343</v>
      </c>
      <c r="K61" s="4">
        <v>302</v>
      </c>
      <c r="M61" s="72" t="s">
        <v>934</v>
      </c>
      <c r="N61" s="73">
        <f>B61/B$561</f>
        <v>0</v>
      </c>
      <c r="O61" s="73">
        <f>C61/C$561</f>
        <v>0</v>
      </c>
      <c r="P61" s="73">
        <f>D61/D$561</f>
        <v>3.6859401367794653E-3</v>
      </c>
      <c r="Q61" s="73">
        <f>E61/E$561</f>
        <v>1.5504812532721195E-3</v>
      </c>
      <c r="R61" s="73">
        <f>F61/F$561</f>
        <v>0</v>
      </c>
      <c r="S61" s="73">
        <f>G61/G$561</f>
        <v>2.7452875785403574E-3</v>
      </c>
      <c r="T61" s="73">
        <f>H61/H$561</f>
        <v>3.1463881410360374E-3</v>
      </c>
      <c r="U61" s="73">
        <f>I61/I$561</f>
        <v>5.4004366310467658E-3</v>
      </c>
      <c r="V61" s="73">
        <f>J61/J$561</f>
        <v>6.3586815468466128E-3</v>
      </c>
      <c r="W61" s="74">
        <f>K61/K$561</f>
        <v>5.9668464623713275E-3</v>
      </c>
      <c r="Y61" s="26"/>
    </row>
    <row r="62" spans="1:25">
      <c r="A62" s="2" t="s">
        <v>74</v>
      </c>
      <c r="B62" s="3">
        <v>191</v>
      </c>
      <c r="C62" s="3">
        <v>104</v>
      </c>
      <c r="D62" s="3">
        <v>399</v>
      </c>
      <c r="E62" s="3">
        <v>146</v>
      </c>
      <c r="F62" s="3">
        <v>82</v>
      </c>
      <c r="G62" s="3">
        <v>20</v>
      </c>
      <c r="H62" s="3">
        <v>97</v>
      </c>
      <c r="I62" s="3">
        <v>127</v>
      </c>
      <c r="J62" s="3">
        <v>102</v>
      </c>
      <c r="K62" s="4">
        <v>102</v>
      </c>
      <c r="M62" s="72" t="s">
        <v>636</v>
      </c>
      <c r="N62" s="73">
        <f>B62/B$561</f>
        <v>4.1465850375580742E-3</v>
      </c>
      <c r="O62" s="73">
        <f>C62/C$561</f>
        <v>2.168654600050046E-3</v>
      </c>
      <c r="P62" s="73">
        <f>D62/D$561</f>
        <v>8.8595790034638952E-3</v>
      </c>
      <c r="Q62" s="73">
        <f>E62/E$561</f>
        <v>2.9398735451653174E-3</v>
      </c>
      <c r="R62" s="73">
        <f>F62/F$561</f>
        <v>1.9360627095433725E-3</v>
      </c>
      <c r="S62" s="73">
        <f>G62/G$561</f>
        <v>3.8666022232962784E-4</v>
      </c>
      <c r="T62" s="73">
        <f>H62/H$561</f>
        <v>1.5731940705180187E-3</v>
      </c>
      <c r="U62" s="73">
        <f>I62/I$561</f>
        <v>2.4321115324217701E-3</v>
      </c>
      <c r="V62" s="73">
        <f>J62/J$561</f>
        <v>1.8909198769048237E-3</v>
      </c>
      <c r="W62" s="74">
        <f>K62/K$561</f>
        <v>2.0152925137810443E-3</v>
      </c>
      <c r="Y62" s="26"/>
    </row>
    <row r="63" spans="1:25">
      <c r="A63" s="2" t="s">
        <v>48</v>
      </c>
      <c r="B63" s="3">
        <v>68</v>
      </c>
      <c r="C63" s="3">
        <v>320</v>
      </c>
      <c r="D63" s="3">
        <v>103</v>
      </c>
      <c r="E63" s="3">
        <v>174</v>
      </c>
      <c r="F63" s="3">
        <v>35</v>
      </c>
      <c r="G63" s="3">
        <v>150</v>
      </c>
      <c r="H63" s="3">
        <v>96</v>
      </c>
      <c r="I63" s="3">
        <v>91</v>
      </c>
      <c r="J63" s="3">
        <v>110</v>
      </c>
      <c r="K63" s="4">
        <v>259</v>
      </c>
      <c r="M63" s="72" t="s">
        <v>617</v>
      </c>
      <c r="N63" s="73">
        <f>B63/B$561</f>
        <v>1.4762711128479006E-3</v>
      </c>
      <c r="O63" s="73">
        <f>C63/C$561</f>
        <v>6.6727833847693716E-3</v>
      </c>
      <c r="P63" s="73">
        <f>D63/D$561</f>
        <v>2.2870592414956925E-3</v>
      </c>
      <c r="Q63" s="73">
        <f>E63/E$561</f>
        <v>3.503684909991543E-3</v>
      </c>
      <c r="R63" s="73">
        <f>F63/F$561</f>
        <v>8.2636822968314681E-4</v>
      </c>
      <c r="S63" s="73">
        <f>G63/G$561</f>
        <v>2.8999516674722086E-3</v>
      </c>
      <c r="T63" s="73">
        <f>H63/H$561</f>
        <v>1.5569755749456681E-3</v>
      </c>
      <c r="U63" s="73">
        <f>I63/I$561</f>
        <v>1.742694090160481E-3</v>
      </c>
      <c r="V63" s="73">
        <f>J63/J$561</f>
        <v>2.039227318230692E-3</v>
      </c>
      <c r="W63" s="74">
        <f>K63/K$561</f>
        <v>5.1172623634244165E-3</v>
      </c>
      <c r="Y63" s="26"/>
    </row>
    <row r="64" spans="1:25">
      <c r="A64" s="2" t="s">
        <v>172</v>
      </c>
      <c r="B64" s="3">
        <v>0</v>
      </c>
      <c r="C64" s="3">
        <v>83</v>
      </c>
      <c r="D64" s="3">
        <v>26</v>
      </c>
      <c r="E64" s="3">
        <v>315</v>
      </c>
      <c r="F64" s="3">
        <v>8</v>
      </c>
      <c r="G64" s="3">
        <v>215</v>
      </c>
      <c r="H64" s="3">
        <v>275</v>
      </c>
      <c r="I64" s="3">
        <v>126</v>
      </c>
      <c r="J64" s="3">
        <v>103</v>
      </c>
      <c r="K64" s="4">
        <v>247</v>
      </c>
      <c r="M64" s="72" t="s">
        <v>709</v>
      </c>
      <c r="N64" s="73">
        <f>B64/B$561</f>
        <v>0</v>
      </c>
      <c r="O64" s="73">
        <f>C64/C$561</f>
        <v>1.7307531904245559E-3</v>
      </c>
      <c r="P64" s="73">
        <f>D64/D$561</f>
        <v>5.7731592503774758E-4</v>
      </c>
      <c r="Q64" s="73">
        <f>E64/E$561</f>
        <v>6.3428778542950343E-3</v>
      </c>
      <c r="R64" s="73">
        <f>F64/F$561</f>
        <v>1.8888416678471926E-4</v>
      </c>
      <c r="S64" s="73">
        <f>G64/G$561</f>
        <v>4.156597390043499E-3</v>
      </c>
      <c r="T64" s="73">
        <f>H64/H$561</f>
        <v>4.460086282396445E-3</v>
      </c>
      <c r="U64" s="73">
        <f>I64/I$561</f>
        <v>2.4129610479145121E-3</v>
      </c>
      <c r="V64" s="73">
        <f>J64/J$561</f>
        <v>1.9094583070705573E-3</v>
      </c>
      <c r="W64" s="74">
        <f>K64/K$561</f>
        <v>4.8801691265089996E-3</v>
      </c>
      <c r="Y64" s="26"/>
    </row>
    <row r="65" spans="1:25">
      <c r="A65" s="2" t="s">
        <v>169</v>
      </c>
      <c r="B65" s="3">
        <v>110</v>
      </c>
      <c r="C65" s="3">
        <v>0</v>
      </c>
      <c r="D65" s="3">
        <v>0</v>
      </c>
      <c r="E65" s="3">
        <v>0</v>
      </c>
      <c r="F65" s="3">
        <v>76</v>
      </c>
      <c r="G65" s="3">
        <v>256</v>
      </c>
      <c r="H65" s="3">
        <v>226</v>
      </c>
      <c r="I65" s="3">
        <v>166</v>
      </c>
      <c r="J65" s="3">
        <v>332</v>
      </c>
      <c r="K65" s="4">
        <v>148</v>
      </c>
      <c r="M65" s="72" t="s">
        <v>706</v>
      </c>
      <c r="N65" s="73">
        <f>B65/B$561</f>
        <v>2.388085623724545E-3</v>
      </c>
      <c r="O65" s="73">
        <f>C65/C$561</f>
        <v>0</v>
      </c>
      <c r="P65" s="73">
        <f>D65/D$561</f>
        <v>0</v>
      </c>
      <c r="Q65" s="73">
        <f>E65/E$561</f>
        <v>0</v>
      </c>
      <c r="R65" s="73">
        <f>F65/F$561</f>
        <v>1.7943995844548332E-3</v>
      </c>
      <c r="S65" s="73">
        <f>G65/G$561</f>
        <v>4.9492508458192364E-3</v>
      </c>
      <c r="T65" s="73">
        <f>H65/H$561</f>
        <v>3.66537999935126E-3</v>
      </c>
      <c r="U65" s="73">
        <f>I65/I$561</f>
        <v>3.1789804282048337E-3</v>
      </c>
      <c r="V65" s="73">
        <f>J65/J$561</f>
        <v>6.1547588150235441E-3</v>
      </c>
      <c r="W65" s="74">
        <f>K65/K$561</f>
        <v>2.9241499219568095E-3</v>
      </c>
      <c r="Y65" s="26"/>
    </row>
    <row r="66" spans="1:25">
      <c r="A66" s="2" t="s">
        <v>337</v>
      </c>
      <c r="B66" s="3">
        <v>30</v>
      </c>
      <c r="C66" s="3">
        <v>259</v>
      </c>
      <c r="D66" s="3">
        <v>0</v>
      </c>
      <c r="E66" s="3">
        <v>142</v>
      </c>
      <c r="F66" s="3">
        <v>355</v>
      </c>
      <c r="G66" s="3">
        <v>32</v>
      </c>
      <c r="H66" s="3">
        <v>61</v>
      </c>
      <c r="I66" s="3">
        <v>45</v>
      </c>
      <c r="J66" s="3">
        <v>157</v>
      </c>
      <c r="K66" s="4">
        <v>62</v>
      </c>
      <c r="M66" s="72" t="s">
        <v>854</v>
      </c>
      <c r="N66" s="73">
        <f>B66/B$561</f>
        <v>6.5129607919760322E-4</v>
      </c>
      <c r="O66" s="73">
        <f>C66/C$561</f>
        <v>5.4007840520477104E-3</v>
      </c>
      <c r="P66" s="73">
        <f>D66/D$561</f>
        <v>0</v>
      </c>
      <c r="Q66" s="73">
        <f>E66/E$561</f>
        <v>2.8593290644758568E-3</v>
      </c>
      <c r="R66" s="73">
        <f>F66/F$561</f>
        <v>8.3817349010719168E-3</v>
      </c>
      <c r="S66" s="73">
        <f>G66/G$561</f>
        <v>6.1865635572740454E-4</v>
      </c>
      <c r="T66" s="73">
        <f>H66/H$561</f>
        <v>9.8932822991339327E-4</v>
      </c>
      <c r="U66" s="73">
        <f>I66/I$561</f>
        <v>8.617718028266115E-4</v>
      </c>
      <c r="V66" s="73">
        <f>J66/J$561</f>
        <v>2.91053353602017E-3</v>
      </c>
      <c r="W66" s="74">
        <f>K66/K$561</f>
        <v>1.2249817240629877E-3</v>
      </c>
      <c r="Y66" s="26"/>
    </row>
    <row r="67" spans="1:25">
      <c r="A67" s="2" t="s">
        <v>424</v>
      </c>
      <c r="B67" s="3">
        <v>11</v>
      </c>
      <c r="C67" s="3">
        <v>17</v>
      </c>
      <c r="D67" s="3">
        <v>0</v>
      </c>
      <c r="E67" s="3">
        <v>0</v>
      </c>
      <c r="F67" s="3">
        <v>260</v>
      </c>
      <c r="G67" s="3">
        <v>243</v>
      </c>
      <c r="H67" s="3">
        <v>219</v>
      </c>
      <c r="I67" s="3">
        <v>126</v>
      </c>
      <c r="J67" s="3">
        <v>165</v>
      </c>
      <c r="K67" s="4">
        <v>161</v>
      </c>
      <c r="M67" s="72" t="s">
        <v>931</v>
      </c>
      <c r="N67" s="73">
        <f>B67/B$561</f>
        <v>2.3880856237245451E-4</v>
      </c>
      <c r="O67" s="73">
        <f>C67/C$561</f>
        <v>3.5449161731587286E-4</v>
      </c>
      <c r="P67" s="73">
        <f>D67/D$561</f>
        <v>0</v>
      </c>
      <c r="Q67" s="73">
        <f>E67/E$561</f>
        <v>0</v>
      </c>
      <c r="R67" s="73">
        <f>F67/F$561</f>
        <v>6.1387354205033762E-3</v>
      </c>
      <c r="S67" s="73">
        <f>G67/G$561</f>
        <v>4.6979217013049784E-3</v>
      </c>
      <c r="T67" s="73">
        <f>H67/H$561</f>
        <v>3.551850530344805E-3</v>
      </c>
      <c r="U67" s="73">
        <f>I67/I$561</f>
        <v>2.4129610479145121E-3</v>
      </c>
      <c r="V67" s="73">
        <f>J67/J$561</f>
        <v>3.0588409773460385E-3</v>
      </c>
      <c r="W67" s="74">
        <f>K67/K$561</f>
        <v>3.181000928615178E-3</v>
      </c>
      <c r="Y67" s="26"/>
    </row>
    <row r="68" spans="1:25">
      <c r="A68" s="2" t="s">
        <v>532</v>
      </c>
      <c r="B68" s="3">
        <v>0</v>
      </c>
      <c r="C68" s="3">
        <v>18</v>
      </c>
      <c r="D68" s="3">
        <v>13</v>
      </c>
      <c r="E68" s="3">
        <v>0</v>
      </c>
      <c r="F68" s="3">
        <v>0</v>
      </c>
      <c r="G68" s="3">
        <v>124</v>
      </c>
      <c r="H68" s="3">
        <v>163</v>
      </c>
      <c r="I68" s="3">
        <v>302</v>
      </c>
      <c r="J68" s="3">
        <v>324</v>
      </c>
      <c r="K68" s="4">
        <v>285</v>
      </c>
      <c r="M68" s="72" t="s">
        <v>1030</v>
      </c>
      <c r="N68" s="73">
        <f>B68/B$561</f>
        <v>0</v>
      </c>
      <c r="O68" s="73">
        <f>C68/C$561</f>
        <v>3.7534406539327717E-4</v>
      </c>
      <c r="P68" s="73">
        <f>D68/D$561</f>
        <v>2.8865796251887379E-4</v>
      </c>
      <c r="Q68" s="73">
        <f>E68/E$561</f>
        <v>0</v>
      </c>
      <c r="R68" s="73">
        <f>F68/F$561</f>
        <v>0</v>
      </c>
      <c r="S68" s="73">
        <f>G68/G$561</f>
        <v>2.3972933784436926E-3</v>
      </c>
      <c r="T68" s="73">
        <f>H68/H$561</f>
        <v>2.6436147782931655E-3</v>
      </c>
      <c r="U68" s="73">
        <f>I68/I$561</f>
        <v>5.7834463211919257E-3</v>
      </c>
      <c r="V68" s="73">
        <f>J68/J$561</f>
        <v>6.0064513736976756E-3</v>
      </c>
      <c r="W68" s="74">
        <f>K68/K$561</f>
        <v>5.6309643767411535E-3</v>
      </c>
      <c r="Y68" s="26"/>
    </row>
    <row r="69" spans="1:25">
      <c r="A69" s="2" t="s">
        <v>270</v>
      </c>
      <c r="B69" s="3">
        <v>47</v>
      </c>
      <c r="C69" s="3">
        <v>202</v>
      </c>
      <c r="D69" s="3">
        <v>318</v>
      </c>
      <c r="E69" s="3">
        <v>0</v>
      </c>
      <c r="F69" s="3">
        <v>30</v>
      </c>
      <c r="G69" s="3">
        <v>138</v>
      </c>
      <c r="H69" s="3">
        <v>96</v>
      </c>
      <c r="I69" s="3">
        <v>60</v>
      </c>
      <c r="J69" s="3">
        <v>95</v>
      </c>
      <c r="K69" s="4">
        <v>125</v>
      </c>
      <c r="M69" s="72" t="s">
        <v>805</v>
      </c>
      <c r="N69" s="73">
        <f>B69/B$561</f>
        <v>1.0203638574095785E-3</v>
      </c>
      <c r="O69" s="73">
        <f>C69/C$561</f>
        <v>4.212194511635666E-3</v>
      </c>
      <c r="P69" s="73">
        <f>D69/D$561</f>
        <v>7.0610178523847593E-3</v>
      </c>
      <c r="Q69" s="73">
        <f>E69/E$561</f>
        <v>0</v>
      </c>
      <c r="R69" s="73">
        <f>F69/F$561</f>
        <v>7.0831562544269725E-4</v>
      </c>
      <c r="S69" s="73">
        <f>G69/G$561</f>
        <v>2.6679555340744319E-3</v>
      </c>
      <c r="T69" s="73">
        <f>H69/H$561</f>
        <v>1.5569755749456681E-3</v>
      </c>
      <c r="U69" s="73">
        <f>I69/I$561</f>
        <v>1.1490290704354821E-3</v>
      </c>
      <c r="V69" s="73">
        <f>J69/J$561</f>
        <v>1.7611508657446888E-3</v>
      </c>
      <c r="W69" s="74">
        <f>K69/K$561</f>
        <v>2.4697212178689271E-3</v>
      </c>
      <c r="Y69" s="26"/>
    </row>
    <row r="70" spans="1:25">
      <c r="A70" s="2" t="s">
        <v>383</v>
      </c>
      <c r="B70" s="3">
        <v>0</v>
      </c>
      <c r="C70" s="3">
        <v>229</v>
      </c>
      <c r="D70" s="3">
        <v>150</v>
      </c>
      <c r="E70" s="3">
        <v>86</v>
      </c>
      <c r="F70" s="3">
        <v>111</v>
      </c>
      <c r="G70" s="3">
        <v>67</v>
      </c>
      <c r="H70" s="3">
        <v>108</v>
      </c>
      <c r="I70" s="3">
        <v>107</v>
      </c>
      <c r="J70" s="3">
        <v>217</v>
      </c>
      <c r="K70" s="4">
        <v>34</v>
      </c>
      <c r="M70" s="72" t="s">
        <v>383</v>
      </c>
      <c r="N70" s="73">
        <f>B70/B$561</f>
        <v>0</v>
      </c>
      <c r="O70" s="73">
        <f>C70/C$561</f>
        <v>4.7752106097255819E-3</v>
      </c>
      <c r="P70" s="73">
        <f>D70/D$561</f>
        <v>3.3306687982946974E-3</v>
      </c>
      <c r="Q70" s="73">
        <f>E70/E$561</f>
        <v>1.7317063348234062E-3</v>
      </c>
      <c r="R70" s="73">
        <f>F70/F$561</f>
        <v>2.6207678141379801E-3</v>
      </c>
      <c r="S70" s="73">
        <f>G70/G$561</f>
        <v>1.2953117448042532E-3</v>
      </c>
      <c r="T70" s="73">
        <f>H70/H$561</f>
        <v>1.7515975218138765E-3</v>
      </c>
      <c r="U70" s="73">
        <f>I70/I$561</f>
        <v>2.0491018422766098E-3</v>
      </c>
      <c r="V70" s="73">
        <f>J70/J$561</f>
        <v>4.0228393459641838E-3</v>
      </c>
      <c r="W70" s="74">
        <f>K70/K$561</f>
        <v>6.7176417126034818E-4</v>
      </c>
      <c r="Y70" s="26"/>
    </row>
    <row r="71" spans="1:25">
      <c r="A71" s="2" t="s">
        <v>218</v>
      </c>
      <c r="B71" s="3">
        <v>40</v>
      </c>
      <c r="C71" s="3">
        <v>126</v>
      </c>
      <c r="D71" s="3">
        <v>4</v>
      </c>
      <c r="E71" s="3">
        <v>74</v>
      </c>
      <c r="F71" s="3">
        <v>60</v>
      </c>
      <c r="G71" s="3">
        <v>178</v>
      </c>
      <c r="H71" s="3">
        <v>156</v>
      </c>
      <c r="I71" s="3">
        <v>99</v>
      </c>
      <c r="J71" s="3">
        <v>191</v>
      </c>
      <c r="K71" s="4">
        <v>156</v>
      </c>
      <c r="M71" s="45" t="s">
        <v>753</v>
      </c>
      <c r="N71" s="13">
        <f>B71/B$561</f>
        <v>8.6839477226347093E-4</v>
      </c>
      <c r="O71" s="13">
        <f>C71/C$561</f>
        <v>2.6274084577529401E-3</v>
      </c>
      <c r="P71" s="13">
        <f>D71/D$561</f>
        <v>8.8817834621191929E-5</v>
      </c>
      <c r="Q71" s="13">
        <f>E71/E$561</f>
        <v>1.490072892755024E-3</v>
      </c>
      <c r="R71" s="13">
        <f>F71/F$561</f>
        <v>1.4166312508853945E-3</v>
      </c>
      <c r="S71" s="13">
        <f>G71/G$561</f>
        <v>3.4412759787336876E-3</v>
      </c>
      <c r="T71" s="13">
        <f>H71/H$561</f>
        <v>2.5300853092867105E-3</v>
      </c>
      <c r="U71" s="13">
        <f>I71/I$561</f>
        <v>1.8958979662185454E-3</v>
      </c>
      <c r="V71" s="13">
        <f>J71/J$561</f>
        <v>3.5408401616551111E-3</v>
      </c>
      <c r="W71" s="63">
        <f>K71/K$561</f>
        <v>3.0822120799004209E-3</v>
      </c>
      <c r="Y71" s="26"/>
    </row>
    <row r="72" spans="1:25">
      <c r="A72" s="2" t="s">
        <v>431</v>
      </c>
      <c r="B72" s="3">
        <v>40</v>
      </c>
      <c r="C72" s="3">
        <v>186</v>
      </c>
      <c r="D72" s="3">
        <v>109</v>
      </c>
      <c r="E72" s="3">
        <v>174</v>
      </c>
      <c r="F72" s="3">
        <v>88</v>
      </c>
      <c r="G72" s="3">
        <v>22</v>
      </c>
      <c r="H72" s="3">
        <v>123</v>
      </c>
      <c r="I72" s="3">
        <v>107</v>
      </c>
      <c r="J72" s="3">
        <v>135</v>
      </c>
      <c r="K72" s="4">
        <v>35</v>
      </c>
      <c r="M72" s="45" t="s">
        <v>938</v>
      </c>
      <c r="N72" s="13">
        <f>B72/B$561</f>
        <v>8.6839477226347093E-4</v>
      </c>
      <c r="O72" s="13">
        <f>C72/C$561</f>
        <v>3.8785553423971975E-3</v>
      </c>
      <c r="P72" s="13">
        <f>D72/D$561</f>
        <v>2.4202859934274804E-3</v>
      </c>
      <c r="Q72" s="13">
        <f>E72/E$561</f>
        <v>3.503684909991543E-3</v>
      </c>
      <c r="R72" s="13">
        <f>F72/F$561</f>
        <v>2.0777258346319121E-3</v>
      </c>
      <c r="S72" s="13">
        <f>G72/G$561</f>
        <v>4.2532624456259062E-4</v>
      </c>
      <c r="T72" s="13">
        <f>H72/H$561</f>
        <v>1.9948749553991372E-3</v>
      </c>
      <c r="U72" s="13">
        <f>I72/I$561</f>
        <v>2.0491018422766098E-3</v>
      </c>
      <c r="V72" s="13">
        <f>J72/J$561</f>
        <v>2.5026880723740316E-3</v>
      </c>
      <c r="W72" s="63">
        <f>K72/K$561</f>
        <v>6.9152194100329954E-4</v>
      </c>
      <c r="Y72" s="26"/>
    </row>
    <row r="73" spans="1:25">
      <c r="A73" s="2" t="s">
        <v>407</v>
      </c>
      <c r="B73" s="3">
        <v>0</v>
      </c>
      <c r="C73" s="3">
        <v>239</v>
      </c>
      <c r="D73" s="3">
        <v>0</v>
      </c>
      <c r="E73" s="3">
        <v>0</v>
      </c>
      <c r="F73" s="3">
        <v>535</v>
      </c>
      <c r="G73" s="3">
        <v>29</v>
      </c>
      <c r="H73" s="3">
        <v>47</v>
      </c>
      <c r="I73" s="3">
        <v>27</v>
      </c>
      <c r="J73" s="3">
        <v>36</v>
      </c>
      <c r="K73" s="4">
        <v>0</v>
      </c>
      <c r="M73" s="45" t="s">
        <v>916</v>
      </c>
      <c r="N73" s="13">
        <f>B73/B$561</f>
        <v>0</v>
      </c>
      <c r="O73" s="13">
        <f>C73/C$561</f>
        <v>4.9837350904996247E-3</v>
      </c>
      <c r="P73" s="13">
        <f>D73/D$561</f>
        <v>0</v>
      </c>
      <c r="Q73" s="13">
        <f>E73/E$561</f>
        <v>0</v>
      </c>
      <c r="R73" s="13">
        <f>F73/F$561</f>
        <v>1.2631628653728102E-2</v>
      </c>
      <c r="S73" s="13">
        <f>G73/G$561</f>
        <v>5.6065732237796037E-4</v>
      </c>
      <c r="T73" s="13">
        <f>H73/H$561</f>
        <v>7.6226929190048327E-4</v>
      </c>
      <c r="U73" s="13">
        <f>I73/I$561</f>
        <v>5.1706308169596695E-4</v>
      </c>
      <c r="V73" s="13">
        <f>J73/J$561</f>
        <v>6.6738348596640841E-4</v>
      </c>
      <c r="W73" s="63">
        <f>K73/K$561</f>
        <v>0</v>
      </c>
      <c r="Y73" s="26"/>
    </row>
    <row r="74" spans="1:25">
      <c r="A74" s="2" t="s">
        <v>231</v>
      </c>
      <c r="B74" s="3">
        <v>4</v>
      </c>
      <c r="C74" s="3">
        <v>31</v>
      </c>
      <c r="D74" s="3">
        <v>63</v>
      </c>
      <c r="E74" s="3">
        <v>0</v>
      </c>
      <c r="F74" s="3">
        <v>18</v>
      </c>
      <c r="G74" s="3">
        <v>155</v>
      </c>
      <c r="H74" s="3">
        <v>154</v>
      </c>
      <c r="I74" s="3">
        <v>130</v>
      </c>
      <c r="J74" s="3">
        <v>191</v>
      </c>
      <c r="K74" s="4">
        <v>184</v>
      </c>
      <c r="M74" s="45" t="s">
        <v>766</v>
      </c>
      <c r="N74" s="13">
        <f>B74/B$561</f>
        <v>8.6839477226347103E-5</v>
      </c>
      <c r="O74" s="13">
        <f>C74/C$561</f>
        <v>6.4642589039953292E-4</v>
      </c>
      <c r="P74" s="13">
        <f>D74/D$561</f>
        <v>1.398880895283773E-3</v>
      </c>
      <c r="Q74" s="13">
        <f>E74/E$561</f>
        <v>0</v>
      </c>
      <c r="R74" s="13">
        <f>F74/F$561</f>
        <v>4.2498937526561835E-4</v>
      </c>
      <c r="S74" s="13">
        <f>G74/G$561</f>
        <v>2.9966167230546159E-3</v>
      </c>
      <c r="T74" s="13">
        <f>H74/H$561</f>
        <v>2.4976483181420091E-3</v>
      </c>
      <c r="U74" s="13">
        <f>I74/I$561</f>
        <v>2.4895629859435445E-3</v>
      </c>
      <c r="V74" s="13">
        <f>J74/J$561</f>
        <v>3.5408401616551111E-3</v>
      </c>
      <c r="W74" s="63">
        <f>K74/K$561</f>
        <v>3.6354296327030604E-3</v>
      </c>
      <c r="Y74" s="26"/>
    </row>
    <row r="75" spans="1:25">
      <c r="A75" s="2" t="s">
        <v>15</v>
      </c>
      <c r="B75" s="3">
        <v>0</v>
      </c>
      <c r="C75" s="3">
        <v>57</v>
      </c>
      <c r="D75" s="3">
        <v>22</v>
      </c>
      <c r="E75" s="3">
        <v>21</v>
      </c>
      <c r="F75" s="3">
        <v>25</v>
      </c>
      <c r="G75" s="3">
        <v>123</v>
      </c>
      <c r="H75" s="3">
        <v>119</v>
      </c>
      <c r="I75" s="3">
        <v>131</v>
      </c>
      <c r="J75" s="3">
        <v>214</v>
      </c>
      <c r="K75" s="4">
        <v>173</v>
      </c>
      <c r="M75" s="45" t="s">
        <v>584</v>
      </c>
      <c r="N75" s="13">
        <f>B75/B$561</f>
        <v>0</v>
      </c>
      <c r="O75" s="13">
        <f>C75/C$561</f>
        <v>1.1885895404120444E-3</v>
      </c>
      <c r="P75" s="13">
        <f>D75/D$561</f>
        <v>4.8849809041655561E-4</v>
      </c>
      <c r="Q75" s="13">
        <f>E75/E$561</f>
        <v>4.2285852361966897E-4</v>
      </c>
      <c r="R75" s="13">
        <f>F75/F$561</f>
        <v>5.9026302120224769E-4</v>
      </c>
      <c r="S75" s="13">
        <f>G75/G$561</f>
        <v>2.3779603673272113E-3</v>
      </c>
      <c r="T75" s="13">
        <f>H75/H$561</f>
        <v>1.9300009731097344E-3</v>
      </c>
      <c r="U75" s="13">
        <f>I75/I$561</f>
        <v>2.5087134704508025E-3</v>
      </c>
      <c r="V75" s="13">
        <f>J75/J$561</f>
        <v>3.9672240554669827E-3</v>
      </c>
      <c r="W75" s="63">
        <f>K75/K$561</f>
        <v>3.4180941655305949E-3</v>
      </c>
      <c r="Y75" s="26"/>
    </row>
    <row r="76" spans="1:25">
      <c r="A76" s="2" t="s">
        <v>98</v>
      </c>
      <c r="B76" s="3">
        <v>19</v>
      </c>
      <c r="C76" s="3">
        <v>28</v>
      </c>
      <c r="D76" s="3">
        <v>81</v>
      </c>
      <c r="E76" s="3">
        <v>80</v>
      </c>
      <c r="F76" s="3">
        <v>411</v>
      </c>
      <c r="G76" s="3">
        <v>17</v>
      </c>
      <c r="H76" s="3">
        <v>51</v>
      </c>
      <c r="I76" s="3">
        <v>35</v>
      </c>
      <c r="J76" s="3">
        <v>17</v>
      </c>
      <c r="K76" s="4">
        <v>17</v>
      </c>
      <c r="M76" s="45" t="s">
        <v>659</v>
      </c>
      <c r="N76" s="13">
        <f>B76/B$561</f>
        <v>4.1248751682514871E-4</v>
      </c>
      <c r="O76" s="13">
        <f>C76/C$561</f>
        <v>5.8386854616732E-4</v>
      </c>
      <c r="P76" s="13">
        <f>D76/D$561</f>
        <v>1.7985611510791368E-3</v>
      </c>
      <c r="Q76" s="13">
        <f>E76/E$561</f>
        <v>1.6108896137892151E-3</v>
      </c>
      <c r="R76" s="13">
        <f>F76/F$561</f>
        <v>9.7039240685649533E-3</v>
      </c>
      <c r="S76" s="13">
        <f>G76/G$561</f>
        <v>3.2866118898018366E-4</v>
      </c>
      <c r="T76" s="13">
        <f>H76/H$561</f>
        <v>8.2714327418988609E-4</v>
      </c>
      <c r="U76" s="13">
        <f>I76/I$561</f>
        <v>6.7026695775403123E-4</v>
      </c>
      <c r="V76" s="13">
        <f>J76/J$561</f>
        <v>3.1515331281747064E-4</v>
      </c>
      <c r="W76" s="63">
        <f>K76/K$561</f>
        <v>3.3588208563017409E-4</v>
      </c>
      <c r="Y76" s="26"/>
    </row>
    <row r="77" spans="1:25">
      <c r="A77" s="2" t="s">
        <v>415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81</v>
      </c>
      <c r="H77" s="3">
        <v>96</v>
      </c>
      <c r="I77" s="3">
        <v>332</v>
      </c>
      <c r="J77" s="3">
        <v>243</v>
      </c>
      <c r="K77" s="4">
        <v>129</v>
      </c>
      <c r="M77" s="45" t="s">
        <v>415</v>
      </c>
      <c r="N77" s="13">
        <f>B77/B$561</f>
        <v>0</v>
      </c>
      <c r="O77" s="13">
        <f>C77/C$561</f>
        <v>0</v>
      </c>
      <c r="P77" s="13">
        <f>D77/D$561</f>
        <v>0</v>
      </c>
      <c r="Q77" s="13">
        <f>E77/E$561</f>
        <v>0</v>
      </c>
      <c r="R77" s="13">
        <f>F77/F$561</f>
        <v>0</v>
      </c>
      <c r="S77" s="13">
        <f>G77/G$561</f>
        <v>1.5659739004349926E-3</v>
      </c>
      <c r="T77" s="13">
        <f>H77/H$561</f>
        <v>1.5569755749456681E-3</v>
      </c>
      <c r="U77" s="13">
        <f>I77/I$561</f>
        <v>6.3579608564096673E-3</v>
      </c>
      <c r="V77" s="13">
        <f>J77/J$561</f>
        <v>4.5048385302732565E-3</v>
      </c>
      <c r="W77" s="63">
        <f>K77/K$561</f>
        <v>2.5487522968407326E-3</v>
      </c>
      <c r="Y77" s="26"/>
    </row>
    <row r="78" spans="1:25">
      <c r="A78" s="2" t="s">
        <v>220</v>
      </c>
      <c r="B78" s="3">
        <v>33</v>
      </c>
      <c r="C78" s="3">
        <v>66</v>
      </c>
      <c r="D78" s="3">
        <v>67</v>
      </c>
      <c r="E78" s="3">
        <v>25</v>
      </c>
      <c r="F78" s="3">
        <v>45</v>
      </c>
      <c r="G78" s="3">
        <v>31</v>
      </c>
      <c r="H78" s="3">
        <v>107</v>
      </c>
      <c r="I78" s="3">
        <v>98</v>
      </c>
      <c r="J78" s="3">
        <v>252</v>
      </c>
      <c r="K78" s="4">
        <v>91</v>
      </c>
      <c r="M78" s="45" t="s">
        <v>755</v>
      </c>
      <c r="N78" s="13">
        <f>B78/B$561</f>
        <v>7.1642568711736358E-4</v>
      </c>
      <c r="O78" s="13">
        <f>C78/C$561</f>
        <v>1.3762615731086831E-3</v>
      </c>
      <c r="P78" s="13">
        <f>D78/D$561</f>
        <v>1.487698729904965E-3</v>
      </c>
      <c r="Q78" s="13">
        <f>E78/E$561</f>
        <v>5.0340300430912969E-4</v>
      </c>
      <c r="R78" s="13">
        <f>F78/F$561</f>
        <v>1.0624734381640458E-3</v>
      </c>
      <c r="S78" s="13">
        <f>G78/G$561</f>
        <v>5.9932334461092315E-4</v>
      </c>
      <c r="T78" s="13">
        <f>H78/H$561</f>
        <v>1.7353790262415259E-3</v>
      </c>
      <c r="U78" s="13">
        <f>I78/I$561</f>
        <v>1.8767474817112874E-3</v>
      </c>
      <c r="V78" s="13">
        <f>J78/J$561</f>
        <v>4.671684401764859E-3</v>
      </c>
      <c r="W78" s="63">
        <f>K78/K$561</f>
        <v>1.7979570466085787E-3</v>
      </c>
      <c r="Y78" s="26"/>
    </row>
    <row r="79" spans="1:25">
      <c r="A79" s="2" t="s">
        <v>73</v>
      </c>
      <c r="B79" s="3">
        <v>145</v>
      </c>
      <c r="C79" s="3">
        <v>25</v>
      </c>
      <c r="D79" s="3">
        <v>220</v>
      </c>
      <c r="E79" s="3">
        <v>88</v>
      </c>
      <c r="F79" s="3">
        <v>80</v>
      </c>
      <c r="G79" s="3">
        <v>8</v>
      </c>
      <c r="H79" s="3">
        <v>46</v>
      </c>
      <c r="I79" s="3">
        <v>28</v>
      </c>
      <c r="J79" s="3">
        <v>36</v>
      </c>
      <c r="K79" s="4">
        <v>43</v>
      </c>
      <c r="M79" s="45" t="s">
        <v>635</v>
      </c>
      <c r="N79" s="13">
        <f>B79/B$561</f>
        <v>3.1479310494550825E-3</v>
      </c>
      <c r="O79" s="13">
        <f>C79/C$561</f>
        <v>5.213112019351072E-4</v>
      </c>
      <c r="P79" s="13">
        <f>D79/D$561</f>
        <v>4.8849809041655564E-3</v>
      </c>
      <c r="Q79" s="13">
        <f>E79/E$561</f>
        <v>1.7719785751681367E-3</v>
      </c>
      <c r="R79" s="13">
        <f>F79/F$561</f>
        <v>1.8888416678471927E-3</v>
      </c>
      <c r="S79" s="13">
        <f>G79/G$561</f>
        <v>1.5466408893185114E-4</v>
      </c>
      <c r="T79" s="13">
        <f>H79/H$561</f>
        <v>7.4605079632813261E-4</v>
      </c>
      <c r="U79" s="13">
        <f>I79/I$561</f>
        <v>5.3621356620322494E-4</v>
      </c>
      <c r="V79" s="13">
        <f>J79/J$561</f>
        <v>6.6738348596640841E-4</v>
      </c>
      <c r="W79" s="63">
        <f>K79/K$561</f>
        <v>8.495840989469109E-4</v>
      </c>
      <c r="Y79" s="26"/>
    </row>
    <row r="80" spans="1:25">
      <c r="A80" s="2" t="s">
        <v>219</v>
      </c>
      <c r="B80" s="3">
        <v>128</v>
      </c>
      <c r="C80" s="3">
        <v>92</v>
      </c>
      <c r="D80" s="3">
        <v>125</v>
      </c>
      <c r="E80" s="3">
        <v>49</v>
      </c>
      <c r="F80" s="3">
        <v>55</v>
      </c>
      <c r="G80" s="3">
        <v>62</v>
      </c>
      <c r="H80" s="3">
        <v>62</v>
      </c>
      <c r="I80" s="3">
        <v>36</v>
      </c>
      <c r="J80" s="3">
        <v>48</v>
      </c>
      <c r="K80" s="4">
        <v>50</v>
      </c>
      <c r="M80" s="45" t="s">
        <v>754</v>
      </c>
      <c r="N80" s="13">
        <f>B80/B$561</f>
        <v>2.7788632712431073E-3</v>
      </c>
      <c r="O80" s="13">
        <f>C80/C$561</f>
        <v>1.9184252231211943E-3</v>
      </c>
      <c r="P80" s="13">
        <f>D80/D$561</f>
        <v>2.7755573319122478E-3</v>
      </c>
      <c r="Q80" s="13">
        <f>E80/E$561</f>
        <v>9.8666988844589424E-4</v>
      </c>
      <c r="R80" s="13">
        <f>F80/F$561</f>
        <v>1.2985786466449449E-3</v>
      </c>
      <c r="S80" s="13">
        <f>G80/G$561</f>
        <v>1.1986466892218463E-3</v>
      </c>
      <c r="T80" s="13">
        <f>H80/H$561</f>
        <v>1.0055467254857439E-3</v>
      </c>
      <c r="U80" s="13">
        <f>I80/I$561</f>
        <v>6.8941744226128923E-4</v>
      </c>
      <c r="V80" s="13">
        <f>J80/J$561</f>
        <v>8.8984464795521117E-4</v>
      </c>
      <c r="W80" s="63">
        <f>K80/K$561</f>
        <v>9.8788848714757068E-4</v>
      </c>
      <c r="Y80" s="26"/>
    </row>
    <row r="81" spans="1:25">
      <c r="A81" s="2" t="s">
        <v>309</v>
      </c>
      <c r="B81" s="3">
        <v>8</v>
      </c>
      <c r="C81" s="3">
        <v>86</v>
      </c>
      <c r="D81" s="3">
        <v>67</v>
      </c>
      <c r="E81" s="3">
        <v>48</v>
      </c>
      <c r="F81" s="3">
        <v>57</v>
      </c>
      <c r="G81" s="3">
        <v>69</v>
      </c>
      <c r="H81" s="3">
        <v>103</v>
      </c>
      <c r="I81" s="3">
        <v>42</v>
      </c>
      <c r="J81" s="3">
        <v>103</v>
      </c>
      <c r="K81" s="4">
        <v>140</v>
      </c>
      <c r="M81" s="45" t="s">
        <v>577</v>
      </c>
      <c r="N81" s="13">
        <f>B81/B$561</f>
        <v>1.7367895445269421E-4</v>
      </c>
      <c r="O81" s="13">
        <f>C81/C$561</f>
        <v>1.7933105346567687E-3</v>
      </c>
      <c r="P81" s="13">
        <f>D81/D$561</f>
        <v>1.487698729904965E-3</v>
      </c>
      <c r="Q81" s="13">
        <f>E81/E$561</f>
        <v>9.665337682735291E-4</v>
      </c>
      <c r="R81" s="13">
        <f>F81/F$561</f>
        <v>1.3457996883411247E-3</v>
      </c>
      <c r="S81" s="13">
        <f>G81/G$561</f>
        <v>1.3339777670372159E-3</v>
      </c>
      <c r="T81" s="13">
        <f>H81/H$561</f>
        <v>1.6705050439521231E-3</v>
      </c>
      <c r="U81" s="13">
        <f>I81/I$561</f>
        <v>8.0432034930483741E-4</v>
      </c>
      <c r="V81" s="13">
        <f>J81/J$561</f>
        <v>1.9094583070705573E-3</v>
      </c>
      <c r="W81" s="63">
        <f>K81/K$561</f>
        <v>2.7660877640131982E-3</v>
      </c>
      <c r="Y81" s="26"/>
    </row>
    <row r="82" spans="1:25">
      <c r="A82" s="2" t="s">
        <v>179</v>
      </c>
      <c r="B82" s="3">
        <v>49</v>
      </c>
      <c r="C82" s="3">
        <v>102</v>
      </c>
      <c r="D82" s="3">
        <v>51</v>
      </c>
      <c r="E82" s="3">
        <v>94</v>
      </c>
      <c r="F82" s="3">
        <v>85</v>
      </c>
      <c r="G82" s="3">
        <v>76</v>
      </c>
      <c r="H82" s="3">
        <v>72</v>
      </c>
      <c r="I82" s="3">
        <v>52</v>
      </c>
      <c r="J82" s="3">
        <v>71</v>
      </c>
      <c r="K82" s="4">
        <v>47</v>
      </c>
      <c r="M82" s="45" t="s">
        <v>716</v>
      </c>
      <c r="N82" s="13">
        <f>B82/B$561</f>
        <v>1.063783596022752E-3</v>
      </c>
      <c r="O82" s="13">
        <f>C82/C$561</f>
        <v>2.1269497038952372E-3</v>
      </c>
      <c r="P82" s="13">
        <f>D82/D$561</f>
        <v>1.1324273914201971E-3</v>
      </c>
      <c r="Q82" s="13">
        <f>E82/E$561</f>
        <v>1.8927952962023277E-3</v>
      </c>
      <c r="R82" s="13">
        <f>F82/F$561</f>
        <v>2.0068942720876423E-3</v>
      </c>
      <c r="S82" s="13">
        <f>G82/G$561</f>
        <v>1.4693088448525858E-3</v>
      </c>
      <c r="T82" s="13">
        <f>H82/H$561</f>
        <v>1.1677316812092511E-3</v>
      </c>
      <c r="U82" s="13">
        <f>I82/I$561</f>
        <v>9.9582519437741769E-4</v>
      </c>
      <c r="V82" s="13">
        <f>J82/J$561</f>
        <v>1.3162285417670833E-3</v>
      </c>
      <c r="W82" s="63">
        <f>K82/K$561</f>
        <v>9.2861517791871658E-4</v>
      </c>
      <c r="Y82" s="26"/>
    </row>
    <row r="83" spans="1:25">
      <c r="A83" s="2" t="s">
        <v>345</v>
      </c>
      <c r="B83" s="3">
        <v>0</v>
      </c>
      <c r="C83" s="3">
        <v>118</v>
      </c>
      <c r="D83" s="3">
        <v>34</v>
      </c>
      <c r="E83" s="3">
        <v>51</v>
      </c>
      <c r="F83" s="3">
        <v>41</v>
      </c>
      <c r="G83" s="3">
        <v>124</v>
      </c>
      <c r="H83" s="3">
        <v>98</v>
      </c>
      <c r="I83" s="3">
        <v>69</v>
      </c>
      <c r="J83" s="3">
        <v>110</v>
      </c>
      <c r="K83" s="4">
        <v>73</v>
      </c>
      <c r="M83" s="45" t="s">
        <v>862</v>
      </c>
      <c r="N83" s="13">
        <f>B83/B$561</f>
        <v>0</v>
      </c>
      <c r="O83" s="13">
        <f>C83/C$561</f>
        <v>2.4605888731337061E-3</v>
      </c>
      <c r="P83" s="13">
        <f>D83/D$561</f>
        <v>7.5495159428013141E-4</v>
      </c>
      <c r="Q83" s="13">
        <f>E83/E$561</f>
        <v>1.0269421287906245E-3</v>
      </c>
      <c r="R83" s="13">
        <f>F83/F$561</f>
        <v>9.6803135477168626E-4</v>
      </c>
      <c r="S83" s="13">
        <f>G83/G$561</f>
        <v>2.3972933784436926E-3</v>
      </c>
      <c r="T83" s="13">
        <f>H83/H$561</f>
        <v>1.5894125660903694E-3</v>
      </c>
      <c r="U83" s="13">
        <f>I83/I$561</f>
        <v>1.3213834310008042E-3</v>
      </c>
      <c r="V83" s="13">
        <f>J83/J$561</f>
        <v>2.039227318230692E-3</v>
      </c>
      <c r="W83" s="63">
        <f>K83/K$561</f>
        <v>1.4423171912354533E-3</v>
      </c>
      <c r="Y83" s="26"/>
    </row>
    <row r="84" spans="1:25">
      <c r="A84" s="2" t="s">
        <v>261</v>
      </c>
      <c r="B84" s="3">
        <v>22</v>
      </c>
      <c r="C84" s="3">
        <v>244</v>
      </c>
      <c r="D84" s="3">
        <v>32</v>
      </c>
      <c r="E84" s="3">
        <v>24</v>
      </c>
      <c r="F84" s="3">
        <v>68</v>
      </c>
      <c r="G84" s="3">
        <v>59</v>
      </c>
      <c r="H84" s="3">
        <v>86</v>
      </c>
      <c r="I84" s="3">
        <v>37</v>
      </c>
      <c r="J84" s="3">
        <v>65</v>
      </c>
      <c r="K84" s="4">
        <v>43</v>
      </c>
      <c r="M84" s="45" t="s">
        <v>796</v>
      </c>
      <c r="N84" s="13">
        <f>B84/B$561</f>
        <v>4.7761712474490901E-4</v>
      </c>
      <c r="O84" s="13">
        <f>C84/C$561</f>
        <v>5.0879973308866457E-3</v>
      </c>
      <c r="P84" s="13">
        <f>D84/D$561</f>
        <v>7.1054267696953543E-4</v>
      </c>
      <c r="Q84" s="13">
        <f>E84/E$561</f>
        <v>4.8326688413676455E-4</v>
      </c>
      <c r="R84" s="13">
        <f>F84/F$561</f>
        <v>1.6055154176701138E-3</v>
      </c>
      <c r="S84" s="13">
        <f>G84/G$561</f>
        <v>1.140647655872402E-3</v>
      </c>
      <c r="T84" s="13">
        <f>H84/H$561</f>
        <v>1.3947906192221609E-3</v>
      </c>
      <c r="U84" s="13">
        <f>I84/I$561</f>
        <v>7.0856792676854722E-4</v>
      </c>
      <c r="V84" s="13">
        <f>J84/J$561</f>
        <v>1.2049979607726819E-3</v>
      </c>
      <c r="W84" s="63">
        <f>K84/K$561</f>
        <v>8.495840989469109E-4</v>
      </c>
      <c r="Y84" s="26"/>
    </row>
    <row r="85" spans="1:25">
      <c r="A85" s="2" t="s">
        <v>444</v>
      </c>
      <c r="B85" s="3">
        <v>0</v>
      </c>
      <c r="C85" s="3">
        <v>4</v>
      </c>
      <c r="D85" s="3">
        <v>4</v>
      </c>
      <c r="E85" s="3">
        <v>0</v>
      </c>
      <c r="F85" s="3">
        <v>0</v>
      </c>
      <c r="G85" s="3">
        <v>58</v>
      </c>
      <c r="H85" s="3">
        <v>94</v>
      </c>
      <c r="I85" s="3">
        <v>142</v>
      </c>
      <c r="J85" s="3">
        <v>279</v>
      </c>
      <c r="K85" s="4">
        <v>145</v>
      </c>
      <c r="M85" s="45" t="s">
        <v>951</v>
      </c>
      <c r="N85" s="13">
        <f>B85/B$561</f>
        <v>0</v>
      </c>
      <c r="O85" s="13">
        <f>C85/C$561</f>
        <v>8.3409792309617153E-5</v>
      </c>
      <c r="P85" s="13">
        <f>D85/D$561</f>
        <v>8.8817834621191929E-5</v>
      </c>
      <c r="Q85" s="13">
        <f>E85/E$561</f>
        <v>0</v>
      </c>
      <c r="R85" s="13">
        <f>F85/F$561</f>
        <v>0</v>
      </c>
      <c r="S85" s="13">
        <f>G85/G$561</f>
        <v>1.1213146447559207E-3</v>
      </c>
      <c r="T85" s="13">
        <f>H85/H$561</f>
        <v>1.5245385838009665E-3</v>
      </c>
      <c r="U85" s="13">
        <f>I85/I$561</f>
        <v>2.7193688000306409E-3</v>
      </c>
      <c r="V85" s="13">
        <f>J85/J$561</f>
        <v>5.1722220162396648E-3</v>
      </c>
      <c r="W85" s="63">
        <f>K85/K$561</f>
        <v>2.8648766127279553E-3</v>
      </c>
      <c r="Y85" s="26"/>
    </row>
    <row r="86" spans="1:25">
      <c r="A86" s="2" t="s">
        <v>445</v>
      </c>
      <c r="B86" s="3">
        <v>0</v>
      </c>
      <c r="C86" s="3">
        <v>22</v>
      </c>
      <c r="D86" s="3">
        <v>0</v>
      </c>
      <c r="E86" s="3">
        <v>0</v>
      </c>
      <c r="F86" s="3">
        <v>23</v>
      </c>
      <c r="G86" s="3">
        <v>78</v>
      </c>
      <c r="H86" s="3">
        <v>45</v>
      </c>
      <c r="I86" s="3">
        <v>192</v>
      </c>
      <c r="J86" s="3">
        <v>265</v>
      </c>
      <c r="K86" s="4">
        <v>88</v>
      </c>
      <c r="M86" s="45" t="s">
        <v>952</v>
      </c>
      <c r="N86" s="13">
        <f>B86/B$561</f>
        <v>0</v>
      </c>
      <c r="O86" s="13">
        <f>C86/C$561</f>
        <v>4.5875385770289433E-4</v>
      </c>
      <c r="P86" s="13">
        <f>D86/D$561</f>
        <v>0</v>
      </c>
      <c r="Q86" s="13">
        <f>E86/E$561</f>
        <v>0</v>
      </c>
      <c r="R86" s="13">
        <f>F86/F$561</f>
        <v>5.4304197950606791E-4</v>
      </c>
      <c r="S86" s="13">
        <f>G86/G$561</f>
        <v>1.5079748670855486E-3</v>
      </c>
      <c r="T86" s="13">
        <f>H86/H$561</f>
        <v>7.2983230075578185E-4</v>
      </c>
      <c r="U86" s="13">
        <f>I86/I$561</f>
        <v>3.6768930253935424E-3</v>
      </c>
      <c r="V86" s="13">
        <f>J86/J$561</f>
        <v>4.9126839939193949E-3</v>
      </c>
      <c r="W86" s="63">
        <f>K86/K$561</f>
        <v>1.7386837373797245E-3</v>
      </c>
      <c r="Y86" s="26"/>
    </row>
    <row r="87" spans="1:25">
      <c r="A87" s="2" t="s">
        <v>466</v>
      </c>
      <c r="B87" s="3">
        <v>69</v>
      </c>
      <c r="C87" s="3">
        <v>0</v>
      </c>
      <c r="D87" s="3">
        <v>244</v>
      </c>
      <c r="E87" s="3">
        <v>0</v>
      </c>
      <c r="F87" s="3">
        <v>0</v>
      </c>
      <c r="G87" s="3">
        <v>0</v>
      </c>
      <c r="H87" s="3">
        <v>82</v>
      </c>
      <c r="I87" s="3">
        <v>146</v>
      </c>
      <c r="J87" s="3">
        <v>74</v>
      </c>
      <c r="K87" s="4">
        <v>50</v>
      </c>
      <c r="M87" s="45" t="s">
        <v>969</v>
      </c>
      <c r="N87" s="13">
        <f>B87/B$561</f>
        <v>1.4979809821544874E-3</v>
      </c>
      <c r="O87" s="13">
        <f>C87/C$561</f>
        <v>0</v>
      </c>
      <c r="P87" s="13">
        <f>D87/D$561</f>
        <v>5.4178879118927077E-3</v>
      </c>
      <c r="Q87" s="13">
        <f>E87/E$561</f>
        <v>0</v>
      </c>
      <c r="R87" s="13">
        <f>F87/F$561</f>
        <v>0</v>
      </c>
      <c r="S87" s="13">
        <f>G87/G$561</f>
        <v>0</v>
      </c>
      <c r="T87" s="13">
        <f>H87/H$561</f>
        <v>1.3299166369327581E-3</v>
      </c>
      <c r="U87" s="13">
        <f>I87/I$561</f>
        <v>2.7959707380596729E-3</v>
      </c>
      <c r="V87" s="13">
        <f>J87/J$561</f>
        <v>1.3718438322642839E-3</v>
      </c>
      <c r="W87" s="63">
        <f>K87/K$561</f>
        <v>9.8788848714757068E-4</v>
      </c>
      <c r="Y87" s="26"/>
    </row>
    <row r="88" spans="1:25">
      <c r="A88" s="2" t="s">
        <v>392</v>
      </c>
      <c r="B88" s="3">
        <v>130</v>
      </c>
      <c r="C88" s="3">
        <v>65</v>
      </c>
      <c r="D88" s="3">
        <v>166</v>
      </c>
      <c r="E88" s="3">
        <v>147</v>
      </c>
      <c r="F88" s="3">
        <v>69</v>
      </c>
      <c r="G88" s="3">
        <v>4</v>
      </c>
      <c r="H88" s="3">
        <v>19</v>
      </c>
      <c r="I88" s="3">
        <v>0</v>
      </c>
      <c r="J88" s="3">
        <v>8</v>
      </c>
      <c r="K88" s="4">
        <v>16</v>
      </c>
      <c r="M88" s="45" t="s">
        <v>901</v>
      </c>
      <c r="N88" s="13">
        <f>B88/B$561</f>
        <v>2.8222830098562808E-3</v>
      </c>
      <c r="O88" s="13">
        <f>C88/C$561</f>
        <v>1.3554091250312786E-3</v>
      </c>
      <c r="P88" s="13">
        <f>D88/D$561</f>
        <v>3.6859401367794653E-3</v>
      </c>
      <c r="Q88" s="13">
        <f>E88/E$561</f>
        <v>2.9600096653376829E-3</v>
      </c>
      <c r="R88" s="13">
        <f>F88/F$561</f>
        <v>1.6291259385182036E-3</v>
      </c>
      <c r="S88" s="13">
        <f>G88/G$561</f>
        <v>7.7332044465925568E-5</v>
      </c>
      <c r="T88" s="13">
        <f>H88/H$561</f>
        <v>3.0815141587466348E-4</v>
      </c>
      <c r="U88" s="13">
        <f>I88/I$561</f>
        <v>0</v>
      </c>
      <c r="V88" s="13">
        <f>J88/J$561</f>
        <v>1.4830744132586854E-4</v>
      </c>
      <c r="W88" s="63">
        <f>K88/K$561</f>
        <v>3.1612431588722267E-4</v>
      </c>
      <c r="Y88" s="26"/>
    </row>
    <row r="89" spans="1:25">
      <c r="A89" s="2" t="s">
        <v>249</v>
      </c>
      <c r="B89" s="3">
        <v>8</v>
      </c>
      <c r="C89" s="3">
        <v>0</v>
      </c>
      <c r="D89" s="3">
        <v>21</v>
      </c>
      <c r="E89" s="3">
        <v>8</v>
      </c>
      <c r="F89" s="3">
        <v>15</v>
      </c>
      <c r="G89" s="3">
        <v>52</v>
      </c>
      <c r="H89" s="3">
        <v>100</v>
      </c>
      <c r="I89" s="3">
        <v>170</v>
      </c>
      <c r="J89" s="3">
        <v>146</v>
      </c>
      <c r="K89" s="4">
        <v>174</v>
      </c>
      <c r="M89" s="45" t="s">
        <v>784</v>
      </c>
      <c r="N89" s="13">
        <f>B89/B$561</f>
        <v>1.7367895445269421E-4</v>
      </c>
      <c r="O89" s="13">
        <f>C89/C$561</f>
        <v>0</v>
      </c>
      <c r="P89" s="13">
        <f>D89/D$561</f>
        <v>4.6629363176125768E-4</v>
      </c>
      <c r="Q89" s="13">
        <f>E89/E$561</f>
        <v>1.610889613789215E-4</v>
      </c>
      <c r="R89" s="13">
        <f>F89/F$561</f>
        <v>3.5415781272134863E-4</v>
      </c>
      <c r="S89" s="13">
        <f>G89/G$561</f>
        <v>1.0053165780570324E-3</v>
      </c>
      <c r="T89" s="13">
        <f>H89/H$561</f>
        <v>1.6218495572350709E-3</v>
      </c>
      <c r="U89" s="13">
        <f>I89/I$561</f>
        <v>3.2555823662338656E-3</v>
      </c>
      <c r="V89" s="13">
        <f>J89/J$561</f>
        <v>2.7066108041971008E-3</v>
      </c>
      <c r="W89" s="63">
        <f>K89/K$561</f>
        <v>3.4378519352735461E-3</v>
      </c>
      <c r="Y89" s="26"/>
    </row>
    <row r="90" spans="1:25">
      <c r="A90" s="2" t="s">
        <v>72</v>
      </c>
      <c r="B90" s="3">
        <v>0</v>
      </c>
      <c r="C90" s="3">
        <v>6</v>
      </c>
      <c r="D90" s="3">
        <v>14</v>
      </c>
      <c r="E90" s="3">
        <v>10</v>
      </c>
      <c r="F90" s="3">
        <v>97</v>
      </c>
      <c r="G90" s="3">
        <v>91</v>
      </c>
      <c r="H90" s="3">
        <v>91</v>
      </c>
      <c r="I90" s="3">
        <v>172</v>
      </c>
      <c r="J90" s="3">
        <v>126</v>
      </c>
      <c r="K90" s="4">
        <v>70</v>
      </c>
      <c r="M90" s="45" t="s">
        <v>634</v>
      </c>
      <c r="N90" s="13">
        <f>B90/B$561</f>
        <v>0</v>
      </c>
      <c r="O90" s="13">
        <f>C90/C$561</f>
        <v>1.2511468846442572E-4</v>
      </c>
      <c r="P90" s="13">
        <f>D90/D$561</f>
        <v>3.1086242117417178E-4</v>
      </c>
      <c r="Q90" s="13">
        <f>E90/E$561</f>
        <v>2.0136120172365189E-4</v>
      </c>
      <c r="R90" s="13">
        <f>F90/F$561</f>
        <v>2.290220522264721E-3</v>
      </c>
      <c r="S90" s="13">
        <f>G90/G$561</f>
        <v>1.7593040115998066E-3</v>
      </c>
      <c r="T90" s="13">
        <f>H90/H$561</f>
        <v>1.4758830970839146E-3</v>
      </c>
      <c r="U90" s="13">
        <f>I90/I$561</f>
        <v>3.2938833352483816E-3</v>
      </c>
      <c r="V90" s="13">
        <f>J90/J$561</f>
        <v>2.3358422008824295E-3</v>
      </c>
      <c r="W90" s="63">
        <f>K90/K$561</f>
        <v>1.3830438820065991E-3</v>
      </c>
      <c r="Y90" s="26"/>
    </row>
    <row r="91" spans="1:25">
      <c r="A91" s="2" t="s">
        <v>412</v>
      </c>
      <c r="B91" s="3">
        <v>326</v>
      </c>
      <c r="C91" s="3">
        <v>77</v>
      </c>
      <c r="D91" s="3">
        <v>54</v>
      </c>
      <c r="E91" s="3">
        <v>0</v>
      </c>
      <c r="F91" s="3">
        <v>121</v>
      </c>
      <c r="G91" s="3">
        <v>0</v>
      </c>
      <c r="H91" s="3">
        <v>0</v>
      </c>
      <c r="I91" s="3">
        <v>0</v>
      </c>
      <c r="J91" s="3">
        <v>0</v>
      </c>
      <c r="K91" s="4">
        <v>0</v>
      </c>
      <c r="M91" s="45" t="s">
        <v>921</v>
      </c>
      <c r="N91" s="13">
        <f>B91/B$561</f>
        <v>7.0774173939472888E-3</v>
      </c>
      <c r="O91" s="13">
        <f>C91/C$561</f>
        <v>1.6056385019601301E-3</v>
      </c>
      <c r="P91" s="13">
        <f>D91/D$561</f>
        <v>1.199040767386091E-3</v>
      </c>
      <c r="Q91" s="13">
        <f>E91/E$561</f>
        <v>0</v>
      </c>
      <c r="R91" s="13">
        <f>F91/F$561</f>
        <v>2.8568730226188788E-3</v>
      </c>
      <c r="S91" s="13">
        <f>G91/G$561</f>
        <v>0</v>
      </c>
      <c r="T91" s="13">
        <f>H91/H$561</f>
        <v>0</v>
      </c>
      <c r="U91" s="13">
        <f>I91/I$561</f>
        <v>0</v>
      </c>
      <c r="V91" s="13">
        <f>J91/J$561</f>
        <v>0</v>
      </c>
      <c r="W91" s="63">
        <f>K91/K$561</f>
        <v>0</v>
      </c>
      <c r="Y91" s="26"/>
    </row>
    <row r="92" spans="1:25">
      <c r="A92" s="2" t="s">
        <v>544</v>
      </c>
      <c r="B92" s="3">
        <v>34</v>
      </c>
      <c r="C92" s="3">
        <v>51</v>
      </c>
      <c r="D92" s="3">
        <v>23</v>
      </c>
      <c r="E92" s="3">
        <v>22</v>
      </c>
      <c r="F92" s="3">
        <v>21</v>
      </c>
      <c r="G92" s="3">
        <v>99</v>
      </c>
      <c r="H92" s="3">
        <v>117</v>
      </c>
      <c r="I92" s="3">
        <v>57</v>
      </c>
      <c r="J92" s="3">
        <v>81</v>
      </c>
      <c r="K92" s="4">
        <v>149</v>
      </c>
      <c r="M92" s="45" t="s">
        <v>1038</v>
      </c>
      <c r="N92" s="13">
        <f>B92/B$561</f>
        <v>7.3813555642395032E-4</v>
      </c>
      <c r="O92" s="13">
        <f>C92/C$561</f>
        <v>1.0634748519476186E-3</v>
      </c>
      <c r="P92" s="13">
        <f>D92/D$561</f>
        <v>5.1070254907185366E-4</v>
      </c>
      <c r="Q92" s="13">
        <f>E92/E$561</f>
        <v>4.4299464379203416E-4</v>
      </c>
      <c r="R92" s="13">
        <f>F92/F$561</f>
        <v>4.9582093780988813E-4</v>
      </c>
      <c r="S92" s="13">
        <f>G92/G$561</f>
        <v>1.9139681005316577E-3</v>
      </c>
      <c r="T92" s="13">
        <f>H92/H$561</f>
        <v>1.8975639819650328E-3</v>
      </c>
      <c r="U92" s="13">
        <f>I92/I$561</f>
        <v>1.0915776169137079E-3</v>
      </c>
      <c r="V92" s="13">
        <f>J92/J$561</f>
        <v>1.5016128434244189E-3</v>
      </c>
      <c r="W92" s="63">
        <f>K92/K$561</f>
        <v>2.9439076916997608E-3</v>
      </c>
      <c r="Y92" s="26"/>
    </row>
    <row r="93" spans="1:25">
      <c r="A93" s="2" t="s">
        <v>422</v>
      </c>
      <c r="B93" s="3">
        <v>63</v>
      </c>
      <c r="C93" s="3">
        <v>113</v>
      </c>
      <c r="D93" s="3">
        <v>18</v>
      </c>
      <c r="E93" s="3">
        <v>0</v>
      </c>
      <c r="F93" s="3">
        <v>13</v>
      </c>
      <c r="G93" s="3">
        <v>81</v>
      </c>
      <c r="H93" s="3">
        <v>46</v>
      </c>
      <c r="I93" s="3">
        <v>90</v>
      </c>
      <c r="J93" s="3">
        <v>153</v>
      </c>
      <c r="K93" s="4">
        <v>65</v>
      </c>
      <c r="M93" s="45" t="s">
        <v>929</v>
      </c>
      <c r="N93" s="13">
        <f>B93/B$561</f>
        <v>1.3677217663149667E-3</v>
      </c>
      <c r="O93" s="13">
        <f>C93/C$561</f>
        <v>2.3563266327466846E-3</v>
      </c>
      <c r="P93" s="13">
        <f>D93/D$561</f>
        <v>3.996802557953637E-4</v>
      </c>
      <c r="Q93" s="13">
        <f>E93/E$561</f>
        <v>0</v>
      </c>
      <c r="R93" s="13">
        <f>F93/F$561</f>
        <v>3.0693677102516879E-4</v>
      </c>
      <c r="S93" s="13">
        <f>G93/G$561</f>
        <v>1.5659739004349926E-3</v>
      </c>
      <c r="T93" s="13">
        <f>H93/H$561</f>
        <v>7.4605079632813261E-4</v>
      </c>
      <c r="U93" s="13">
        <f>I93/I$561</f>
        <v>1.723543605653223E-3</v>
      </c>
      <c r="V93" s="13">
        <f>J93/J$561</f>
        <v>2.8363798153572357E-3</v>
      </c>
      <c r="W93" s="63">
        <f>K93/K$561</f>
        <v>1.2842550332918419E-3</v>
      </c>
      <c r="Y93" s="26"/>
    </row>
    <row r="94" spans="1:25">
      <c r="A94" s="2" t="s">
        <v>346</v>
      </c>
      <c r="B94" s="3">
        <v>17</v>
      </c>
      <c r="C94" s="3">
        <v>33</v>
      </c>
      <c r="D94" s="3">
        <v>7</v>
      </c>
      <c r="E94" s="3">
        <v>41</v>
      </c>
      <c r="F94" s="3">
        <v>6</v>
      </c>
      <c r="G94" s="3">
        <v>56</v>
      </c>
      <c r="H94" s="3">
        <v>101</v>
      </c>
      <c r="I94" s="3">
        <v>45</v>
      </c>
      <c r="J94" s="3">
        <v>93</v>
      </c>
      <c r="K94" s="4">
        <v>227</v>
      </c>
      <c r="M94" s="45" t="s">
        <v>863</v>
      </c>
      <c r="N94" s="13">
        <f>B94/B$561</f>
        <v>3.6906777821197516E-4</v>
      </c>
      <c r="O94" s="13">
        <f>C94/C$561</f>
        <v>6.8813078655434153E-4</v>
      </c>
      <c r="P94" s="13">
        <f>D94/D$561</f>
        <v>1.5543121058708589E-4</v>
      </c>
      <c r="Q94" s="13">
        <f>E94/E$561</f>
        <v>8.2558092706697269E-4</v>
      </c>
      <c r="R94" s="13">
        <f>F94/F$561</f>
        <v>1.4166312508853945E-4</v>
      </c>
      <c r="S94" s="13">
        <f>G94/G$561</f>
        <v>1.082648622522958E-3</v>
      </c>
      <c r="T94" s="13">
        <f>H94/H$561</f>
        <v>1.6380680528074215E-3</v>
      </c>
      <c r="U94" s="13">
        <f>I94/I$561</f>
        <v>8.617718028266115E-4</v>
      </c>
      <c r="V94" s="13">
        <f>J94/J$561</f>
        <v>1.7240740054132217E-3</v>
      </c>
      <c r="W94" s="63">
        <f>K94/K$561</f>
        <v>4.485013731649971E-3</v>
      </c>
      <c r="Y94" s="26"/>
    </row>
    <row r="95" spans="1:25">
      <c r="A95" s="2" t="s">
        <v>206</v>
      </c>
      <c r="B95" s="3">
        <v>40</v>
      </c>
      <c r="C95" s="3">
        <v>77</v>
      </c>
      <c r="D95" s="3">
        <v>154</v>
      </c>
      <c r="E95" s="3">
        <v>92</v>
      </c>
      <c r="F95" s="3">
        <v>81</v>
      </c>
      <c r="G95" s="3">
        <v>21</v>
      </c>
      <c r="H95" s="3">
        <v>39</v>
      </c>
      <c r="I95" s="3">
        <v>0</v>
      </c>
      <c r="J95" s="3">
        <v>17</v>
      </c>
      <c r="K95" s="4">
        <v>22</v>
      </c>
      <c r="M95" s="45" t="s">
        <v>741</v>
      </c>
      <c r="N95" s="13">
        <f>B95/B$561</f>
        <v>8.6839477226347093E-4</v>
      </c>
      <c r="O95" s="13">
        <f>C95/C$561</f>
        <v>1.6056385019601301E-3</v>
      </c>
      <c r="P95" s="13">
        <f>D95/D$561</f>
        <v>3.4194866329158896E-3</v>
      </c>
      <c r="Q95" s="13">
        <f>E95/E$561</f>
        <v>1.8525230558575974E-3</v>
      </c>
      <c r="R95" s="13">
        <f>F95/F$561</f>
        <v>1.9124521886952825E-3</v>
      </c>
      <c r="S95" s="13">
        <f>G95/G$561</f>
        <v>4.0599323344610923E-4</v>
      </c>
      <c r="T95" s="13">
        <f>H95/H$561</f>
        <v>6.3252132732167761E-4</v>
      </c>
      <c r="U95" s="13">
        <f>I95/I$561</f>
        <v>0</v>
      </c>
      <c r="V95" s="13">
        <f>J95/J$561</f>
        <v>3.1515331281747064E-4</v>
      </c>
      <c r="W95" s="63">
        <f>K95/K$561</f>
        <v>4.3467093434493113E-4</v>
      </c>
      <c r="Y95" s="26"/>
    </row>
    <row r="96" spans="1:25">
      <c r="A96" s="2" t="s">
        <v>28</v>
      </c>
      <c r="B96" s="3">
        <v>0</v>
      </c>
      <c r="C96" s="3">
        <v>66</v>
      </c>
      <c r="D96" s="3">
        <v>0</v>
      </c>
      <c r="E96" s="3">
        <v>33</v>
      </c>
      <c r="F96" s="3">
        <v>79</v>
      </c>
      <c r="G96" s="3">
        <v>55</v>
      </c>
      <c r="H96" s="3">
        <v>69</v>
      </c>
      <c r="I96" s="3">
        <v>56</v>
      </c>
      <c r="J96" s="3">
        <v>98</v>
      </c>
      <c r="K96" s="4">
        <v>106</v>
      </c>
      <c r="M96" s="45" t="s">
        <v>597</v>
      </c>
      <c r="N96" s="13">
        <f>B96/B$561</f>
        <v>0</v>
      </c>
      <c r="O96" s="13">
        <f>C96/C$561</f>
        <v>1.3762615731086831E-3</v>
      </c>
      <c r="P96" s="13">
        <f>D96/D$561</f>
        <v>0</v>
      </c>
      <c r="Q96" s="13">
        <f>E96/E$561</f>
        <v>6.6449196568805124E-4</v>
      </c>
      <c r="R96" s="13">
        <f>F96/F$561</f>
        <v>1.8652311469991027E-3</v>
      </c>
      <c r="S96" s="13">
        <f>G96/G$561</f>
        <v>1.0633156114064765E-3</v>
      </c>
      <c r="T96" s="13">
        <f>H96/H$561</f>
        <v>1.1190761944921989E-3</v>
      </c>
      <c r="U96" s="13">
        <f>I96/I$561</f>
        <v>1.0724271324064499E-3</v>
      </c>
      <c r="V96" s="13">
        <f>J96/J$561</f>
        <v>1.8167661562418895E-3</v>
      </c>
      <c r="W96" s="63">
        <f>K96/K$561</f>
        <v>2.0943235927528502E-3</v>
      </c>
      <c r="Y96" s="26"/>
    </row>
    <row r="97" spans="1:25">
      <c r="A97" s="2" t="s">
        <v>332</v>
      </c>
      <c r="B97" s="3">
        <v>47</v>
      </c>
      <c r="C97" s="3">
        <v>40</v>
      </c>
      <c r="D97" s="3">
        <v>73</v>
      </c>
      <c r="E97" s="3">
        <v>34</v>
      </c>
      <c r="F97" s="3">
        <v>109</v>
      </c>
      <c r="G97" s="3">
        <v>87</v>
      </c>
      <c r="H97" s="3">
        <v>79</v>
      </c>
      <c r="I97" s="3">
        <v>0</v>
      </c>
      <c r="J97" s="3">
        <v>71</v>
      </c>
      <c r="K97" s="4">
        <v>0</v>
      </c>
      <c r="M97" s="45" t="s">
        <v>849</v>
      </c>
      <c r="N97" s="13">
        <f>B97/B$561</f>
        <v>1.0203638574095785E-3</v>
      </c>
      <c r="O97" s="13">
        <f>C97/C$561</f>
        <v>8.3409792309617145E-4</v>
      </c>
      <c r="P97" s="13">
        <f>D97/D$561</f>
        <v>1.6209254818367528E-3</v>
      </c>
      <c r="Q97" s="13">
        <f>E97/E$561</f>
        <v>6.8462808586041638E-4</v>
      </c>
      <c r="R97" s="13">
        <f>F97/F$561</f>
        <v>2.5735467724418001E-3</v>
      </c>
      <c r="S97" s="13">
        <f>G97/G$561</f>
        <v>1.681971967133881E-3</v>
      </c>
      <c r="T97" s="13">
        <f>H97/H$561</f>
        <v>1.2812611502157061E-3</v>
      </c>
      <c r="U97" s="13">
        <f>I97/I$561</f>
        <v>0</v>
      </c>
      <c r="V97" s="13">
        <f>J97/J$561</f>
        <v>1.3162285417670833E-3</v>
      </c>
      <c r="W97" s="63">
        <f>K97/K$561</f>
        <v>0</v>
      </c>
      <c r="Y97" s="26"/>
    </row>
    <row r="98" spans="1:25">
      <c r="A98" s="2" t="s">
        <v>308</v>
      </c>
      <c r="B98" s="3">
        <v>0</v>
      </c>
      <c r="C98" s="3">
        <v>149</v>
      </c>
      <c r="D98" s="3">
        <v>0</v>
      </c>
      <c r="E98" s="3">
        <v>54</v>
      </c>
      <c r="F98" s="3">
        <v>157</v>
      </c>
      <c r="G98" s="3">
        <v>0</v>
      </c>
      <c r="H98" s="3">
        <v>40</v>
      </c>
      <c r="I98" s="3">
        <v>0</v>
      </c>
      <c r="J98" s="3">
        <v>15</v>
      </c>
      <c r="K98" s="4">
        <v>103</v>
      </c>
      <c r="M98" s="45" t="s">
        <v>308</v>
      </c>
      <c r="N98" s="13">
        <f>B98/B$561</f>
        <v>0</v>
      </c>
      <c r="O98" s="13">
        <f>C98/C$561</f>
        <v>3.1070147635332388E-3</v>
      </c>
      <c r="P98" s="13">
        <f>D98/D$561</f>
        <v>0</v>
      </c>
      <c r="Q98" s="13">
        <f>E98/E$561</f>
        <v>1.0873504893077202E-3</v>
      </c>
      <c r="R98" s="13">
        <f>F98/F$561</f>
        <v>3.7068517731501157E-3</v>
      </c>
      <c r="S98" s="13">
        <f>G98/G$561</f>
        <v>0</v>
      </c>
      <c r="T98" s="13">
        <f>H98/H$561</f>
        <v>6.4873982289402837E-4</v>
      </c>
      <c r="U98" s="13">
        <f>I98/I$561</f>
        <v>0</v>
      </c>
      <c r="V98" s="13">
        <f>J98/J$561</f>
        <v>2.7807645248600351E-4</v>
      </c>
      <c r="W98" s="63">
        <f>K98/K$561</f>
        <v>2.035050283523996E-3</v>
      </c>
      <c r="Y98" s="26"/>
    </row>
    <row r="99" spans="1:25">
      <c r="A99" s="2" t="s">
        <v>248</v>
      </c>
      <c r="B99" s="3">
        <v>7</v>
      </c>
      <c r="C99" s="3">
        <v>36</v>
      </c>
      <c r="D99" s="3">
        <v>0</v>
      </c>
      <c r="E99" s="3">
        <v>25</v>
      </c>
      <c r="F99" s="3">
        <v>0</v>
      </c>
      <c r="G99" s="3">
        <v>64</v>
      </c>
      <c r="H99" s="3">
        <v>116</v>
      </c>
      <c r="I99" s="3">
        <v>73</v>
      </c>
      <c r="J99" s="3">
        <v>129</v>
      </c>
      <c r="K99" s="4">
        <v>128</v>
      </c>
      <c r="M99" s="45" t="s">
        <v>783</v>
      </c>
      <c r="N99" s="13">
        <f>B99/B$561</f>
        <v>1.5196908514610743E-4</v>
      </c>
      <c r="O99" s="13">
        <f>C99/C$561</f>
        <v>7.5068813078655434E-4</v>
      </c>
      <c r="P99" s="13">
        <f>D99/D$561</f>
        <v>0</v>
      </c>
      <c r="Q99" s="13">
        <f>E99/E$561</f>
        <v>5.0340300430912969E-4</v>
      </c>
      <c r="R99" s="13">
        <f>F99/F$561</f>
        <v>0</v>
      </c>
      <c r="S99" s="13">
        <f>G99/G$561</f>
        <v>1.2373127114548091E-3</v>
      </c>
      <c r="T99" s="13">
        <f>H99/H$561</f>
        <v>1.8813454863926822E-3</v>
      </c>
      <c r="U99" s="13">
        <f>I99/I$561</f>
        <v>1.3979853690298364E-3</v>
      </c>
      <c r="V99" s="13">
        <f>J99/J$561</f>
        <v>2.3914574913796302E-3</v>
      </c>
      <c r="W99" s="63">
        <f>K99/K$561</f>
        <v>2.5289945270977813E-3</v>
      </c>
      <c r="Y99" s="26"/>
    </row>
    <row r="100" spans="1:25">
      <c r="A100" s="2" t="s">
        <v>238</v>
      </c>
      <c r="B100" s="3">
        <v>43</v>
      </c>
      <c r="C100" s="3">
        <v>192</v>
      </c>
      <c r="D100" s="3">
        <v>68</v>
      </c>
      <c r="E100" s="3">
        <v>0</v>
      </c>
      <c r="F100" s="3">
        <v>13</v>
      </c>
      <c r="G100" s="3">
        <v>22</v>
      </c>
      <c r="H100" s="3">
        <v>61</v>
      </c>
      <c r="I100" s="3">
        <v>32</v>
      </c>
      <c r="J100" s="3">
        <v>28</v>
      </c>
      <c r="K100" s="4">
        <v>65</v>
      </c>
      <c r="M100" s="45" t="s">
        <v>773</v>
      </c>
      <c r="N100" s="13">
        <f>B100/B$561</f>
        <v>9.3352438018323128E-4</v>
      </c>
      <c r="O100" s="13">
        <f>C100/C$561</f>
        <v>4.0036700308616231E-3</v>
      </c>
      <c r="P100" s="13">
        <f>D100/D$561</f>
        <v>1.5099031885602628E-3</v>
      </c>
      <c r="Q100" s="13">
        <f>E100/E$561</f>
        <v>0</v>
      </c>
      <c r="R100" s="13">
        <f>F100/F$561</f>
        <v>3.0693677102516879E-4</v>
      </c>
      <c r="S100" s="13">
        <f>G100/G$561</f>
        <v>4.2532624456259062E-4</v>
      </c>
      <c r="T100" s="13">
        <f>H100/H$561</f>
        <v>9.8932822991339327E-4</v>
      </c>
      <c r="U100" s="13">
        <f>I100/I$561</f>
        <v>6.1281550423225703E-4</v>
      </c>
      <c r="V100" s="13">
        <f>J100/J$561</f>
        <v>5.1907604464053979E-4</v>
      </c>
      <c r="W100" s="63">
        <f>K100/K$561</f>
        <v>1.2842550332918419E-3</v>
      </c>
      <c r="Y100" s="26"/>
    </row>
    <row r="101" spans="1:25">
      <c r="A101" s="2" t="s">
        <v>404</v>
      </c>
      <c r="B101" s="3">
        <v>0</v>
      </c>
      <c r="C101" s="3">
        <v>0</v>
      </c>
      <c r="D101" s="3">
        <v>0</v>
      </c>
      <c r="E101" s="3">
        <v>0</v>
      </c>
      <c r="F101" s="3">
        <v>0</v>
      </c>
      <c r="G101" s="3">
        <v>106</v>
      </c>
      <c r="H101" s="3">
        <v>122</v>
      </c>
      <c r="I101" s="3">
        <v>88</v>
      </c>
      <c r="J101" s="3">
        <v>142</v>
      </c>
      <c r="K101" s="4">
        <v>109</v>
      </c>
      <c r="M101" s="45" t="s">
        <v>913</v>
      </c>
      <c r="N101" s="13">
        <f>B101/B$561</f>
        <v>0</v>
      </c>
      <c r="O101" s="13">
        <f>C101/C$561</f>
        <v>0</v>
      </c>
      <c r="P101" s="13">
        <f>D101/D$561</f>
        <v>0</v>
      </c>
      <c r="Q101" s="13">
        <f>E101/E$561</f>
        <v>0</v>
      </c>
      <c r="R101" s="13">
        <f>F101/F$561</f>
        <v>0</v>
      </c>
      <c r="S101" s="13">
        <f>G101/G$561</f>
        <v>2.0492991783470273E-3</v>
      </c>
      <c r="T101" s="13">
        <f>H101/H$561</f>
        <v>1.9786564598267865E-3</v>
      </c>
      <c r="U101" s="13">
        <f>I101/I$561</f>
        <v>1.685242636638707E-3</v>
      </c>
      <c r="V101" s="13">
        <f>J101/J$561</f>
        <v>2.6324570835341665E-3</v>
      </c>
      <c r="W101" s="63">
        <f>K101/K$561</f>
        <v>2.1535969019817044E-3</v>
      </c>
      <c r="Y101" s="26"/>
    </row>
    <row r="102" spans="1:25">
      <c r="A102" s="2" t="s">
        <v>187</v>
      </c>
      <c r="B102" s="3">
        <v>7</v>
      </c>
      <c r="C102" s="3">
        <v>33</v>
      </c>
      <c r="D102" s="3">
        <v>0</v>
      </c>
      <c r="E102" s="3">
        <v>10</v>
      </c>
      <c r="F102" s="3">
        <v>37</v>
      </c>
      <c r="G102" s="3">
        <v>129</v>
      </c>
      <c r="H102" s="3">
        <v>69</v>
      </c>
      <c r="I102" s="3">
        <v>75</v>
      </c>
      <c r="J102" s="3">
        <v>86</v>
      </c>
      <c r="K102" s="4">
        <v>90</v>
      </c>
      <c r="M102" s="45" t="s">
        <v>722</v>
      </c>
      <c r="N102" s="13">
        <f>B102/B$561</f>
        <v>1.5196908514610743E-4</v>
      </c>
      <c r="O102" s="13">
        <f>C102/C$561</f>
        <v>6.8813078655434153E-4</v>
      </c>
      <c r="P102" s="13">
        <f>D102/D$561</f>
        <v>0</v>
      </c>
      <c r="Q102" s="13">
        <f>E102/E$561</f>
        <v>2.0136120172365189E-4</v>
      </c>
      <c r="R102" s="13">
        <f>F102/F$561</f>
        <v>8.7358927137932659E-4</v>
      </c>
      <c r="S102" s="13">
        <f>G102/G$561</f>
        <v>2.4939584340260995E-3</v>
      </c>
      <c r="T102" s="13">
        <f>H102/H$561</f>
        <v>1.1190761944921989E-3</v>
      </c>
      <c r="U102" s="13">
        <f>I102/I$561</f>
        <v>1.4362863380443524E-3</v>
      </c>
      <c r="V102" s="13">
        <f>J102/J$561</f>
        <v>1.5943049942530867E-3</v>
      </c>
      <c r="W102" s="63">
        <f>K102/K$561</f>
        <v>1.7781992768656275E-3</v>
      </c>
      <c r="Y102" s="26"/>
    </row>
    <row r="103" spans="1:25">
      <c r="A103" s="2" t="s">
        <v>280</v>
      </c>
      <c r="B103" s="3">
        <v>5</v>
      </c>
      <c r="C103" s="3">
        <v>21</v>
      </c>
      <c r="D103" s="3">
        <v>5</v>
      </c>
      <c r="E103" s="3">
        <v>10</v>
      </c>
      <c r="F103" s="3">
        <v>19</v>
      </c>
      <c r="G103" s="3">
        <v>81</v>
      </c>
      <c r="H103" s="3">
        <v>151</v>
      </c>
      <c r="I103" s="3">
        <v>69</v>
      </c>
      <c r="J103" s="3">
        <v>99</v>
      </c>
      <c r="K103" s="4">
        <v>83</v>
      </c>
      <c r="M103" s="45" t="s">
        <v>814</v>
      </c>
      <c r="N103" s="13">
        <f>B103/B$561</f>
        <v>1.0854934653293387E-4</v>
      </c>
      <c r="O103" s="13">
        <f>C103/C$561</f>
        <v>4.3790140962549003E-4</v>
      </c>
      <c r="P103" s="13">
        <f>D103/D$561</f>
        <v>1.1102229327648992E-4</v>
      </c>
      <c r="Q103" s="13">
        <f>E103/E$561</f>
        <v>2.0136120172365189E-4</v>
      </c>
      <c r="R103" s="13">
        <f>F103/F$561</f>
        <v>4.4859989611370829E-4</v>
      </c>
      <c r="S103" s="13">
        <f>G103/G$561</f>
        <v>1.5659739004349926E-3</v>
      </c>
      <c r="T103" s="13">
        <f>H103/H$561</f>
        <v>2.4489928314249572E-3</v>
      </c>
      <c r="U103" s="13">
        <f>I103/I$561</f>
        <v>1.3213834310008042E-3</v>
      </c>
      <c r="V103" s="13">
        <f>J103/J$561</f>
        <v>1.835304586407623E-3</v>
      </c>
      <c r="W103" s="63">
        <f>K103/K$561</f>
        <v>1.6398948886649676E-3</v>
      </c>
      <c r="Y103" s="26"/>
    </row>
    <row r="104" spans="1:25">
      <c r="A104" s="2" t="s">
        <v>317</v>
      </c>
      <c r="B104" s="3">
        <v>9</v>
      </c>
      <c r="C104" s="3">
        <v>229</v>
      </c>
      <c r="D104" s="3">
        <v>28</v>
      </c>
      <c r="E104" s="3">
        <v>85</v>
      </c>
      <c r="F104" s="3">
        <v>11</v>
      </c>
      <c r="G104" s="3">
        <v>42</v>
      </c>
      <c r="H104" s="3">
        <v>15</v>
      </c>
      <c r="I104" s="3">
        <v>0</v>
      </c>
      <c r="J104" s="3">
        <v>38</v>
      </c>
      <c r="K104" s="4">
        <v>19</v>
      </c>
      <c r="M104" s="45" t="s">
        <v>834</v>
      </c>
      <c r="N104" s="13">
        <f>B104/B$561</f>
        <v>1.9538882375928098E-4</v>
      </c>
      <c r="O104" s="13">
        <f>C104/C$561</f>
        <v>4.7752106097255819E-3</v>
      </c>
      <c r="P104" s="13">
        <f>D104/D$561</f>
        <v>6.2172484234834357E-4</v>
      </c>
      <c r="Q104" s="13">
        <f>E104/E$561</f>
        <v>1.711570214651041E-3</v>
      </c>
      <c r="R104" s="13">
        <f>F104/F$561</f>
        <v>2.5971572932898901E-4</v>
      </c>
      <c r="S104" s="13">
        <f>G104/G$561</f>
        <v>8.1198646689221846E-4</v>
      </c>
      <c r="T104" s="13">
        <f>H104/H$561</f>
        <v>2.4327743358526063E-4</v>
      </c>
      <c r="U104" s="13">
        <f>I104/I$561</f>
        <v>0</v>
      </c>
      <c r="V104" s="13">
        <f>J104/J$561</f>
        <v>7.0446034629787554E-4</v>
      </c>
      <c r="W104" s="63">
        <f>K104/K$561</f>
        <v>3.7539762511607687E-4</v>
      </c>
      <c r="Y104" s="26"/>
    </row>
    <row r="105" spans="1:25">
      <c r="A105" s="2" t="s">
        <v>400</v>
      </c>
      <c r="B105" s="3">
        <v>0</v>
      </c>
      <c r="C105" s="3">
        <v>0</v>
      </c>
      <c r="D105" s="3">
        <v>24</v>
      </c>
      <c r="E105" s="3">
        <v>0</v>
      </c>
      <c r="F105" s="3">
        <v>43</v>
      </c>
      <c r="G105" s="3">
        <v>88</v>
      </c>
      <c r="H105" s="3">
        <v>129</v>
      </c>
      <c r="I105" s="3">
        <v>102</v>
      </c>
      <c r="J105" s="3">
        <v>62</v>
      </c>
      <c r="K105" s="4">
        <v>62</v>
      </c>
      <c r="M105" s="45" t="s">
        <v>909</v>
      </c>
      <c r="N105" s="13">
        <f>B105/B$561</f>
        <v>0</v>
      </c>
      <c r="O105" s="13">
        <f>C105/C$561</f>
        <v>0</v>
      </c>
      <c r="P105" s="13">
        <f>D105/D$561</f>
        <v>5.329070077271516E-4</v>
      </c>
      <c r="Q105" s="13">
        <f>E105/E$561</f>
        <v>0</v>
      </c>
      <c r="R105" s="13">
        <f>F105/F$561</f>
        <v>1.015252396467866E-3</v>
      </c>
      <c r="S105" s="13">
        <f>G105/G$561</f>
        <v>1.7013049782503625E-3</v>
      </c>
      <c r="T105" s="13">
        <f>H105/H$561</f>
        <v>2.0921859288332415E-3</v>
      </c>
      <c r="U105" s="13">
        <f>I105/I$561</f>
        <v>1.9533494197403194E-3</v>
      </c>
      <c r="V105" s="13">
        <f>J105/J$561</f>
        <v>1.1493826702754812E-3</v>
      </c>
      <c r="W105" s="63">
        <f>K105/K$561</f>
        <v>1.2249817240629877E-3</v>
      </c>
      <c r="Y105" s="26"/>
    </row>
    <row r="106" spans="1:25">
      <c r="A106" s="2" t="s">
        <v>386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112</v>
      </c>
      <c r="H106" s="3">
        <v>101</v>
      </c>
      <c r="I106" s="3">
        <v>123</v>
      </c>
      <c r="J106" s="3">
        <v>99</v>
      </c>
      <c r="K106" s="4">
        <v>81</v>
      </c>
      <c r="M106" s="45" t="s">
        <v>577</v>
      </c>
      <c r="N106" s="13">
        <f>B106/B$561</f>
        <v>0</v>
      </c>
      <c r="O106" s="13">
        <f>C106/C$561</f>
        <v>0</v>
      </c>
      <c r="P106" s="13">
        <f>D106/D$561</f>
        <v>0</v>
      </c>
      <c r="Q106" s="13">
        <f>E106/E$561</f>
        <v>0</v>
      </c>
      <c r="R106" s="13">
        <f>F106/F$561</f>
        <v>0</v>
      </c>
      <c r="S106" s="13">
        <f>G106/G$561</f>
        <v>2.1652972450459159E-3</v>
      </c>
      <c r="T106" s="13">
        <f>H106/H$561</f>
        <v>1.6380680528074215E-3</v>
      </c>
      <c r="U106" s="13">
        <f>I106/I$561</f>
        <v>2.3555095943927381E-3</v>
      </c>
      <c r="V106" s="13">
        <f>J106/J$561</f>
        <v>1.835304586407623E-3</v>
      </c>
      <c r="W106" s="63">
        <f>K106/K$561</f>
        <v>1.6003793491790646E-3</v>
      </c>
      <c r="Y106" s="26"/>
    </row>
    <row r="107" spans="1:25">
      <c r="A107" s="2" t="s">
        <v>180</v>
      </c>
      <c r="B107" s="3">
        <v>0</v>
      </c>
      <c r="C107" s="3">
        <v>15</v>
      </c>
      <c r="D107" s="3">
        <v>35</v>
      </c>
      <c r="E107" s="3">
        <v>0</v>
      </c>
      <c r="F107" s="3">
        <v>8</v>
      </c>
      <c r="G107" s="3">
        <v>13</v>
      </c>
      <c r="H107" s="3">
        <v>19</v>
      </c>
      <c r="I107" s="3">
        <v>71</v>
      </c>
      <c r="J107" s="3">
        <v>112</v>
      </c>
      <c r="K107" s="4">
        <v>214</v>
      </c>
      <c r="M107" s="45" t="s">
        <v>180</v>
      </c>
      <c r="N107" s="13">
        <f>B107/B$561</f>
        <v>0</v>
      </c>
      <c r="O107" s="13">
        <f>C107/C$561</f>
        <v>3.1278672116106431E-4</v>
      </c>
      <c r="P107" s="13">
        <f>D107/D$561</f>
        <v>7.7715605293542946E-4</v>
      </c>
      <c r="Q107" s="13">
        <f>E107/E$561</f>
        <v>0</v>
      </c>
      <c r="R107" s="13">
        <f>F107/F$561</f>
        <v>1.8888416678471926E-4</v>
      </c>
      <c r="S107" s="13">
        <f>G107/G$561</f>
        <v>2.513291445142581E-4</v>
      </c>
      <c r="T107" s="13">
        <f>H107/H$561</f>
        <v>3.0815141587466348E-4</v>
      </c>
      <c r="U107" s="13">
        <f>I107/I$561</f>
        <v>1.3596844000153205E-3</v>
      </c>
      <c r="V107" s="13">
        <f>J107/J$561</f>
        <v>2.0763041785621592E-3</v>
      </c>
      <c r="W107" s="63">
        <f>K107/K$561</f>
        <v>4.2281627249916029E-3</v>
      </c>
      <c r="Y107" s="26"/>
    </row>
    <row r="108" spans="1:25">
      <c r="A108" s="2" t="s">
        <v>416</v>
      </c>
      <c r="B108" s="3">
        <v>8</v>
      </c>
      <c r="C108" s="3">
        <v>363</v>
      </c>
      <c r="D108" s="3">
        <v>25</v>
      </c>
      <c r="E108" s="3">
        <v>32</v>
      </c>
      <c r="F108" s="3">
        <v>12</v>
      </c>
      <c r="G108" s="3">
        <v>0</v>
      </c>
      <c r="H108" s="3">
        <v>15</v>
      </c>
      <c r="I108" s="3">
        <v>0</v>
      </c>
      <c r="J108" s="3">
        <v>0</v>
      </c>
      <c r="K108" s="4">
        <v>0</v>
      </c>
      <c r="M108" s="45" t="s">
        <v>923</v>
      </c>
      <c r="N108" s="13">
        <f>B108/B$561</f>
        <v>1.7367895445269421E-4</v>
      </c>
      <c r="O108" s="13">
        <f>C108/C$561</f>
        <v>7.5694386520977564E-3</v>
      </c>
      <c r="P108" s="13">
        <f>D108/D$561</f>
        <v>5.5511146638244965E-4</v>
      </c>
      <c r="Q108" s="13">
        <f>E108/E$561</f>
        <v>6.44355845515686E-4</v>
      </c>
      <c r="R108" s="13">
        <f>F108/F$561</f>
        <v>2.833262501770789E-4</v>
      </c>
      <c r="S108" s="13">
        <f>G108/G$561</f>
        <v>0</v>
      </c>
      <c r="T108" s="13">
        <f>H108/H$561</f>
        <v>2.4327743358526063E-4</v>
      </c>
      <c r="U108" s="13">
        <f>I108/I$561</f>
        <v>0</v>
      </c>
      <c r="V108" s="13">
        <f>J108/J$561</f>
        <v>0</v>
      </c>
      <c r="W108" s="63">
        <f>K108/K$561</f>
        <v>0</v>
      </c>
      <c r="Y108" s="26"/>
    </row>
    <row r="109" spans="1:25">
      <c r="A109" s="2" t="s">
        <v>397</v>
      </c>
      <c r="B109" s="3">
        <v>0</v>
      </c>
      <c r="C109" s="3">
        <v>0</v>
      </c>
      <c r="D109" s="3">
        <v>41</v>
      </c>
      <c r="E109" s="3">
        <v>167</v>
      </c>
      <c r="F109" s="3">
        <v>68</v>
      </c>
      <c r="G109" s="3">
        <v>32</v>
      </c>
      <c r="H109" s="3">
        <v>32</v>
      </c>
      <c r="I109" s="3">
        <v>32</v>
      </c>
      <c r="J109" s="3">
        <v>56</v>
      </c>
      <c r="K109" s="4">
        <v>37</v>
      </c>
      <c r="M109" s="45" t="s">
        <v>906</v>
      </c>
      <c r="N109" s="13">
        <f>B109/B$561</f>
        <v>0</v>
      </c>
      <c r="O109" s="13">
        <f>C109/C$561</f>
        <v>0</v>
      </c>
      <c r="P109" s="13">
        <f>D109/D$561</f>
        <v>9.1038280486721731E-4</v>
      </c>
      <c r="Q109" s="13">
        <f>E109/E$561</f>
        <v>3.3627320687849866E-3</v>
      </c>
      <c r="R109" s="13">
        <f>F109/F$561</f>
        <v>1.6055154176701138E-3</v>
      </c>
      <c r="S109" s="13">
        <f>G109/G$561</f>
        <v>6.1865635572740454E-4</v>
      </c>
      <c r="T109" s="13">
        <f>H109/H$561</f>
        <v>5.1899185831522272E-4</v>
      </c>
      <c r="U109" s="13">
        <f>I109/I$561</f>
        <v>6.1281550423225703E-4</v>
      </c>
      <c r="V109" s="13">
        <f>J109/J$561</f>
        <v>1.0381520892810796E-3</v>
      </c>
      <c r="W109" s="63">
        <f>K109/K$561</f>
        <v>7.3103748048920238E-4</v>
      </c>
      <c r="Y109" s="26"/>
    </row>
    <row r="110" spans="1:25">
      <c r="A110" s="2" t="s">
        <v>170</v>
      </c>
      <c r="B110" s="3">
        <v>30</v>
      </c>
      <c r="C110" s="3">
        <v>0</v>
      </c>
      <c r="D110" s="3">
        <v>0</v>
      </c>
      <c r="E110" s="3">
        <v>0</v>
      </c>
      <c r="F110" s="3">
        <v>0</v>
      </c>
      <c r="G110" s="3">
        <v>96</v>
      </c>
      <c r="H110" s="3">
        <v>140</v>
      </c>
      <c r="I110" s="3">
        <v>66</v>
      </c>
      <c r="J110" s="3">
        <v>85</v>
      </c>
      <c r="K110" s="4">
        <v>87</v>
      </c>
      <c r="M110" s="45" t="s">
        <v>707</v>
      </c>
      <c r="N110" s="13">
        <f>B110/B$561</f>
        <v>6.5129607919760322E-4</v>
      </c>
      <c r="O110" s="13">
        <f>C110/C$561</f>
        <v>0</v>
      </c>
      <c r="P110" s="13">
        <f>D110/D$561</f>
        <v>0</v>
      </c>
      <c r="Q110" s="13">
        <f>E110/E$561</f>
        <v>0</v>
      </c>
      <c r="R110" s="13">
        <f>F110/F$561</f>
        <v>0</v>
      </c>
      <c r="S110" s="13">
        <f>G110/G$561</f>
        <v>1.8559690671822136E-3</v>
      </c>
      <c r="T110" s="13">
        <f>H110/H$561</f>
        <v>2.2705893801290991E-3</v>
      </c>
      <c r="U110" s="13">
        <f>I110/I$561</f>
        <v>1.2639319774790303E-3</v>
      </c>
      <c r="V110" s="13">
        <f>J110/J$561</f>
        <v>1.5757665640873531E-3</v>
      </c>
      <c r="W110" s="63">
        <f>K110/K$561</f>
        <v>1.7189259676367731E-3</v>
      </c>
      <c r="Y110" s="26"/>
    </row>
    <row r="111" spans="1:25">
      <c r="A111" s="2" t="s">
        <v>184</v>
      </c>
      <c r="B111" s="3">
        <v>29</v>
      </c>
      <c r="C111" s="3">
        <v>99</v>
      </c>
      <c r="D111" s="3">
        <v>41</v>
      </c>
      <c r="E111" s="3">
        <v>65</v>
      </c>
      <c r="F111" s="3">
        <v>37</v>
      </c>
      <c r="G111" s="3">
        <v>58</v>
      </c>
      <c r="H111" s="3">
        <v>49</v>
      </c>
      <c r="I111" s="3">
        <v>0</v>
      </c>
      <c r="J111" s="3">
        <v>49</v>
      </c>
      <c r="K111" s="4">
        <v>28</v>
      </c>
      <c r="M111" s="45" t="s">
        <v>719</v>
      </c>
      <c r="N111" s="13">
        <f>B111/B$561</f>
        <v>6.2958620989101647E-4</v>
      </c>
      <c r="O111" s="13">
        <f>C111/C$561</f>
        <v>2.0643923596630246E-3</v>
      </c>
      <c r="P111" s="13">
        <f>D111/D$561</f>
        <v>9.1038280486721731E-4</v>
      </c>
      <c r="Q111" s="13">
        <f>E111/E$561</f>
        <v>1.3088478112037373E-3</v>
      </c>
      <c r="R111" s="13">
        <f>F111/F$561</f>
        <v>8.7358927137932659E-4</v>
      </c>
      <c r="S111" s="13">
        <f>G111/G$561</f>
        <v>1.1213146447559207E-3</v>
      </c>
      <c r="T111" s="13">
        <f>H111/H$561</f>
        <v>7.9470628304518468E-4</v>
      </c>
      <c r="U111" s="13">
        <f>I111/I$561</f>
        <v>0</v>
      </c>
      <c r="V111" s="13">
        <f>J111/J$561</f>
        <v>9.0838307812094474E-4</v>
      </c>
      <c r="W111" s="63">
        <f>K111/K$561</f>
        <v>5.5321755280263965E-4</v>
      </c>
      <c r="Y111" s="26"/>
    </row>
    <row r="112" spans="1:25">
      <c r="A112" s="2" t="s">
        <v>45</v>
      </c>
      <c r="B112" s="3">
        <v>0</v>
      </c>
      <c r="C112" s="3">
        <v>41</v>
      </c>
      <c r="D112" s="3">
        <v>49</v>
      </c>
      <c r="E112" s="3">
        <v>17</v>
      </c>
      <c r="F112" s="3">
        <v>9</v>
      </c>
      <c r="G112" s="3">
        <v>42</v>
      </c>
      <c r="H112" s="3">
        <v>70</v>
      </c>
      <c r="I112" s="3">
        <v>57</v>
      </c>
      <c r="J112" s="3">
        <v>85</v>
      </c>
      <c r="K112" s="4">
        <v>92</v>
      </c>
      <c r="M112" s="45" t="s">
        <v>614</v>
      </c>
      <c r="N112" s="13">
        <f>B112/B$561</f>
        <v>0</v>
      </c>
      <c r="O112" s="13">
        <f>C112/C$561</f>
        <v>8.5495037117357575E-4</v>
      </c>
      <c r="P112" s="13">
        <f>D112/D$561</f>
        <v>1.0880184741096012E-3</v>
      </c>
      <c r="Q112" s="13">
        <f>E112/E$561</f>
        <v>3.4231404293020819E-4</v>
      </c>
      <c r="R112" s="13">
        <f>F112/F$561</f>
        <v>2.1249468763280918E-4</v>
      </c>
      <c r="S112" s="13">
        <f>G112/G$561</f>
        <v>8.1198646689221846E-4</v>
      </c>
      <c r="T112" s="13">
        <f>H112/H$561</f>
        <v>1.1352946900645496E-3</v>
      </c>
      <c r="U112" s="13">
        <f>I112/I$561</f>
        <v>1.0915776169137079E-3</v>
      </c>
      <c r="V112" s="13">
        <f>J112/J$561</f>
        <v>1.5757665640873531E-3</v>
      </c>
      <c r="W112" s="63">
        <f>K112/K$561</f>
        <v>1.8177148163515302E-3</v>
      </c>
      <c r="Y112" s="26"/>
    </row>
    <row r="113" spans="1:25">
      <c r="A113" s="2" t="s">
        <v>243</v>
      </c>
      <c r="B113" s="3">
        <v>19</v>
      </c>
      <c r="C113" s="3">
        <v>72</v>
      </c>
      <c r="D113" s="3">
        <v>70</v>
      </c>
      <c r="E113" s="3">
        <v>42</v>
      </c>
      <c r="F113" s="3">
        <v>13</v>
      </c>
      <c r="G113" s="3">
        <v>29</v>
      </c>
      <c r="H113" s="3">
        <v>70</v>
      </c>
      <c r="I113" s="3">
        <v>9</v>
      </c>
      <c r="J113" s="3">
        <v>27</v>
      </c>
      <c r="K113" s="4">
        <v>69</v>
      </c>
      <c r="M113" s="45" t="s">
        <v>778</v>
      </c>
      <c r="N113" s="13">
        <f>B113/B$561</f>
        <v>4.1248751682514871E-4</v>
      </c>
      <c r="O113" s="13">
        <f>C113/C$561</f>
        <v>1.5013762615731087E-3</v>
      </c>
      <c r="P113" s="13">
        <f>D113/D$561</f>
        <v>1.5543121058708589E-3</v>
      </c>
      <c r="Q113" s="13">
        <f>E113/E$561</f>
        <v>8.4571704723933794E-4</v>
      </c>
      <c r="R113" s="13">
        <f>F113/F$561</f>
        <v>3.0693677102516879E-4</v>
      </c>
      <c r="S113" s="13">
        <f>G113/G$561</f>
        <v>5.6065732237796037E-4</v>
      </c>
      <c r="T113" s="13">
        <f>H113/H$561</f>
        <v>1.1352946900645496E-3</v>
      </c>
      <c r="U113" s="13">
        <f>I113/I$561</f>
        <v>1.7235436056532231E-4</v>
      </c>
      <c r="V113" s="13">
        <f>J113/J$561</f>
        <v>5.0053761447480622E-4</v>
      </c>
      <c r="W113" s="63">
        <f>K113/K$561</f>
        <v>1.3632861122636476E-3</v>
      </c>
      <c r="Y113" s="26"/>
    </row>
    <row r="114" spans="1:25">
      <c r="A114" s="2" t="s">
        <v>435</v>
      </c>
      <c r="B114" s="3">
        <v>0</v>
      </c>
      <c r="C114" s="3">
        <v>102</v>
      </c>
      <c r="D114" s="3">
        <v>0</v>
      </c>
      <c r="E114" s="3">
        <v>32</v>
      </c>
      <c r="F114" s="3">
        <v>96</v>
      </c>
      <c r="G114" s="3">
        <v>40</v>
      </c>
      <c r="H114" s="3">
        <v>37</v>
      </c>
      <c r="I114" s="3">
        <v>34</v>
      </c>
      <c r="J114" s="3">
        <v>60</v>
      </c>
      <c r="K114" s="4">
        <v>0</v>
      </c>
      <c r="M114" s="45" t="s">
        <v>942</v>
      </c>
      <c r="N114" s="13">
        <f>B114/B$561</f>
        <v>0</v>
      </c>
      <c r="O114" s="13">
        <f>C114/C$561</f>
        <v>2.1269497038952372E-3</v>
      </c>
      <c r="P114" s="13">
        <f>D114/D$561</f>
        <v>0</v>
      </c>
      <c r="Q114" s="13">
        <f>E114/E$561</f>
        <v>6.44355845515686E-4</v>
      </c>
      <c r="R114" s="13">
        <f>F114/F$561</f>
        <v>2.2666100014166312E-3</v>
      </c>
      <c r="S114" s="13">
        <f>G114/G$561</f>
        <v>7.7332044465925568E-4</v>
      </c>
      <c r="T114" s="13">
        <f>H114/H$561</f>
        <v>6.000843361769762E-4</v>
      </c>
      <c r="U114" s="13">
        <f>I114/I$561</f>
        <v>6.5111647324677313E-4</v>
      </c>
      <c r="V114" s="13">
        <f>J114/J$561</f>
        <v>1.112305809944014E-3</v>
      </c>
      <c r="W114" s="63">
        <f>K114/K$561</f>
        <v>0</v>
      </c>
      <c r="Y114" s="26"/>
    </row>
    <row r="115" spans="1:25">
      <c r="A115" s="2" t="s">
        <v>327</v>
      </c>
      <c r="B115" s="3">
        <v>0</v>
      </c>
      <c r="C115" s="3">
        <v>19</v>
      </c>
      <c r="D115" s="3">
        <v>23</v>
      </c>
      <c r="E115" s="3">
        <v>24</v>
      </c>
      <c r="F115" s="3">
        <v>0</v>
      </c>
      <c r="G115" s="3">
        <v>42</v>
      </c>
      <c r="H115" s="3">
        <v>60</v>
      </c>
      <c r="I115" s="3">
        <v>65</v>
      </c>
      <c r="J115" s="3">
        <v>89</v>
      </c>
      <c r="K115" s="4">
        <v>92</v>
      </c>
      <c r="M115" s="45" t="s">
        <v>844</v>
      </c>
      <c r="N115" s="13">
        <f>B115/B$561</f>
        <v>0</v>
      </c>
      <c r="O115" s="13">
        <f>C115/C$561</f>
        <v>3.9619651347068147E-4</v>
      </c>
      <c r="P115" s="13">
        <f>D115/D$561</f>
        <v>5.1070254907185366E-4</v>
      </c>
      <c r="Q115" s="13">
        <f>E115/E$561</f>
        <v>4.8326688413676455E-4</v>
      </c>
      <c r="R115" s="13">
        <f>F115/F$561</f>
        <v>0</v>
      </c>
      <c r="S115" s="13">
        <f>G115/G$561</f>
        <v>8.1198646689221846E-4</v>
      </c>
      <c r="T115" s="13">
        <f>H115/H$561</f>
        <v>9.7310973434104251E-4</v>
      </c>
      <c r="U115" s="13">
        <f>I115/I$561</f>
        <v>1.2447814929717723E-3</v>
      </c>
      <c r="V115" s="13">
        <f>J115/J$561</f>
        <v>1.6499202847502874E-3</v>
      </c>
      <c r="W115" s="63">
        <f>K115/K$561</f>
        <v>1.8177148163515302E-3</v>
      </c>
      <c r="Y115" s="26"/>
    </row>
    <row r="116" spans="1:25">
      <c r="A116" s="2" t="s">
        <v>311</v>
      </c>
      <c r="B116" s="3">
        <v>0</v>
      </c>
      <c r="C116" s="3">
        <v>0</v>
      </c>
      <c r="D116" s="3">
        <v>279</v>
      </c>
      <c r="E116" s="3">
        <v>31</v>
      </c>
      <c r="F116" s="3">
        <v>8</v>
      </c>
      <c r="G116" s="3">
        <v>24</v>
      </c>
      <c r="H116" s="3">
        <v>0</v>
      </c>
      <c r="I116" s="3">
        <v>0</v>
      </c>
      <c r="J116" s="3">
        <v>12</v>
      </c>
      <c r="K116" s="4">
        <v>8</v>
      </c>
      <c r="M116" s="45" t="s">
        <v>828</v>
      </c>
      <c r="N116" s="13">
        <f>B116/B$561</f>
        <v>0</v>
      </c>
      <c r="O116" s="13">
        <f>C116/C$561</f>
        <v>0</v>
      </c>
      <c r="P116" s="13">
        <f>D116/D$561</f>
        <v>6.1950439648281374E-3</v>
      </c>
      <c r="Q116" s="13">
        <f>E116/E$561</f>
        <v>6.2421972534332086E-4</v>
      </c>
      <c r="R116" s="13">
        <f>F116/F$561</f>
        <v>1.8888416678471926E-4</v>
      </c>
      <c r="S116" s="13">
        <f>G116/G$561</f>
        <v>4.6399226679555341E-4</v>
      </c>
      <c r="T116" s="13">
        <f>H116/H$561</f>
        <v>0</v>
      </c>
      <c r="U116" s="13">
        <f>I116/I$561</f>
        <v>0</v>
      </c>
      <c r="V116" s="13">
        <f>J116/J$561</f>
        <v>2.2246116198880279E-4</v>
      </c>
      <c r="W116" s="63">
        <f>K116/K$561</f>
        <v>1.5806215794361133E-4</v>
      </c>
      <c r="Y116" s="26"/>
    </row>
    <row r="117" spans="1:25">
      <c r="A117" s="2" t="s">
        <v>522</v>
      </c>
      <c r="B117" s="3">
        <v>48</v>
      </c>
      <c r="C117" s="3">
        <v>41</v>
      </c>
      <c r="D117" s="3">
        <v>9</v>
      </c>
      <c r="E117" s="3">
        <v>60</v>
      </c>
      <c r="F117" s="3">
        <v>133</v>
      </c>
      <c r="G117" s="3">
        <v>9</v>
      </c>
      <c r="H117" s="3">
        <v>17</v>
      </c>
      <c r="I117" s="3">
        <v>30</v>
      </c>
      <c r="J117" s="3">
        <v>0</v>
      </c>
      <c r="K117" s="4">
        <v>19</v>
      </c>
      <c r="M117" s="45" t="s">
        <v>1020</v>
      </c>
      <c r="N117" s="13">
        <f>B117/B$561</f>
        <v>1.0420737267161652E-3</v>
      </c>
      <c r="O117" s="13">
        <f>C117/C$561</f>
        <v>8.5495037117357575E-4</v>
      </c>
      <c r="P117" s="13">
        <f>D117/D$561</f>
        <v>1.9984012789768185E-4</v>
      </c>
      <c r="Q117" s="13">
        <f>E117/E$561</f>
        <v>1.2081672103419112E-3</v>
      </c>
      <c r="R117" s="13">
        <f>F117/F$561</f>
        <v>3.1401992727959579E-3</v>
      </c>
      <c r="S117" s="13">
        <f>G117/G$561</f>
        <v>1.7399710004833253E-4</v>
      </c>
      <c r="T117" s="13">
        <f>H117/H$561</f>
        <v>2.7571442472996207E-4</v>
      </c>
      <c r="U117" s="13">
        <f>I117/I$561</f>
        <v>5.7451453521774104E-4</v>
      </c>
      <c r="V117" s="13">
        <f>J117/J$561</f>
        <v>0</v>
      </c>
      <c r="W117" s="63">
        <f>K117/K$561</f>
        <v>3.7539762511607687E-4</v>
      </c>
      <c r="Y117" s="26"/>
    </row>
    <row r="118" spans="1:25">
      <c r="A118" s="2" t="s">
        <v>314</v>
      </c>
      <c r="B118" s="3">
        <v>0</v>
      </c>
      <c r="C118" s="3">
        <v>0</v>
      </c>
      <c r="D118" s="3">
        <v>0</v>
      </c>
      <c r="E118" s="3">
        <v>0</v>
      </c>
      <c r="F118" s="3">
        <v>0</v>
      </c>
      <c r="G118" s="3">
        <v>63</v>
      </c>
      <c r="H118" s="3">
        <v>72</v>
      </c>
      <c r="I118" s="3">
        <v>34</v>
      </c>
      <c r="J118" s="3">
        <v>93</v>
      </c>
      <c r="K118" s="4">
        <v>134</v>
      </c>
      <c r="M118" s="45" t="s">
        <v>831</v>
      </c>
      <c r="N118" s="13">
        <f>B118/B$561</f>
        <v>0</v>
      </c>
      <c r="O118" s="13">
        <f>C118/C$561</f>
        <v>0</v>
      </c>
      <c r="P118" s="13">
        <f>D118/D$561</f>
        <v>0</v>
      </c>
      <c r="Q118" s="13">
        <f>E118/E$561</f>
        <v>0</v>
      </c>
      <c r="R118" s="13">
        <f>F118/F$561</f>
        <v>0</v>
      </c>
      <c r="S118" s="13">
        <f>G118/G$561</f>
        <v>1.2179797003383276E-3</v>
      </c>
      <c r="T118" s="13">
        <f>H118/H$561</f>
        <v>1.1677316812092511E-3</v>
      </c>
      <c r="U118" s="13">
        <f>I118/I$561</f>
        <v>6.5111647324677313E-4</v>
      </c>
      <c r="V118" s="13">
        <f>J118/J$561</f>
        <v>1.7240740054132217E-3</v>
      </c>
      <c r="W118" s="63">
        <f>K118/K$561</f>
        <v>2.6475411455554898E-3</v>
      </c>
      <c r="Y118" s="26"/>
    </row>
    <row r="119" spans="1:25">
      <c r="A119" s="2" t="s">
        <v>214</v>
      </c>
      <c r="B119" s="3">
        <v>24</v>
      </c>
      <c r="C119" s="3">
        <v>35</v>
      </c>
      <c r="D119" s="3">
        <v>32</v>
      </c>
      <c r="E119" s="3">
        <v>28</v>
      </c>
      <c r="F119" s="3">
        <v>17</v>
      </c>
      <c r="G119" s="3">
        <v>37</v>
      </c>
      <c r="H119" s="3">
        <v>56</v>
      </c>
      <c r="I119" s="3">
        <v>24</v>
      </c>
      <c r="J119" s="3">
        <v>61</v>
      </c>
      <c r="K119" s="4">
        <v>57</v>
      </c>
      <c r="M119" s="45" t="s">
        <v>749</v>
      </c>
      <c r="N119" s="13">
        <f>B119/B$561</f>
        <v>5.2103686335808262E-4</v>
      </c>
      <c r="O119" s="13">
        <f>C119/C$561</f>
        <v>7.2983568270915003E-4</v>
      </c>
      <c r="P119" s="13">
        <f>D119/D$561</f>
        <v>7.1054267696953543E-4</v>
      </c>
      <c r="Q119" s="13">
        <f>E119/E$561</f>
        <v>5.6381136482622533E-4</v>
      </c>
      <c r="R119" s="13">
        <f>F119/F$561</f>
        <v>4.0137885441752846E-4</v>
      </c>
      <c r="S119" s="13">
        <f>G119/G$561</f>
        <v>7.153214113098115E-4</v>
      </c>
      <c r="T119" s="13">
        <f>H119/H$561</f>
        <v>9.0823575205163968E-4</v>
      </c>
      <c r="U119" s="13">
        <f>I119/I$561</f>
        <v>4.596116281741928E-4</v>
      </c>
      <c r="V119" s="13">
        <f>J119/J$561</f>
        <v>1.1308442401097476E-3</v>
      </c>
      <c r="W119" s="63">
        <f>K119/K$561</f>
        <v>1.1261928753482308E-3</v>
      </c>
      <c r="Y119" s="26"/>
    </row>
    <row r="120" spans="1:25">
      <c r="A120" s="2" t="s">
        <v>305</v>
      </c>
      <c r="B120" s="3">
        <v>27</v>
      </c>
      <c r="C120" s="3">
        <v>58</v>
      </c>
      <c r="D120" s="3">
        <v>10</v>
      </c>
      <c r="E120" s="3">
        <v>114</v>
      </c>
      <c r="F120" s="3">
        <v>40</v>
      </c>
      <c r="G120" s="3">
        <v>20</v>
      </c>
      <c r="H120" s="3">
        <v>22</v>
      </c>
      <c r="I120" s="3">
        <v>0</v>
      </c>
      <c r="J120" s="3">
        <v>34</v>
      </c>
      <c r="K120" s="4">
        <v>13</v>
      </c>
      <c r="M120" s="45" t="s">
        <v>824</v>
      </c>
      <c r="N120" s="13">
        <f>B120/B$561</f>
        <v>5.8616647127784287E-4</v>
      </c>
      <c r="O120" s="13">
        <f>C120/C$561</f>
        <v>1.2094419884894486E-3</v>
      </c>
      <c r="P120" s="13">
        <f>D120/D$561</f>
        <v>2.2204458655297984E-4</v>
      </c>
      <c r="Q120" s="13">
        <f>E120/E$561</f>
        <v>2.2955176996496316E-3</v>
      </c>
      <c r="R120" s="13">
        <f>F120/F$561</f>
        <v>9.4442083392359637E-4</v>
      </c>
      <c r="S120" s="13">
        <f>G120/G$561</f>
        <v>3.8666022232962784E-4</v>
      </c>
      <c r="T120" s="13">
        <f>H120/H$561</f>
        <v>3.568069025917156E-4</v>
      </c>
      <c r="U120" s="13">
        <f>I120/I$561</f>
        <v>0</v>
      </c>
      <c r="V120" s="13">
        <f>J120/J$561</f>
        <v>6.3030662563494128E-4</v>
      </c>
      <c r="W120" s="63">
        <f>K120/K$561</f>
        <v>2.5685100665836841E-4</v>
      </c>
      <c r="Y120" s="26"/>
    </row>
    <row r="121" spans="1:25">
      <c r="A121" s="2" t="s">
        <v>439</v>
      </c>
      <c r="B121" s="3">
        <v>4</v>
      </c>
      <c r="C121" s="3">
        <v>2</v>
      </c>
      <c r="D121" s="3">
        <v>26</v>
      </c>
      <c r="E121" s="3">
        <v>229</v>
      </c>
      <c r="F121" s="3">
        <v>28</v>
      </c>
      <c r="G121" s="3">
        <v>13</v>
      </c>
      <c r="H121" s="3">
        <v>7</v>
      </c>
      <c r="I121" s="3">
        <v>4</v>
      </c>
      <c r="J121" s="3">
        <v>8</v>
      </c>
      <c r="K121" s="4">
        <v>10</v>
      </c>
      <c r="M121" s="45" t="s">
        <v>946</v>
      </c>
      <c r="N121" s="13">
        <f>B121/B$561</f>
        <v>8.6839477226347103E-5</v>
      </c>
      <c r="O121" s="13">
        <f>C121/C$561</f>
        <v>4.1704896154808576E-5</v>
      </c>
      <c r="P121" s="13">
        <f>D121/D$561</f>
        <v>5.7731592503774758E-4</v>
      </c>
      <c r="Q121" s="13">
        <f>E121/E$561</f>
        <v>4.6111715194716279E-3</v>
      </c>
      <c r="R121" s="13">
        <f>F121/F$561</f>
        <v>6.6109458374651747E-4</v>
      </c>
      <c r="S121" s="13">
        <f>G121/G$561</f>
        <v>2.513291445142581E-4</v>
      </c>
      <c r="T121" s="13">
        <f>H121/H$561</f>
        <v>1.1352946900645496E-4</v>
      </c>
      <c r="U121" s="13">
        <f>I121/I$561</f>
        <v>7.6601938029032129E-5</v>
      </c>
      <c r="V121" s="13">
        <f>J121/J$561</f>
        <v>1.4830744132586854E-4</v>
      </c>
      <c r="W121" s="63">
        <f>K121/K$561</f>
        <v>1.9757769742951415E-4</v>
      </c>
      <c r="Y121" s="26"/>
    </row>
    <row r="122" spans="1:25">
      <c r="A122" s="2" t="s">
        <v>378</v>
      </c>
      <c r="B122" s="3">
        <v>0</v>
      </c>
      <c r="C122" s="3">
        <v>0</v>
      </c>
      <c r="D122" s="3">
        <v>12</v>
      </c>
      <c r="E122" s="3">
        <v>19</v>
      </c>
      <c r="F122" s="3">
        <v>17</v>
      </c>
      <c r="G122" s="3">
        <v>49</v>
      </c>
      <c r="H122" s="3">
        <v>129</v>
      </c>
      <c r="I122" s="3">
        <v>28</v>
      </c>
      <c r="J122" s="3">
        <v>47</v>
      </c>
      <c r="K122" s="4">
        <v>58</v>
      </c>
      <c r="M122" s="45" t="s">
        <v>891</v>
      </c>
      <c r="N122" s="13">
        <f>B122/B$561</f>
        <v>0</v>
      </c>
      <c r="O122" s="13">
        <f>C122/C$561</f>
        <v>0</v>
      </c>
      <c r="P122" s="13">
        <f>D122/D$561</f>
        <v>2.664535038635758E-4</v>
      </c>
      <c r="Q122" s="13">
        <f>E122/E$561</f>
        <v>3.8258628327493858E-4</v>
      </c>
      <c r="R122" s="13">
        <f>F122/F$561</f>
        <v>4.0137885441752846E-4</v>
      </c>
      <c r="S122" s="13">
        <f>G122/G$561</f>
        <v>9.4731754470758821E-4</v>
      </c>
      <c r="T122" s="13">
        <f>H122/H$561</f>
        <v>2.0921859288332415E-3</v>
      </c>
      <c r="U122" s="13">
        <f>I122/I$561</f>
        <v>5.3621356620322494E-4</v>
      </c>
      <c r="V122" s="13">
        <f>J122/J$561</f>
        <v>8.7130621778947761E-4</v>
      </c>
      <c r="W122" s="63">
        <f>K122/K$561</f>
        <v>1.145950645091182E-3</v>
      </c>
      <c r="Y122" s="26"/>
    </row>
    <row r="123" spans="1:25">
      <c r="A123" s="2" t="s">
        <v>193</v>
      </c>
      <c r="B123" s="3">
        <v>0</v>
      </c>
      <c r="C123" s="3">
        <v>0</v>
      </c>
      <c r="D123" s="3">
        <v>26</v>
      </c>
      <c r="E123" s="3">
        <v>0</v>
      </c>
      <c r="F123" s="3">
        <v>0</v>
      </c>
      <c r="G123" s="3">
        <v>51</v>
      </c>
      <c r="H123" s="3">
        <v>71</v>
      </c>
      <c r="I123" s="3">
        <v>37</v>
      </c>
      <c r="J123" s="3">
        <v>84</v>
      </c>
      <c r="K123" s="4">
        <v>82</v>
      </c>
      <c r="M123" s="45" t="s">
        <v>728</v>
      </c>
      <c r="N123" s="13">
        <f>B123/B$561</f>
        <v>0</v>
      </c>
      <c r="O123" s="13">
        <f>C123/C$561</f>
        <v>0</v>
      </c>
      <c r="P123" s="13">
        <f>D123/D$561</f>
        <v>5.7731592503774758E-4</v>
      </c>
      <c r="Q123" s="13">
        <f>E123/E$561</f>
        <v>0</v>
      </c>
      <c r="R123" s="13">
        <f>F123/F$561</f>
        <v>0</v>
      </c>
      <c r="S123" s="13">
        <f>G123/G$561</f>
        <v>9.8598356694055088E-4</v>
      </c>
      <c r="T123" s="13">
        <f>H123/H$561</f>
        <v>1.1515131856369002E-3</v>
      </c>
      <c r="U123" s="13">
        <f>I123/I$561</f>
        <v>7.0856792676854722E-4</v>
      </c>
      <c r="V123" s="13">
        <f>J123/J$561</f>
        <v>1.5572281339216196E-3</v>
      </c>
      <c r="W123" s="63">
        <f>K123/K$561</f>
        <v>1.6201371189220161E-3</v>
      </c>
      <c r="Y123" s="26"/>
    </row>
    <row r="124" spans="1:25">
      <c r="A124" s="2" t="s">
        <v>516</v>
      </c>
      <c r="B124" s="3">
        <v>0</v>
      </c>
      <c r="C124" s="3">
        <v>10</v>
      </c>
      <c r="D124" s="3">
        <v>2</v>
      </c>
      <c r="E124" s="3">
        <v>157</v>
      </c>
      <c r="F124" s="3">
        <v>0</v>
      </c>
      <c r="G124" s="3">
        <v>61</v>
      </c>
      <c r="H124" s="3">
        <v>47</v>
      </c>
      <c r="I124" s="3">
        <v>5</v>
      </c>
      <c r="J124" s="3">
        <v>25</v>
      </c>
      <c r="K124" s="4">
        <v>31</v>
      </c>
      <c r="M124" s="45" t="s">
        <v>1014</v>
      </c>
      <c r="N124" s="13">
        <f>B124/B$561</f>
        <v>0</v>
      </c>
      <c r="O124" s="13">
        <f>C124/C$561</f>
        <v>2.0852448077404286E-4</v>
      </c>
      <c r="P124" s="13">
        <f>D124/D$561</f>
        <v>4.4408917310595964E-5</v>
      </c>
      <c r="Q124" s="13">
        <f>E124/E$561</f>
        <v>3.1613708670613348E-3</v>
      </c>
      <c r="R124" s="13">
        <f>F124/F$561</f>
        <v>0</v>
      </c>
      <c r="S124" s="13">
        <f>G124/G$561</f>
        <v>1.1793136781053648E-3</v>
      </c>
      <c r="T124" s="13">
        <f>H124/H$561</f>
        <v>7.6226929190048327E-4</v>
      </c>
      <c r="U124" s="13">
        <f>I124/I$561</f>
        <v>9.5752422536290164E-5</v>
      </c>
      <c r="V124" s="13">
        <f>J124/J$561</f>
        <v>4.6346075414333915E-4</v>
      </c>
      <c r="W124" s="63">
        <f>K124/K$561</f>
        <v>6.1249086203149386E-4</v>
      </c>
      <c r="Y124" s="26"/>
    </row>
    <row r="125" spans="1:25">
      <c r="A125" s="2" t="s">
        <v>182</v>
      </c>
      <c r="B125" s="3">
        <v>0</v>
      </c>
      <c r="C125" s="3">
        <v>9</v>
      </c>
      <c r="D125" s="3">
        <v>37</v>
      </c>
      <c r="E125" s="3">
        <v>0</v>
      </c>
      <c r="F125" s="3">
        <v>3</v>
      </c>
      <c r="G125" s="3">
        <v>46</v>
      </c>
      <c r="H125" s="3">
        <v>51</v>
      </c>
      <c r="I125" s="3">
        <v>49</v>
      </c>
      <c r="J125" s="3">
        <v>83</v>
      </c>
      <c r="K125" s="4">
        <v>56</v>
      </c>
      <c r="M125" s="45" t="s">
        <v>717</v>
      </c>
      <c r="N125" s="13">
        <f>B125/B$561</f>
        <v>0</v>
      </c>
      <c r="O125" s="13">
        <f>C125/C$561</f>
        <v>1.8767203269663858E-4</v>
      </c>
      <c r="P125" s="13">
        <f>D125/D$561</f>
        <v>8.2156497024602545E-4</v>
      </c>
      <c r="Q125" s="13">
        <f>E125/E$561</f>
        <v>0</v>
      </c>
      <c r="R125" s="13">
        <f>F125/F$561</f>
        <v>7.0831562544269725E-5</v>
      </c>
      <c r="S125" s="13">
        <f>G125/G$561</f>
        <v>8.8931851135814403E-4</v>
      </c>
      <c r="T125" s="13">
        <f>H125/H$561</f>
        <v>8.2714327418988609E-4</v>
      </c>
      <c r="U125" s="13">
        <f>I125/I$561</f>
        <v>9.383737408556437E-4</v>
      </c>
      <c r="V125" s="13">
        <f>J125/J$561</f>
        <v>1.538689703755886E-3</v>
      </c>
      <c r="W125" s="63">
        <f>K125/K$561</f>
        <v>1.1064351056052793E-3</v>
      </c>
      <c r="Y125" s="26"/>
    </row>
    <row r="126" spans="1:25">
      <c r="A126" s="2" t="s">
        <v>227</v>
      </c>
      <c r="B126" s="3">
        <v>52</v>
      </c>
      <c r="C126" s="3">
        <v>33</v>
      </c>
      <c r="D126" s="3">
        <v>41</v>
      </c>
      <c r="E126" s="3">
        <v>10</v>
      </c>
      <c r="F126" s="3">
        <v>43</v>
      </c>
      <c r="G126" s="3">
        <v>31</v>
      </c>
      <c r="H126" s="3">
        <v>57</v>
      </c>
      <c r="I126" s="3">
        <v>9</v>
      </c>
      <c r="J126" s="3">
        <v>34</v>
      </c>
      <c r="K126" s="4">
        <v>4</v>
      </c>
      <c r="M126" s="45" t="s">
        <v>762</v>
      </c>
      <c r="N126" s="13">
        <f>B126/B$561</f>
        <v>1.1289132039425122E-3</v>
      </c>
      <c r="O126" s="13">
        <f>C126/C$561</f>
        <v>6.8813078655434153E-4</v>
      </c>
      <c r="P126" s="13">
        <f>D126/D$561</f>
        <v>9.1038280486721731E-4</v>
      </c>
      <c r="Q126" s="13">
        <f>E126/E$561</f>
        <v>2.0136120172365189E-4</v>
      </c>
      <c r="R126" s="13">
        <f>F126/F$561</f>
        <v>1.015252396467866E-3</v>
      </c>
      <c r="S126" s="13">
        <f>G126/G$561</f>
        <v>5.9932334461092315E-4</v>
      </c>
      <c r="T126" s="13">
        <f>H126/H$561</f>
        <v>9.2445424762399044E-4</v>
      </c>
      <c r="U126" s="13">
        <f>I126/I$561</f>
        <v>1.7235436056532231E-4</v>
      </c>
      <c r="V126" s="13">
        <f>J126/J$561</f>
        <v>6.3030662563494128E-4</v>
      </c>
      <c r="W126" s="63">
        <f>K126/K$561</f>
        <v>7.9031078971805667E-5</v>
      </c>
      <c r="Y126" s="26"/>
    </row>
    <row r="127" spans="1:25">
      <c r="A127" s="2" t="s">
        <v>233</v>
      </c>
      <c r="B127" s="3">
        <v>0</v>
      </c>
      <c r="C127" s="3">
        <v>8</v>
      </c>
      <c r="D127" s="3">
        <v>16</v>
      </c>
      <c r="E127" s="3">
        <v>0</v>
      </c>
      <c r="F127" s="3">
        <v>0</v>
      </c>
      <c r="G127" s="3">
        <v>30</v>
      </c>
      <c r="H127" s="3">
        <v>74</v>
      </c>
      <c r="I127" s="3">
        <v>42</v>
      </c>
      <c r="J127" s="3">
        <v>60</v>
      </c>
      <c r="K127" s="4">
        <v>98</v>
      </c>
      <c r="M127" s="45" t="s">
        <v>768</v>
      </c>
      <c r="N127" s="13">
        <f>B127/B$561</f>
        <v>0</v>
      </c>
      <c r="O127" s="13">
        <f>C127/C$561</f>
        <v>1.6681958461923431E-4</v>
      </c>
      <c r="P127" s="13">
        <f>D127/D$561</f>
        <v>3.5527133848476772E-4</v>
      </c>
      <c r="Q127" s="13">
        <f>E127/E$561</f>
        <v>0</v>
      </c>
      <c r="R127" s="13">
        <f>F127/F$561</f>
        <v>0</v>
      </c>
      <c r="S127" s="13">
        <f>G127/G$561</f>
        <v>5.7999033349444176E-4</v>
      </c>
      <c r="T127" s="13">
        <f>H127/H$561</f>
        <v>1.2001686723539524E-3</v>
      </c>
      <c r="U127" s="13">
        <f>I127/I$561</f>
        <v>8.0432034930483741E-4</v>
      </c>
      <c r="V127" s="13">
        <f>J127/J$561</f>
        <v>1.112305809944014E-3</v>
      </c>
      <c r="W127" s="63">
        <f>K127/K$561</f>
        <v>1.9362614348092386E-3</v>
      </c>
      <c r="Y127" s="26"/>
    </row>
    <row r="128" spans="1:25">
      <c r="A128" s="2" t="s">
        <v>384</v>
      </c>
      <c r="B128" s="3">
        <v>0</v>
      </c>
      <c r="C128" s="3">
        <v>177</v>
      </c>
      <c r="D128" s="3">
        <v>0</v>
      </c>
      <c r="E128" s="3">
        <v>0</v>
      </c>
      <c r="F128" s="3">
        <v>98</v>
      </c>
      <c r="G128" s="3">
        <v>0</v>
      </c>
      <c r="H128" s="3">
        <v>0</v>
      </c>
      <c r="I128" s="3">
        <v>0</v>
      </c>
      <c r="J128" s="3">
        <v>0</v>
      </c>
      <c r="K128" s="4">
        <v>0</v>
      </c>
      <c r="M128" s="45" t="s">
        <v>577</v>
      </c>
      <c r="N128" s="13">
        <f>B128/B$561</f>
        <v>0</v>
      </c>
      <c r="O128" s="13">
        <f>C128/C$561</f>
        <v>3.6908833097005589E-3</v>
      </c>
      <c r="P128" s="13">
        <f>D128/D$561</f>
        <v>0</v>
      </c>
      <c r="Q128" s="13">
        <f>E128/E$561</f>
        <v>0</v>
      </c>
      <c r="R128" s="13">
        <f>F128/F$561</f>
        <v>2.3138310431128112E-3</v>
      </c>
      <c r="S128" s="13">
        <f>G128/G$561</f>
        <v>0</v>
      </c>
      <c r="T128" s="13">
        <f>H128/H$561</f>
        <v>0</v>
      </c>
      <c r="U128" s="13">
        <f>I128/I$561</f>
        <v>0</v>
      </c>
      <c r="V128" s="13">
        <f>J128/J$561</f>
        <v>0</v>
      </c>
      <c r="W128" s="63">
        <f>K128/K$561</f>
        <v>0</v>
      </c>
      <c r="Y128" s="26"/>
    </row>
    <row r="129" spans="1:25">
      <c r="A129" s="2" t="s">
        <v>76</v>
      </c>
      <c r="B129" s="3">
        <v>38</v>
      </c>
      <c r="C129" s="3">
        <v>7</v>
      </c>
      <c r="D129" s="3">
        <v>71</v>
      </c>
      <c r="E129" s="3">
        <v>40</v>
      </c>
      <c r="F129" s="3">
        <v>48</v>
      </c>
      <c r="G129" s="3">
        <v>14</v>
      </c>
      <c r="H129" s="3">
        <v>25</v>
      </c>
      <c r="I129" s="3">
        <v>19</v>
      </c>
      <c r="J129" s="3">
        <v>17</v>
      </c>
      <c r="K129" s="4">
        <v>7</v>
      </c>
      <c r="M129" s="45" t="s">
        <v>638</v>
      </c>
      <c r="N129" s="13">
        <f>B129/B$561</f>
        <v>8.2497503365029743E-4</v>
      </c>
      <c r="O129" s="13">
        <f>C129/C$561</f>
        <v>1.4596713654183E-4</v>
      </c>
      <c r="P129" s="13">
        <f>D129/D$561</f>
        <v>1.5765165645261568E-3</v>
      </c>
      <c r="Q129" s="13">
        <f>E129/E$561</f>
        <v>8.0544480689460755E-4</v>
      </c>
      <c r="R129" s="13">
        <f>F129/F$561</f>
        <v>1.1333050007083156E-3</v>
      </c>
      <c r="S129" s="13">
        <f>G129/G$561</f>
        <v>2.7066215563073949E-4</v>
      </c>
      <c r="T129" s="13">
        <f>H129/H$561</f>
        <v>4.0546238930876772E-4</v>
      </c>
      <c r="U129" s="13">
        <f>I129/I$561</f>
        <v>3.6385920563790266E-4</v>
      </c>
      <c r="V129" s="13">
        <f>J129/J$561</f>
        <v>3.1515331281747064E-4</v>
      </c>
      <c r="W129" s="63">
        <f>K129/K$561</f>
        <v>1.3830438820065991E-4</v>
      </c>
      <c r="Y129" s="26"/>
    </row>
    <row r="130" spans="1:25">
      <c r="A130" s="2" t="s">
        <v>349</v>
      </c>
      <c r="B130" s="3">
        <v>0</v>
      </c>
      <c r="C130" s="3">
        <v>0</v>
      </c>
      <c r="D130" s="3">
        <v>264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4">
        <v>0</v>
      </c>
      <c r="M130" s="45" t="s">
        <v>866</v>
      </c>
      <c r="N130" s="13">
        <f>B130/B$561</f>
        <v>0</v>
      </c>
      <c r="O130" s="13">
        <f>C130/C$561</f>
        <v>0</v>
      </c>
      <c r="P130" s="13">
        <f>D130/D$561</f>
        <v>5.8619770849986678E-3</v>
      </c>
      <c r="Q130" s="13">
        <f>E130/E$561</f>
        <v>0</v>
      </c>
      <c r="R130" s="13">
        <f>F130/F$561</f>
        <v>0</v>
      </c>
      <c r="S130" s="13">
        <f>G130/G$561</f>
        <v>0</v>
      </c>
      <c r="T130" s="13">
        <f>H130/H$561</f>
        <v>0</v>
      </c>
      <c r="U130" s="13">
        <f>I130/I$561</f>
        <v>0</v>
      </c>
      <c r="V130" s="13">
        <f>J130/J$561</f>
        <v>0</v>
      </c>
      <c r="W130" s="63">
        <f>K130/K$561</f>
        <v>0</v>
      </c>
      <c r="Y130" s="26"/>
    </row>
    <row r="131" spans="1:25">
      <c r="A131" s="2" t="s">
        <v>306</v>
      </c>
      <c r="B131" s="3">
        <v>5</v>
      </c>
      <c r="C131" s="3">
        <v>12</v>
      </c>
      <c r="D131" s="3">
        <v>45</v>
      </c>
      <c r="E131" s="3">
        <v>162</v>
      </c>
      <c r="F131" s="3">
        <v>22</v>
      </c>
      <c r="G131" s="3">
        <v>0</v>
      </c>
      <c r="H131" s="3">
        <v>0</v>
      </c>
      <c r="I131" s="3">
        <v>0</v>
      </c>
      <c r="J131" s="3">
        <v>8</v>
      </c>
      <c r="K131" s="4">
        <v>21</v>
      </c>
      <c r="M131" s="45" t="s">
        <v>825</v>
      </c>
      <c r="N131" s="13">
        <f>B131/B$561</f>
        <v>1.0854934653293387E-4</v>
      </c>
      <c r="O131" s="13">
        <f>C131/C$561</f>
        <v>2.5022937692885145E-4</v>
      </c>
      <c r="P131" s="13">
        <f>D131/D$561</f>
        <v>9.9920063948840928E-4</v>
      </c>
      <c r="Q131" s="13">
        <f>E131/E$561</f>
        <v>3.2620514679231605E-3</v>
      </c>
      <c r="R131" s="13">
        <f>F131/F$561</f>
        <v>5.1943145865797802E-4</v>
      </c>
      <c r="S131" s="13">
        <f>G131/G$561</f>
        <v>0</v>
      </c>
      <c r="T131" s="13">
        <f>H131/H$561</f>
        <v>0</v>
      </c>
      <c r="U131" s="13">
        <f>I131/I$561</f>
        <v>0</v>
      </c>
      <c r="V131" s="13">
        <f>J131/J$561</f>
        <v>1.4830744132586854E-4</v>
      </c>
      <c r="W131" s="63">
        <f>K131/K$561</f>
        <v>4.1491316460197971E-4</v>
      </c>
      <c r="Y131" s="26"/>
    </row>
    <row r="132" spans="1:25">
      <c r="A132" s="2" t="s">
        <v>230</v>
      </c>
      <c r="B132" s="3">
        <v>46</v>
      </c>
      <c r="C132" s="3">
        <v>4</v>
      </c>
      <c r="D132" s="3">
        <v>33</v>
      </c>
      <c r="E132" s="3">
        <v>20</v>
      </c>
      <c r="F132" s="3">
        <v>0</v>
      </c>
      <c r="G132" s="3">
        <v>7</v>
      </c>
      <c r="H132" s="3">
        <v>26</v>
      </c>
      <c r="I132" s="3">
        <v>27</v>
      </c>
      <c r="J132" s="3">
        <v>40</v>
      </c>
      <c r="K132" s="4">
        <v>78</v>
      </c>
      <c r="M132" s="45" t="s">
        <v>765</v>
      </c>
      <c r="N132" s="13">
        <f>B132/B$561</f>
        <v>9.9865398810299153E-4</v>
      </c>
      <c r="O132" s="13">
        <f>C132/C$561</f>
        <v>8.3409792309617153E-5</v>
      </c>
      <c r="P132" s="13">
        <f>D132/D$561</f>
        <v>7.3274713562483348E-4</v>
      </c>
      <c r="Q132" s="13">
        <f>E132/E$561</f>
        <v>4.0272240344730377E-4</v>
      </c>
      <c r="R132" s="13">
        <f>F132/F$561</f>
        <v>0</v>
      </c>
      <c r="S132" s="13">
        <f>G132/G$561</f>
        <v>1.3533107781536974E-4</v>
      </c>
      <c r="T132" s="13">
        <f>H132/H$561</f>
        <v>4.2168088488111843E-4</v>
      </c>
      <c r="U132" s="13">
        <f>I132/I$561</f>
        <v>5.1706308169596695E-4</v>
      </c>
      <c r="V132" s="13">
        <f>J132/J$561</f>
        <v>7.4153720662934266E-4</v>
      </c>
      <c r="W132" s="63">
        <f>K132/K$561</f>
        <v>1.5411060399502104E-3</v>
      </c>
      <c r="Y132" s="26"/>
    </row>
    <row r="133" spans="1:25">
      <c r="A133" s="2" t="s">
        <v>105</v>
      </c>
      <c r="B133" s="3">
        <v>0</v>
      </c>
      <c r="C133" s="3">
        <v>0</v>
      </c>
      <c r="D133" s="3">
        <v>7</v>
      </c>
      <c r="E133" s="3">
        <v>109</v>
      </c>
      <c r="F133" s="3">
        <v>118</v>
      </c>
      <c r="G133" s="3">
        <v>16</v>
      </c>
      <c r="H133" s="3">
        <v>4</v>
      </c>
      <c r="I133" s="3">
        <v>0</v>
      </c>
      <c r="J133" s="3">
        <v>0</v>
      </c>
      <c r="K133" s="4">
        <v>0</v>
      </c>
      <c r="M133" s="45" t="s">
        <v>577</v>
      </c>
      <c r="N133" s="13">
        <f>B133/B$561</f>
        <v>0</v>
      </c>
      <c r="O133" s="13">
        <f>C133/C$561</f>
        <v>0</v>
      </c>
      <c r="P133" s="13">
        <f>D133/D$561</f>
        <v>1.5543121058708589E-4</v>
      </c>
      <c r="Q133" s="13">
        <f>E133/E$561</f>
        <v>2.1948370987878055E-3</v>
      </c>
      <c r="R133" s="13">
        <f>F133/F$561</f>
        <v>2.7860414600746094E-3</v>
      </c>
      <c r="S133" s="13">
        <f>G133/G$561</f>
        <v>3.0932817786370227E-4</v>
      </c>
      <c r="T133" s="13">
        <f>H133/H$561</f>
        <v>6.487398228940284E-5</v>
      </c>
      <c r="U133" s="13">
        <f>I133/I$561</f>
        <v>0</v>
      </c>
      <c r="V133" s="13">
        <f>J133/J$561</f>
        <v>0</v>
      </c>
      <c r="W133" s="63">
        <f>K133/K$561</f>
        <v>0</v>
      </c>
      <c r="Y133" s="26"/>
    </row>
    <row r="134" spans="1:25">
      <c r="A134" s="2" t="s">
        <v>303</v>
      </c>
      <c r="B134" s="3">
        <v>6</v>
      </c>
      <c r="C134" s="3">
        <v>10</v>
      </c>
      <c r="D134" s="3">
        <v>24</v>
      </c>
      <c r="E134" s="3">
        <v>155</v>
      </c>
      <c r="F134" s="3">
        <v>47</v>
      </c>
      <c r="G134" s="3">
        <v>8</v>
      </c>
      <c r="H134" s="3">
        <v>4</v>
      </c>
      <c r="I134" s="3">
        <v>0</v>
      </c>
      <c r="J134" s="3">
        <v>0</v>
      </c>
      <c r="K134" s="4">
        <v>2</v>
      </c>
      <c r="M134" s="45" t="s">
        <v>577</v>
      </c>
      <c r="N134" s="13">
        <f>B134/B$561</f>
        <v>1.3025921583952066E-4</v>
      </c>
      <c r="O134" s="13">
        <f>C134/C$561</f>
        <v>2.0852448077404286E-4</v>
      </c>
      <c r="P134" s="13">
        <f>D134/D$561</f>
        <v>5.329070077271516E-4</v>
      </c>
      <c r="Q134" s="13">
        <f>E134/E$561</f>
        <v>3.1210986267166041E-3</v>
      </c>
      <c r="R134" s="13">
        <f>F134/F$561</f>
        <v>1.1096944798602258E-3</v>
      </c>
      <c r="S134" s="13">
        <f>G134/G$561</f>
        <v>1.5466408893185114E-4</v>
      </c>
      <c r="T134" s="13">
        <f>H134/H$561</f>
        <v>6.487398228940284E-5</v>
      </c>
      <c r="U134" s="13">
        <f>I134/I$561</f>
        <v>0</v>
      </c>
      <c r="V134" s="13">
        <f>J134/J$561</f>
        <v>0</v>
      </c>
      <c r="W134" s="63">
        <f>K134/K$561</f>
        <v>3.9515539485902833E-5</v>
      </c>
      <c r="Y134" s="26"/>
    </row>
    <row r="135" spans="1:25">
      <c r="A135" s="2" t="s">
        <v>448</v>
      </c>
      <c r="B135" s="3">
        <v>41</v>
      </c>
      <c r="C135" s="3">
        <v>58</v>
      </c>
      <c r="D135" s="3">
        <v>33</v>
      </c>
      <c r="E135" s="3">
        <v>24</v>
      </c>
      <c r="F135" s="3">
        <v>11</v>
      </c>
      <c r="G135" s="3">
        <v>17</v>
      </c>
      <c r="H135" s="3">
        <v>24</v>
      </c>
      <c r="I135" s="3">
        <v>0</v>
      </c>
      <c r="J135" s="3">
        <v>23</v>
      </c>
      <c r="K135" s="4">
        <v>31</v>
      </c>
      <c r="M135" s="45" t="s">
        <v>955</v>
      </c>
      <c r="N135" s="13">
        <f>B135/B$561</f>
        <v>8.9010464157005778E-4</v>
      </c>
      <c r="O135" s="13">
        <f>C135/C$561</f>
        <v>1.2094419884894486E-3</v>
      </c>
      <c r="P135" s="13">
        <f>D135/D$561</f>
        <v>7.3274713562483348E-4</v>
      </c>
      <c r="Q135" s="13">
        <f>E135/E$561</f>
        <v>4.8326688413676455E-4</v>
      </c>
      <c r="R135" s="13">
        <f>F135/F$561</f>
        <v>2.5971572932898901E-4</v>
      </c>
      <c r="S135" s="13">
        <f>G135/G$561</f>
        <v>3.2866118898018366E-4</v>
      </c>
      <c r="T135" s="13">
        <f>H135/H$561</f>
        <v>3.8924389373641701E-4</v>
      </c>
      <c r="U135" s="13">
        <f>I135/I$561</f>
        <v>0</v>
      </c>
      <c r="V135" s="13">
        <f>J135/J$561</f>
        <v>4.2638389381187202E-4</v>
      </c>
      <c r="W135" s="63">
        <f>K135/K$561</f>
        <v>6.1249086203149386E-4</v>
      </c>
      <c r="Y135" s="26"/>
    </row>
    <row r="136" spans="1:25">
      <c r="A136" s="2" t="s">
        <v>418</v>
      </c>
      <c r="B136" s="3">
        <v>0</v>
      </c>
      <c r="C136" s="3">
        <v>0</v>
      </c>
      <c r="D136" s="3">
        <v>0</v>
      </c>
      <c r="E136" s="3">
        <v>0</v>
      </c>
      <c r="F136" s="3">
        <v>0</v>
      </c>
      <c r="G136" s="3">
        <v>49</v>
      </c>
      <c r="H136" s="3">
        <v>51</v>
      </c>
      <c r="I136" s="3">
        <v>55</v>
      </c>
      <c r="J136" s="3">
        <v>80</v>
      </c>
      <c r="K136" s="4">
        <v>49</v>
      </c>
      <c r="M136" s="45" t="s">
        <v>925</v>
      </c>
      <c r="N136" s="13">
        <f>B136/B$561</f>
        <v>0</v>
      </c>
      <c r="O136" s="13">
        <f>C136/C$561</f>
        <v>0</v>
      </c>
      <c r="P136" s="13">
        <f>D136/D$561</f>
        <v>0</v>
      </c>
      <c r="Q136" s="13">
        <f>E136/E$561</f>
        <v>0</v>
      </c>
      <c r="R136" s="13">
        <f>F136/F$561</f>
        <v>0</v>
      </c>
      <c r="S136" s="13">
        <f>G136/G$561</f>
        <v>9.4731754470758821E-4</v>
      </c>
      <c r="T136" s="13">
        <f>H136/H$561</f>
        <v>8.2714327418988609E-4</v>
      </c>
      <c r="U136" s="13">
        <f>I136/I$561</f>
        <v>1.0532766478991919E-3</v>
      </c>
      <c r="V136" s="13">
        <f>J136/J$561</f>
        <v>1.4830744132586853E-3</v>
      </c>
      <c r="W136" s="63">
        <f>K136/K$561</f>
        <v>9.6813071740461931E-4</v>
      </c>
      <c r="Y136" s="26"/>
    </row>
    <row r="137" spans="1:25">
      <c r="A137" s="2" t="s">
        <v>271</v>
      </c>
      <c r="B137" s="3">
        <v>34</v>
      </c>
      <c r="C137" s="3">
        <v>65</v>
      </c>
      <c r="D137" s="3">
        <v>20</v>
      </c>
      <c r="E137" s="3">
        <v>13</v>
      </c>
      <c r="F137" s="3">
        <v>9</v>
      </c>
      <c r="G137" s="3">
        <v>22</v>
      </c>
      <c r="H137" s="3">
        <v>20</v>
      </c>
      <c r="I137" s="3">
        <v>20</v>
      </c>
      <c r="J137" s="3">
        <v>30</v>
      </c>
      <c r="K137" s="4">
        <v>29</v>
      </c>
      <c r="M137" s="45" t="s">
        <v>806</v>
      </c>
      <c r="N137" s="13">
        <f>B137/B$561</f>
        <v>7.3813555642395032E-4</v>
      </c>
      <c r="O137" s="13">
        <f>C137/C$561</f>
        <v>1.3554091250312786E-3</v>
      </c>
      <c r="P137" s="13">
        <f>D137/D$561</f>
        <v>4.4408917310595968E-4</v>
      </c>
      <c r="Q137" s="13">
        <f>E137/E$561</f>
        <v>2.6176956224074747E-4</v>
      </c>
      <c r="R137" s="13">
        <f>F137/F$561</f>
        <v>2.1249468763280918E-4</v>
      </c>
      <c r="S137" s="13">
        <f>G137/G$561</f>
        <v>4.2532624456259062E-4</v>
      </c>
      <c r="T137" s="13">
        <f>H137/H$561</f>
        <v>3.2436991144701419E-4</v>
      </c>
      <c r="U137" s="13">
        <f>I137/I$561</f>
        <v>3.8300969014516066E-4</v>
      </c>
      <c r="V137" s="13">
        <f>J137/J$561</f>
        <v>5.5615290497200702E-4</v>
      </c>
      <c r="W137" s="63">
        <f>K137/K$561</f>
        <v>5.7297532254559102E-4</v>
      </c>
      <c r="Y137" s="26"/>
    </row>
    <row r="138" spans="1:25">
      <c r="A138" s="2" t="s">
        <v>19</v>
      </c>
      <c r="B138" s="3">
        <v>8</v>
      </c>
      <c r="C138" s="3">
        <v>90</v>
      </c>
      <c r="D138" s="3">
        <v>0</v>
      </c>
      <c r="E138" s="3">
        <v>18</v>
      </c>
      <c r="F138" s="3">
        <v>9</v>
      </c>
      <c r="G138" s="3">
        <v>35</v>
      </c>
      <c r="H138" s="3">
        <v>19</v>
      </c>
      <c r="I138" s="3">
        <v>43</v>
      </c>
      <c r="J138" s="3">
        <v>45</v>
      </c>
      <c r="K138" s="4">
        <v>0</v>
      </c>
      <c r="M138" s="45" t="s">
        <v>588</v>
      </c>
      <c r="N138" s="13">
        <f>B138/B$561</f>
        <v>1.7367895445269421E-4</v>
      </c>
      <c r="O138" s="13">
        <f>C138/C$561</f>
        <v>1.8767203269663859E-3</v>
      </c>
      <c r="P138" s="13">
        <f>D138/D$561</f>
        <v>0</v>
      </c>
      <c r="Q138" s="13">
        <f>E138/E$561</f>
        <v>3.6245016310257339E-4</v>
      </c>
      <c r="R138" s="13">
        <f>F138/F$561</f>
        <v>2.1249468763280918E-4</v>
      </c>
      <c r="S138" s="13">
        <f>G138/G$561</f>
        <v>6.7665538907684872E-4</v>
      </c>
      <c r="T138" s="13">
        <f>H138/H$561</f>
        <v>3.0815141587466348E-4</v>
      </c>
      <c r="U138" s="13">
        <f>I138/I$561</f>
        <v>8.2347083381209541E-4</v>
      </c>
      <c r="V138" s="13">
        <f>J138/J$561</f>
        <v>8.3422935745801048E-4</v>
      </c>
      <c r="W138" s="63">
        <f>K138/K$561</f>
        <v>0</v>
      </c>
      <c r="Y138" s="26"/>
    </row>
    <row r="139" spans="1:25">
      <c r="A139" s="2" t="s">
        <v>447</v>
      </c>
      <c r="B139" s="3">
        <v>0</v>
      </c>
      <c r="C139" s="3">
        <v>11</v>
      </c>
      <c r="D139" s="3">
        <v>0</v>
      </c>
      <c r="E139" s="3">
        <v>0</v>
      </c>
      <c r="F139" s="3">
        <v>5</v>
      </c>
      <c r="G139" s="3">
        <v>118</v>
      </c>
      <c r="H139" s="3">
        <v>32</v>
      </c>
      <c r="I139" s="3">
        <v>35</v>
      </c>
      <c r="J139" s="3">
        <v>41</v>
      </c>
      <c r="K139" s="4">
        <v>34</v>
      </c>
      <c r="M139" s="45" t="s">
        <v>954</v>
      </c>
      <c r="N139" s="13">
        <f>B139/B$561</f>
        <v>0</v>
      </c>
      <c r="O139" s="13">
        <f>C139/C$561</f>
        <v>2.2937692885144717E-4</v>
      </c>
      <c r="P139" s="13">
        <f>D139/D$561</f>
        <v>0</v>
      </c>
      <c r="Q139" s="13">
        <f>E139/E$561</f>
        <v>0</v>
      </c>
      <c r="R139" s="13">
        <f>F139/F$561</f>
        <v>1.1805260424044955E-4</v>
      </c>
      <c r="S139" s="13">
        <f>G139/G$561</f>
        <v>2.281295311744804E-3</v>
      </c>
      <c r="T139" s="13">
        <f>H139/H$561</f>
        <v>5.1899185831522272E-4</v>
      </c>
      <c r="U139" s="13">
        <f>I139/I$561</f>
        <v>6.7026695775403123E-4</v>
      </c>
      <c r="V139" s="13">
        <f>J139/J$561</f>
        <v>7.6007563679507623E-4</v>
      </c>
      <c r="W139" s="63">
        <f>K139/K$561</f>
        <v>6.7176417126034818E-4</v>
      </c>
      <c r="Y139" s="26"/>
    </row>
    <row r="140" spans="1:25">
      <c r="A140" s="2" t="s">
        <v>113</v>
      </c>
      <c r="B140" s="3">
        <v>0</v>
      </c>
      <c r="C140" s="3">
        <v>5</v>
      </c>
      <c r="D140" s="3">
        <v>56</v>
      </c>
      <c r="E140" s="3">
        <v>35</v>
      </c>
      <c r="F140" s="3">
        <v>42</v>
      </c>
      <c r="G140" s="3">
        <v>66</v>
      </c>
      <c r="H140" s="3">
        <v>38</v>
      </c>
      <c r="I140" s="3">
        <v>0</v>
      </c>
      <c r="J140" s="3">
        <v>11</v>
      </c>
      <c r="K140" s="4">
        <v>0</v>
      </c>
      <c r="M140" s="45" t="s">
        <v>670</v>
      </c>
      <c r="N140" s="13">
        <f>B140/B$561</f>
        <v>0</v>
      </c>
      <c r="O140" s="13">
        <f>C140/C$561</f>
        <v>1.0426224038702143E-4</v>
      </c>
      <c r="P140" s="13">
        <f>D140/D$561</f>
        <v>1.2434496846966871E-3</v>
      </c>
      <c r="Q140" s="13">
        <f>E140/E$561</f>
        <v>7.0476420603278163E-4</v>
      </c>
      <c r="R140" s="13">
        <f>F140/F$561</f>
        <v>9.9164187561977626E-4</v>
      </c>
      <c r="S140" s="13">
        <f>G140/G$561</f>
        <v>1.2759787336877719E-3</v>
      </c>
      <c r="T140" s="13">
        <f>H140/H$561</f>
        <v>6.1630283174932696E-4</v>
      </c>
      <c r="U140" s="13">
        <f>I140/I$561</f>
        <v>0</v>
      </c>
      <c r="V140" s="13">
        <f>J140/J$561</f>
        <v>2.0392273182306923E-4</v>
      </c>
      <c r="W140" s="63">
        <f>K140/K$561</f>
        <v>0</v>
      </c>
      <c r="Y140" s="26"/>
    </row>
    <row r="141" spans="1:25">
      <c r="A141" s="2" t="s">
        <v>523</v>
      </c>
      <c r="B141" s="3">
        <v>0</v>
      </c>
      <c r="C141" s="3">
        <v>0</v>
      </c>
      <c r="D141" s="3">
        <v>0</v>
      </c>
      <c r="E141" s="3">
        <v>0</v>
      </c>
      <c r="F141" s="3">
        <v>25</v>
      </c>
      <c r="G141" s="3">
        <v>45</v>
      </c>
      <c r="H141" s="3">
        <v>60</v>
      </c>
      <c r="I141" s="3">
        <v>35</v>
      </c>
      <c r="J141" s="3">
        <v>58</v>
      </c>
      <c r="K141" s="4">
        <v>40</v>
      </c>
      <c r="M141" s="45" t="s">
        <v>1021</v>
      </c>
      <c r="N141" s="13">
        <f>B141/B$561</f>
        <v>0</v>
      </c>
      <c r="O141" s="13">
        <f>C141/C$561</f>
        <v>0</v>
      </c>
      <c r="P141" s="13">
        <f>D141/D$561</f>
        <v>0</v>
      </c>
      <c r="Q141" s="13">
        <f>E141/E$561</f>
        <v>0</v>
      </c>
      <c r="R141" s="13">
        <f>F141/F$561</f>
        <v>5.9026302120224769E-4</v>
      </c>
      <c r="S141" s="13">
        <f>G141/G$561</f>
        <v>8.6998550024166264E-4</v>
      </c>
      <c r="T141" s="13">
        <f>H141/H$561</f>
        <v>9.7310973434104251E-4</v>
      </c>
      <c r="U141" s="13">
        <f>I141/I$561</f>
        <v>6.7026695775403123E-4</v>
      </c>
      <c r="V141" s="13">
        <f>J141/J$561</f>
        <v>1.0752289496125467E-3</v>
      </c>
      <c r="W141" s="63">
        <f>K141/K$561</f>
        <v>7.9031078971805659E-4</v>
      </c>
      <c r="Y141" s="26"/>
    </row>
    <row r="142" spans="1:25">
      <c r="A142" s="2" t="s">
        <v>200</v>
      </c>
      <c r="B142" s="3">
        <v>37</v>
      </c>
      <c r="C142" s="3">
        <v>53</v>
      </c>
      <c r="D142" s="3">
        <v>19</v>
      </c>
      <c r="E142" s="3">
        <v>28</v>
      </c>
      <c r="F142" s="3">
        <v>14</v>
      </c>
      <c r="G142" s="3">
        <v>0</v>
      </c>
      <c r="H142" s="3">
        <v>18</v>
      </c>
      <c r="I142" s="3">
        <v>27</v>
      </c>
      <c r="J142" s="3">
        <v>17</v>
      </c>
      <c r="K142" s="4">
        <v>25</v>
      </c>
      <c r="M142" s="45" t="s">
        <v>735</v>
      </c>
      <c r="N142" s="13">
        <f>B142/B$561</f>
        <v>8.0326516434371068E-4</v>
      </c>
      <c r="O142" s="13">
        <f>C142/C$561</f>
        <v>1.1051797481024272E-3</v>
      </c>
      <c r="P142" s="13">
        <f>D142/D$561</f>
        <v>4.2188471445066169E-4</v>
      </c>
      <c r="Q142" s="13">
        <f>E142/E$561</f>
        <v>5.6381136482622533E-4</v>
      </c>
      <c r="R142" s="13">
        <f>F142/F$561</f>
        <v>3.3054729187325873E-4</v>
      </c>
      <c r="S142" s="13">
        <f>G142/G$561</f>
        <v>0</v>
      </c>
      <c r="T142" s="13">
        <f>H142/H$561</f>
        <v>2.9193292030231277E-4</v>
      </c>
      <c r="U142" s="13">
        <f>I142/I$561</f>
        <v>5.1706308169596695E-4</v>
      </c>
      <c r="V142" s="13">
        <f>J142/J$561</f>
        <v>3.1515331281747064E-4</v>
      </c>
      <c r="W142" s="63">
        <f>K142/K$561</f>
        <v>4.9394424357378534E-4</v>
      </c>
      <c r="Y142" s="26"/>
    </row>
    <row r="143" spans="1:25">
      <c r="A143" s="2" t="s">
        <v>462</v>
      </c>
      <c r="B143" s="3">
        <v>0</v>
      </c>
      <c r="C143" s="3">
        <v>0</v>
      </c>
      <c r="D143" s="3">
        <v>0</v>
      </c>
      <c r="E143" s="3">
        <v>5</v>
      </c>
      <c r="F143" s="3">
        <v>5</v>
      </c>
      <c r="G143" s="3">
        <v>53</v>
      </c>
      <c r="H143" s="3">
        <v>38</v>
      </c>
      <c r="I143" s="3">
        <v>78</v>
      </c>
      <c r="J143" s="3">
        <v>60</v>
      </c>
      <c r="K143" s="4">
        <v>19</v>
      </c>
      <c r="M143" s="45" t="s">
        <v>966</v>
      </c>
      <c r="N143" s="13">
        <f>B143/B$561</f>
        <v>0</v>
      </c>
      <c r="O143" s="13">
        <f>C143/C$561</f>
        <v>0</v>
      </c>
      <c r="P143" s="13">
        <f>D143/D$561</f>
        <v>0</v>
      </c>
      <c r="Q143" s="13">
        <f>E143/E$561</f>
        <v>1.0068060086182594E-4</v>
      </c>
      <c r="R143" s="13">
        <f>F143/F$561</f>
        <v>1.1805260424044955E-4</v>
      </c>
      <c r="S143" s="13">
        <f>G143/G$561</f>
        <v>1.0246495891735137E-3</v>
      </c>
      <c r="T143" s="13">
        <f>H143/H$561</f>
        <v>6.1630283174932696E-4</v>
      </c>
      <c r="U143" s="13">
        <f>I143/I$561</f>
        <v>1.4937377915661266E-3</v>
      </c>
      <c r="V143" s="13">
        <f>J143/J$561</f>
        <v>1.112305809944014E-3</v>
      </c>
      <c r="W143" s="63">
        <f>K143/K$561</f>
        <v>3.7539762511607687E-4</v>
      </c>
      <c r="Y143" s="26"/>
    </row>
    <row r="144" spans="1:25">
      <c r="A144" s="2" t="s">
        <v>70</v>
      </c>
      <c r="B144" s="3">
        <v>4</v>
      </c>
      <c r="C144" s="3">
        <v>6</v>
      </c>
      <c r="D144" s="3">
        <v>22</v>
      </c>
      <c r="E144" s="3">
        <v>9</v>
      </c>
      <c r="F144" s="3">
        <v>12</v>
      </c>
      <c r="G144" s="3">
        <v>32</v>
      </c>
      <c r="H144" s="3">
        <v>54</v>
      </c>
      <c r="I144" s="3">
        <v>39</v>
      </c>
      <c r="J144" s="3">
        <v>46</v>
      </c>
      <c r="K144" s="4">
        <v>29</v>
      </c>
      <c r="M144" s="45" t="s">
        <v>632</v>
      </c>
      <c r="N144" s="13">
        <f>B144/B$561</f>
        <v>8.6839477226347103E-5</v>
      </c>
      <c r="O144" s="13">
        <f>C144/C$561</f>
        <v>1.2511468846442572E-4</v>
      </c>
      <c r="P144" s="13">
        <f>D144/D$561</f>
        <v>4.8849809041655561E-4</v>
      </c>
      <c r="Q144" s="13">
        <f>E144/E$561</f>
        <v>1.8122508155128669E-4</v>
      </c>
      <c r="R144" s="13">
        <f>F144/F$561</f>
        <v>2.833262501770789E-4</v>
      </c>
      <c r="S144" s="13">
        <f>G144/G$561</f>
        <v>6.1865635572740454E-4</v>
      </c>
      <c r="T144" s="13">
        <f>H144/H$561</f>
        <v>8.7579876090693827E-4</v>
      </c>
      <c r="U144" s="13">
        <f>I144/I$561</f>
        <v>7.4686889578306332E-4</v>
      </c>
      <c r="V144" s="13">
        <f>J144/J$561</f>
        <v>8.5276778762374405E-4</v>
      </c>
      <c r="W144" s="63">
        <f>K144/K$561</f>
        <v>5.7297532254559102E-4</v>
      </c>
      <c r="Y144" s="26"/>
    </row>
    <row r="145" spans="1:25">
      <c r="A145" s="2" t="s">
        <v>199</v>
      </c>
      <c r="B145" s="3">
        <v>0</v>
      </c>
      <c r="C145" s="3">
        <v>0</v>
      </c>
      <c r="D145" s="3">
        <v>0</v>
      </c>
      <c r="E145" s="3">
        <v>0</v>
      </c>
      <c r="F145" s="3">
        <v>0</v>
      </c>
      <c r="G145" s="3">
        <v>22</v>
      </c>
      <c r="H145" s="3">
        <v>22</v>
      </c>
      <c r="I145" s="3">
        <v>30</v>
      </c>
      <c r="J145" s="3">
        <v>109</v>
      </c>
      <c r="K145" s="4">
        <v>68</v>
      </c>
      <c r="M145" s="45" t="s">
        <v>734</v>
      </c>
      <c r="N145" s="13">
        <f>B145/B$561</f>
        <v>0</v>
      </c>
      <c r="O145" s="13">
        <f>C145/C$561</f>
        <v>0</v>
      </c>
      <c r="P145" s="13">
        <f>D145/D$561</f>
        <v>0</v>
      </c>
      <c r="Q145" s="13">
        <f>E145/E$561</f>
        <v>0</v>
      </c>
      <c r="R145" s="13">
        <f>F145/F$561</f>
        <v>0</v>
      </c>
      <c r="S145" s="13">
        <f>G145/G$561</f>
        <v>4.2532624456259062E-4</v>
      </c>
      <c r="T145" s="13">
        <f>H145/H$561</f>
        <v>3.568069025917156E-4</v>
      </c>
      <c r="U145" s="13">
        <f>I145/I$561</f>
        <v>5.7451453521774104E-4</v>
      </c>
      <c r="V145" s="13">
        <f>J145/J$561</f>
        <v>2.0206888880649585E-3</v>
      </c>
      <c r="W145" s="63">
        <f>K145/K$561</f>
        <v>1.3435283425206964E-3</v>
      </c>
      <c r="Y145" s="26"/>
    </row>
    <row r="146" spans="1:25">
      <c r="A146" s="2" t="s">
        <v>341</v>
      </c>
      <c r="B146" s="3">
        <v>0</v>
      </c>
      <c r="C146" s="3">
        <v>0</v>
      </c>
      <c r="D146" s="3">
        <v>17</v>
      </c>
      <c r="E146" s="3">
        <v>0</v>
      </c>
      <c r="F146" s="3">
        <v>0</v>
      </c>
      <c r="G146" s="3">
        <v>36</v>
      </c>
      <c r="H146" s="3">
        <v>124</v>
      </c>
      <c r="I146" s="3">
        <v>0</v>
      </c>
      <c r="J146" s="3">
        <v>45</v>
      </c>
      <c r="K146" s="4">
        <v>37</v>
      </c>
      <c r="M146" s="45" t="s">
        <v>858</v>
      </c>
      <c r="N146" s="13">
        <f>B146/B$561</f>
        <v>0</v>
      </c>
      <c r="O146" s="13">
        <f>C146/C$561</f>
        <v>0</v>
      </c>
      <c r="P146" s="13">
        <f>D146/D$561</f>
        <v>3.7747579714006571E-4</v>
      </c>
      <c r="Q146" s="13">
        <f>E146/E$561</f>
        <v>0</v>
      </c>
      <c r="R146" s="13">
        <f>F146/F$561</f>
        <v>0</v>
      </c>
      <c r="S146" s="13">
        <f>G146/G$561</f>
        <v>6.9598840019333011E-4</v>
      </c>
      <c r="T146" s="13">
        <f>H146/H$561</f>
        <v>2.0110934509714878E-3</v>
      </c>
      <c r="U146" s="13">
        <f>I146/I$561</f>
        <v>0</v>
      </c>
      <c r="V146" s="13">
        <f>J146/J$561</f>
        <v>8.3422935745801048E-4</v>
      </c>
      <c r="W146" s="63">
        <f>K146/K$561</f>
        <v>7.3103748048920238E-4</v>
      </c>
      <c r="Y146" s="26"/>
    </row>
    <row r="147" spans="1:25">
      <c r="A147" s="2" t="s">
        <v>63</v>
      </c>
      <c r="B147" s="3">
        <v>0</v>
      </c>
      <c r="C147" s="3">
        <v>0</v>
      </c>
      <c r="D147" s="3">
        <v>8</v>
      </c>
      <c r="E147" s="3">
        <v>0</v>
      </c>
      <c r="F147" s="3">
        <v>14</v>
      </c>
      <c r="G147" s="3">
        <v>84</v>
      </c>
      <c r="H147" s="3">
        <v>32</v>
      </c>
      <c r="I147" s="3">
        <v>38</v>
      </c>
      <c r="J147" s="3">
        <v>51</v>
      </c>
      <c r="K147" s="4">
        <v>16</v>
      </c>
      <c r="M147" s="45" t="s">
        <v>577</v>
      </c>
      <c r="N147" s="13">
        <f>B147/B$561</f>
        <v>0</v>
      </c>
      <c r="O147" s="13">
        <f>C147/C$561</f>
        <v>0</v>
      </c>
      <c r="P147" s="13">
        <f>D147/D$561</f>
        <v>1.7763566924238386E-4</v>
      </c>
      <c r="Q147" s="13">
        <f>E147/E$561</f>
        <v>0</v>
      </c>
      <c r="R147" s="13">
        <f>F147/F$561</f>
        <v>3.3054729187325873E-4</v>
      </c>
      <c r="S147" s="13">
        <f>G147/G$561</f>
        <v>1.6239729337844369E-3</v>
      </c>
      <c r="T147" s="13">
        <f>H147/H$561</f>
        <v>5.1899185831522272E-4</v>
      </c>
      <c r="U147" s="13">
        <f>I147/I$561</f>
        <v>7.2771841127580532E-4</v>
      </c>
      <c r="V147" s="13">
        <f>J147/J$561</f>
        <v>9.4545993845241187E-4</v>
      </c>
      <c r="W147" s="63">
        <f>K147/K$561</f>
        <v>3.1612431588722267E-4</v>
      </c>
      <c r="Y147" s="26"/>
    </row>
    <row r="148" spans="1:25">
      <c r="A148" s="2" t="s">
        <v>197</v>
      </c>
      <c r="B148" s="3">
        <v>0</v>
      </c>
      <c r="C148" s="3">
        <v>9</v>
      </c>
      <c r="D148" s="3">
        <v>0</v>
      </c>
      <c r="E148" s="3">
        <v>0</v>
      </c>
      <c r="F148" s="3">
        <v>0</v>
      </c>
      <c r="G148" s="3">
        <v>39</v>
      </c>
      <c r="H148" s="3">
        <v>48</v>
      </c>
      <c r="I148" s="3">
        <v>43</v>
      </c>
      <c r="J148" s="3">
        <v>56</v>
      </c>
      <c r="K148" s="4">
        <v>51</v>
      </c>
      <c r="M148" s="45" t="s">
        <v>732</v>
      </c>
      <c r="N148" s="13">
        <f>B148/B$561</f>
        <v>0</v>
      </c>
      <c r="O148" s="13">
        <f>C148/C$561</f>
        <v>1.8767203269663858E-4</v>
      </c>
      <c r="P148" s="13">
        <f>D148/D$561</f>
        <v>0</v>
      </c>
      <c r="Q148" s="13">
        <f>E148/E$561</f>
        <v>0</v>
      </c>
      <c r="R148" s="13">
        <f>F148/F$561</f>
        <v>0</v>
      </c>
      <c r="S148" s="13">
        <f>G148/G$561</f>
        <v>7.5398743354277429E-4</v>
      </c>
      <c r="T148" s="13">
        <f>H148/H$561</f>
        <v>7.7848778747283403E-4</v>
      </c>
      <c r="U148" s="13">
        <f>I148/I$561</f>
        <v>8.2347083381209541E-4</v>
      </c>
      <c r="V148" s="13">
        <f>J148/J$561</f>
        <v>1.0381520892810796E-3</v>
      </c>
      <c r="W148" s="63">
        <f>K148/K$561</f>
        <v>1.0076462568905222E-3</v>
      </c>
      <c r="Y148" s="26"/>
    </row>
    <row r="149" spans="1:25">
      <c r="A149" s="2" t="s">
        <v>24</v>
      </c>
      <c r="B149" s="3">
        <v>0</v>
      </c>
      <c r="C149" s="3">
        <v>43</v>
      </c>
      <c r="D149" s="3">
        <v>0</v>
      </c>
      <c r="E149" s="3">
        <v>42</v>
      </c>
      <c r="F149" s="3">
        <v>0</v>
      </c>
      <c r="G149" s="3">
        <v>23</v>
      </c>
      <c r="H149" s="3">
        <v>17</v>
      </c>
      <c r="I149" s="3">
        <v>30</v>
      </c>
      <c r="J149" s="3">
        <v>40</v>
      </c>
      <c r="K149" s="4">
        <v>40</v>
      </c>
      <c r="M149" s="45" t="s">
        <v>593</v>
      </c>
      <c r="N149" s="13">
        <f>B149/B$561</f>
        <v>0</v>
      </c>
      <c r="O149" s="13">
        <f>C149/C$561</f>
        <v>8.9665526732838436E-4</v>
      </c>
      <c r="P149" s="13">
        <f>D149/D$561</f>
        <v>0</v>
      </c>
      <c r="Q149" s="13">
        <f>E149/E$561</f>
        <v>8.4571704723933794E-4</v>
      </c>
      <c r="R149" s="13">
        <f>F149/F$561</f>
        <v>0</v>
      </c>
      <c r="S149" s="13">
        <f>G149/G$561</f>
        <v>4.4465925567907202E-4</v>
      </c>
      <c r="T149" s="13">
        <f>H149/H$561</f>
        <v>2.7571442472996207E-4</v>
      </c>
      <c r="U149" s="13">
        <f>I149/I$561</f>
        <v>5.7451453521774104E-4</v>
      </c>
      <c r="V149" s="13">
        <f>J149/J$561</f>
        <v>7.4153720662934266E-4</v>
      </c>
      <c r="W149" s="63">
        <f>K149/K$561</f>
        <v>7.9031078971805659E-4</v>
      </c>
      <c r="Y149" s="26"/>
    </row>
    <row r="150" spans="1:25">
      <c r="A150" s="2" t="s">
        <v>156</v>
      </c>
      <c r="B150" s="3">
        <v>202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4">
        <v>0</v>
      </c>
      <c r="M150" s="45" t="s">
        <v>694</v>
      </c>
      <c r="N150" s="13">
        <f>B150/B$561</f>
        <v>4.3853935999305284E-3</v>
      </c>
      <c r="O150" s="13">
        <f>C150/C$561</f>
        <v>0</v>
      </c>
      <c r="P150" s="13">
        <f>D150/D$561</f>
        <v>0</v>
      </c>
      <c r="Q150" s="13">
        <f>E150/E$561</f>
        <v>0</v>
      </c>
      <c r="R150" s="13">
        <f>F150/F$561</f>
        <v>0</v>
      </c>
      <c r="S150" s="13">
        <f>G150/G$561</f>
        <v>0</v>
      </c>
      <c r="T150" s="13">
        <f>H150/H$561</f>
        <v>0</v>
      </c>
      <c r="U150" s="13">
        <f>I150/I$561</f>
        <v>0</v>
      </c>
      <c r="V150" s="13">
        <f>J150/J$561</f>
        <v>0</v>
      </c>
      <c r="W150" s="63">
        <f>K150/K$561</f>
        <v>0</v>
      </c>
      <c r="Y150" s="26"/>
    </row>
    <row r="151" spans="1:25">
      <c r="A151" s="2" t="s">
        <v>379</v>
      </c>
      <c r="B151" s="3">
        <v>0</v>
      </c>
      <c r="C151" s="3">
        <v>0</v>
      </c>
      <c r="D151" s="3">
        <v>54</v>
      </c>
      <c r="E151" s="3">
        <v>20</v>
      </c>
      <c r="F151" s="3">
        <v>12</v>
      </c>
      <c r="G151" s="3">
        <v>0</v>
      </c>
      <c r="H151" s="3">
        <v>35</v>
      </c>
      <c r="I151" s="3">
        <v>37</v>
      </c>
      <c r="J151" s="3">
        <v>29</v>
      </c>
      <c r="K151" s="4">
        <v>26</v>
      </c>
      <c r="M151" s="45" t="s">
        <v>892</v>
      </c>
      <c r="N151" s="13">
        <f>B151/B$561</f>
        <v>0</v>
      </c>
      <c r="O151" s="13">
        <f>C151/C$561</f>
        <v>0</v>
      </c>
      <c r="P151" s="13">
        <f>D151/D$561</f>
        <v>1.199040767386091E-3</v>
      </c>
      <c r="Q151" s="13">
        <f>E151/E$561</f>
        <v>4.0272240344730377E-4</v>
      </c>
      <c r="R151" s="13">
        <f>F151/F$561</f>
        <v>2.833262501770789E-4</v>
      </c>
      <c r="S151" s="13">
        <f>G151/G$561</f>
        <v>0</v>
      </c>
      <c r="T151" s="13">
        <f>H151/H$561</f>
        <v>5.6764734503227479E-4</v>
      </c>
      <c r="U151" s="13">
        <f>I151/I$561</f>
        <v>7.0856792676854722E-4</v>
      </c>
      <c r="V151" s="13">
        <f>J151/J$561</f>
        <v>5.3761447480627335E-4</v>
      </c>
      <c r="W151" s="63">
        <f>K151/K$561</f>
        <v>5.1370201331673681E-4</v>
      </c>
      <c r="Y151" s="26"/>
    </row>
    <row r="152" spans="1:25">
      <c r="A152" s="2" t="s">
        <v>252</v>
      </c>
      <c r="B152" s="3">
        <v>11</v>
      </c>
      <c r="C152" s="3">
        <v>21</v>
      </c>
      <c r="D152" s="3">
        <v>10</v>
      </c>
      <c r="E152" s="3">
        <v>9</v>
      </c>
      <c r="F152" s="3">
        <v>7</v>
      </c>
      <c r="G152" s="3">
        <v>0</v>
      </c>
      <c r="H152" s="3">
        <v>30</v>
      </c>
      <c r="I152" s="3">
        <v>35</v>
      </c>
      <c r="J152" s="3">
        <v>57</v>
      </c>
      <c r="K152" s="4">
        <v>37</v>
      </c>
      <c r="M152" s="45" t="s">
        <v>787</v>
      </c>
      <c r="N152" s="13">
        <f>B152/B$561</f>
        <v>2.3880856237245451E-4</v>
      </c>
      <c r="O152" s="13">
        <f>C152/C$561</f>
        <v>4.3790140962549003E-4</v>
      </c>
      <c r="P152" s="13">
        <f>D152/D$561</f>
        <v>2.2204458655297984E-4</v>
      </c>
      <c r="Q152" s="13">
        <f>E152/E$561</f>
        <v>1.8122508155128669E-4</v>
      </c>
      <c r="R152" s="13">
        <f>F152/F$561</f>
        <v>1.6527364593662937E-4</v>
      </c>
      <c r="S152" s="13">
        <f>G152/G$561</f>
        <v>0</v>
      </c>
      <c r="T152" s="13">
        <f>H152/H$561</f>
        <v>4.8655486717052125E-4</v>
      </c>
      <c r="U152" s="13">
        <f>I152/I$561</f>
        <v>6.7026695775403123E-4</v>
      </c>
      <c r="V152" s="13">
        <f>J152/J$561</f>
        <v>1.0566905194468131E-3</v>
      </c>
      <c r="W152" s="63">
        <f>K152/K$561</f>
        <v>7.3103748048920238E-4</v>
      </c>
      <c r="Y152" s="26"/>
    </row>
    <row r="153" spans="1:25">
      <c r="A153" s="2" t="s">
        <v>67</v>
      </c>
      <c r="B153" s="3">
        <v>3</v>
      </c>
      <c r="C153" s="3">
        <v>22</v>
      </c>
      <c r="D153" s="3">
        <v>0</v>
      </c>
      <c r="E153" s="3">
        <v>2</v>
      </c>
      <c r="F153" s="3">
        <v>59</v>
      </c>
      <c r="G153" s="3">
        <v>19</v>
      </c>
      <c r="H153" s="3">
        <v>17</v>
      </c>
      <c r="I153" s="3">
        <v>33</v>
      </c>
      <c r="J153" s="3">
        <v>40</v>
      </c>
      <c r="K153" s="4">
        <v>8</v>
      </c>
      <c r="M153" s="45" t="s">
        <v>629</v>
      </c>
      <c r="N153" s="13">
        <f>B153/B$561</f>
        <v>6.5129607919760328E-5</v>
      </c>
      <c r="O153" s="13">
        <f>C153/C$561</f>
        <v>4.5875385770289433E-4</v>
      </c>
      <c r="P153" s="13">
        <f>D153/D$561</f>
        <v>0</v>
      </c>
      <c r="Q153" s="13">
        <f>E153/E$561</f>
        <v>4.0272240344730375E-5</v>
      </c>
      <c r="R153" s="13">
        <f>F153/F$561</f>
        <v>1.3930207300373047E-3</v>
      </c>
      <c r="S153" s="13">
        <f>G153/G$561</f>
        <v>3.6732721121314645E-4</v>
      </c>
      <c r="T153" s="13">
        <f>H153/H$561</f>
        <v>2.7571442472996207E-4</v>
      </c>
      <c r="U153" s="13">
        <f>I153/I$561</f>
        <v>6.3196598873951513E-4</v>
      </c>
      <c r="V153" s="13">
        <f>J153/J$561</f>
        <v>7.4153720662934266E-4</v>
      </c>
      <c r="W153" s="63">
        <f>K153/K$561</f>
        <v>1.5806215794361133E-4</v>
      </c>
      <c r="Y153" s="26"/>
    </row>
    <row r="154" spans="1:25">
      <c r="A154" s="31" t="s">
        <v>108</v>
      </c>
      <c r="B154" s="32">
        <v>0</v>
      </c>
      <c r="C154" s="32">
        <v>19</v>
      </c>
      <c r="D154" s="32">
        <v>11</v>
      </c>
      <c r="E154" s="32">
        <v>55</v>
      </c>
      <c r="F154" s="32">
        <v>80</v>
      </c>
      <c r="G154" s="32">
        <v>8</v>
      </c>
      <c r="H154" s="32">
        <v>7</v>
      </c>
      <c r="I154" s="32">
        <v>4</v>
      </c>
      <c r="J154" s="32">
        <v>0</v>
      </c>
      <c r="K154" s="33">
        <v>6</v>
      </c>
      <c r="M154" s="45" t="s">
        <v>667</v>
      </c>
      <c r="N154" s="13">
        <f>B154/B$561</f>
        <v>0</v>
      </c>
      <c r="O154" s="13">
        <f>C154/C$561</f>
        <v>3.9619651347068147E-4</v>
      </c>
      <c r="P154" s="13">
        <f>D154/D$561</f>
        <v>2.4424904520827781E-4</v>
      </c>
      <c r="Q154" s="13">
        <f>E154/E$561</f>
        <v>1.1074866094800853E-3</v>
      </c>
      <c r="R154" s="13">
        <f>F154/F$561</f>
        <v>1.8888416678471927E-3</v>
      </c>
      <c r="S154" s="13">
        <f>G154/G$561</f>
        <v>1.5466408893185114E-4</v>
      </c>
      <c r="T154" s="13">
        <f>H154/H$561</f>
        <v>1.1352946900645496E-4</v>
      </c>
      <c r="U154" s="13">
        <f>I154/I$561</f>
        <v>7.6601938029032129E-5</v>
      </c>
      <c r="V154" s="13">
        <f>J154/J$561</f>
        <v>0</v>
      </c>
      <c r="W154" s="63">
        <f>K154/K$561</f>
        <v>1.1854661845770849E-4</v>
      </c>
      <c r="Y154" s="26"/>
    </row>
    <row r="155" spans="1:25">
      <c r="A155" s="31" t="s">
        <v>521</v>
      </c>
      <c r="B155" s="32">
        <v>0</v>
      </c>
      <c r="C155" s="32">
        <v>17</v>
      </c>
      <c r="D155" s="32">
        <v>23</v>
      </c>
      <c r="E155" s="32">
        <v>39</v>
      </c>
      <c r="F155" s="32">
        <v>40</v>
      </c>
      <c r="G155" s="32">
        <v>24</v>
      </c>
      <c r="H155" s="32">
        <v>12</v>
      </c>
      <c r="I155" s="32">
        <v>10</v>
      </c>
      <c r="J155" s="32">
        <v>9</v>
      </c>
      <c r="K155" s="33">
        <v>21</v>
      </c>
      <c r="M155" s="45" t="s">
        <v>1019</v>
      </c>
      <c r="N155" s="13">
        <f>B155/B$561</f>
        <v>0</v>
      </c>
      <c r="O155" s="13">
        <f>C155/C$561</f>
        <v>3.5449161731587286E-4</v>
      </c>
      <c r="P155" s="13">
        <f>D155/D$561</f>
        <v>5.1070254907185366E-4</v>
      </c>
      <c r="Q155" s="13">
        <f>E155/E$561</f>
        <v>7.8530868672224241E-4</v>
      </c>
      <c r="R155" s="13">
        <f>F155/F$561</f>
        <v>9.4442083392359637E-4</v>
      </c>
      <c r="S155" s="13">
        <f>G155/G$561</f>
        <v>4.6399226679555341E-4</v>
      </c>
      <c r="T155" s="13">
        <f>H155/H$561</f>
        <v>1.9462194686820851E-4</v>
      </c>
      <c r="U155" s="13">
        <f>I155/I$561</f>
        <v>1.9150484507258033E-4</v>
      </c>
      <c r="V155" s="13">
        <f>J155/J$561</f>
        <v>1.668458714916021E-4</v>
      </c>
      <c r="W155" s="63">
        <f>K155/K$561</f>
        <v>4.1491316460197971E-4</v>
      </c>
      <c r="Y155" s="26"/>
    </row>
    <row r="156" spans="1:25">
      <c r="A156" s="31" t="s">
        <v>446</v>
      </c>
      <c r="B156" s="32">
        <v>0</v>
      </c>
      <c r="C156" s="32">
        <v>13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68</v>
      </c>
      <c r="J156" s="32">
        <v>62</v>
      </c>
      <c r="K156" s="33">
        <v>59</v>
      </c>
      <c r="M156" s="45" t="s">
        <v>953</v>
      </c>
      <c r="N156" s="13">
        <f>B156/B$561</f>
        <v>0</v>
      </c>
      <c r="O156" s="13">
        <f>C156/C$561</f>
        <v>2.7108182500625575E-4</v>
      </c>
      <c r="P156" s="13">
        <f>D156/D$561</f>
        <v>0</v>
      </c>
      <c r="Q156" s="13">
        <f>E156/E$561</f>
        <v>0</v>
      </c>
      <c r="R156" s="13">
        <f>F156/F$561</f>
        <v>0</v>
      </c>
      <c r="S156" s="13">
        <f>G156/G$561</f>
        <v>0</v>
      </c>
      <c r="T156" s="13">
        <f>H156/H$561</f>
        <v>0</v>
      </c>
      <c r="U156" s="13">
        <f>I156/I$561</f>
        <v>1.3022329464935463E-3</v>
      </c>
      <c r="V156" s="13">
        <f>J156/J$561</f>
        <v>1.1493826702754812E-3</v>
      </c>
      <c r="W156" s="63">
        <f>K156/K$561</f>
        <v>1.1657084148341335E-3</v>
      </c>
      <c r="Y156" s="26"/>
    </row>
    <row r="157" spans="1:25">
      <c r="A157" s="31" t="s">
        <v>234</v>
      </c>
      <c r="B157" s="32">
        <v>0</v>
      </c>
      <c r="C157" s="32">
        <v>0</v>
      </c>
      <c r="D157" s="32">
        <v>0</v>
      </c>
      <c r="E157" s="32">
        <v>9</v>
      </c>
      <c r="F157" s="32">
        <v>0</v>
      </c>
      <c r="G157" s="32">
        <v>22</v>
      </c>
      <c r="H157" s="32">
        <v>38</v>
      </c>
      <c r="I157" s="32">
        <v>28</v>
      </c>
      <c r="J157" s="32">
        <v>48</v>
      </c>
      <c r="K157" s="33">
        <v>54</v>
      </c>
      <c r="M157" s="45" t="s">
        <v>769</v>
      </c>
      <c r="N157" s="13">
        <f>B157/B$561</f>
        <v>0</v>
      </c>
      <c r="O157" s="13">
        <f>C157/C$561</f>
        <v>0</v>
      </c>
      <c r="P157" s="13">
        <f>D157/D$561</f>
        <v>0</v>
      </c>
      <c r="Q157" s="13">
        <f>E157/E$561</f>
        <v>1.8122508155128669E-4</v>
      </c>
      <c r="R157" s="13">
        <f>F157/F$561</f>
        <v>0</v>
      </c>
      <c r="S157" s="13">
        <f>G157/G$561</f>
        <v>4.2532624456259062E-4</v>
      </c>
      <c r="T157" s="13">
        <f>H157/H$561</f>
        <v>6.1630283174932696E-4</v>
      </c>
      <c r="U157" s="13">
        <f>I157/I$561</f>
        <v>5.3621356620322494E-4</v>
      </c>
      <c r="V157" s="13">
        <f>J157/J$561</f>
        <v>8.8984464795521117E-4</v>
      </c>
      <c r="W157" s="63">
        <f>K157/K$561</f>
        <v>1.0669195661193764E-3</v>
      </c>
      <c r="Y157" s="26"/>
    </row>
    <row r="158" spans="1:25">
      <c r="A158" s="31" t="s">
        <v>251</v>
      </c>
      <c r="B158" s="32">
        <v>0</v>
      </c>
      <c r="C158" s="32">
        <v>31</v>
      </c>
      <c r="D158" s="32">
        <v>0</v>
      </c>
      <c r="E158" s="32">
        <v>0</v>
      </c>
      <c r="F158" s="32">
        <v>6</v>
      </c>
      <c r="G158" s="32">
        <v>68</v>
      </c>
      <c r="H158" s="32">
        <v>0</v>
      </c>
      <c r="I158" s="32">
        <v>45</v>
      </c>
      <c r="J158" s="32">
        <v>32</v>
      </c>
      <c r="K158" s="33">
        <v>8</v>
      </c>
      <c r="M158" s="45" t="s">
        <v>786</v>
      </c>
      <c r="N158" s="13">
        <f>B158/B$561</f>
        <v>0</v>
      </c>
      <c r="O158" s="13">
        <f>C158/C$561</f>
        <v>6.4642589039953292E-4</v>
      </c>
      <c r="P158" s="13">
        <f>D158/D$561</f>
        <v>0</v>
      </c>
      <c r="Q158" s="13">
        <f>E158/E$561</f>
        <v>0</v>
      </c>
      <c r="R158" s="13">
        <f>F158/F$561</f>
        <v>1.4166312508853945E-4</v>
      </c>
      <c r="S158" s="13">
        <f>G158/G$561</f>
        <v>1.3146447559207347E-3</v>
      </c>
      <c r="T158" s="13">
        <f>H158/H$561</f>
        <v>0</v>
      </c>
      <c r="U158" s="13">
        <f>I158/I$561</f>
        <v>8.617718028266115E-4</v>
      </c>
      <c r="V158" s="13">
        <f>J158/J$561</f>
        <v>5.9322976530347415E-4</v>
      </c>
      <c r="W158" s="63">
        <f>K158/K$561</f>
        <v>1.5806215794361133E-4</v>
      </c>
      <c r="Y158" s="26"/>
    </row>
    <row r="159" spans="1:25">
      <c r="A159" s="31" t="s">
        <v>420</v>
      </c>
      <c r="B159" s="32">
        <v>0</v>
      </c>
      <c r="C159" s="32">
        <v>0</v>
      </c>
      <c r="D159" s="32">
        <v>27</v>
      </c>
      <c r="E159" s="32">
        <v>152</v>
      </c>
      <c r="F159" s="32">
        <v>0</v>
      </c>
      <c r="G159" s="32">
        <v>0</v>
      </c>
      <c r="H159" s="32">
        <v>0</v>
      </c>
      <c r="I159" s="32">
        <v>2</v>
      </c>
      <c r="J159" s="32">
        <v>0</v>
      </c>
      <c r="K159" s="33">
        <v>0</v>
      </c>
      <c r="M159" s="45" t="s">
        <v>927</v>
      </c>
      <c r="N159" s="13">
        <f>B159/B$561</f>
        <v>0</v>
      </c>
      <c r="O159" s="13">
        <f>C159/C$561</f>
        <v>0</v>
      </c>
      <c r="P159" s="13">
        <f>D159/D$561</f>
        <v>5.9952038369304552E-4</v>
      </c>
      <c r="Q159" s="13">
        <f>E159/E$561</f>
        <v>3.0606902661995086E-3</v>
      </c>
      <c r="R159" s="13">
        <f>F159/F$561</f>
        <v>0</v>
      </c>
      <c r="S159" s="13">
        <f>G159/G$561</f>
        <v>0</v>
      </c>
      <c r="T159" s="13">
        <f>H159/H$561</f>
        <v>0</v>
      </c>
      <c r="U159" s="13">
        <f>I159/I$561</f>
        <v>3.8300969014516064E-5</v>
      </c>
      <c r="V159" s="13">
        <f>J159/J$561</f>
        <v>0</v>
      </c>
      <c r="W159" s="63">
        <f>K159/K$561</f>
        <v>0</v>
      </c>
      <c r="Y159" s="26"/>
    </row>
    <row r="160" spans="1:25">
      <c r="A160" s="31" t="s">
        <v>339</v>
      </c>
      <c r="B160" s="32">
        <v>0</v>
      </c>
      <c r="C160" s="32">
        <v>23</v>
      </c>
      <c r="D160" s="32">
        <v>0</v>
      </c>
      <c r="E160" s="32">
        <v>24</v>
      </c>
      <c r="F160" s="32">
        <v>0</v>
      </c>
      <c r="G160" s="32">
        <v>31</v>
      </c>
      <c r="H160" s="32">
        <v>42</v>
      </c>
      <c r="I160" s="32">
        <v>42</v>
      </c>
      <c r="J160" s="32">
        <v>0</v>
      </c>
      <c r="K160" s="33">
        <v>28</v>
      </c>
      <c r="M160" s="45" t="s">
        <v>856</v>
      </c>
      <c r="N160" s="13">
        <f>B160/B$561</f>
        <v>0</v>
      </c>
      <c r="O160" s="13">
        <f>C160/C$561</f>
        <v>4.7960630578029859E-4</v>
      </c>
      <c r="P160" s="13">
        <f>D160/D$561</f>
        <v>0</v>
      </c>
      <c r="Q160" s="13">
        <f>E160/E$561</f>
        <v>4.8326688413676455E-4</v>
      </c>
      <c r="R160" s="13">
        <f>F160/F$561</f>
        <v>0</v>
      </c>
      <c r="S160" s="13">
        <f>G160/G$561</f>
        <v>5.9932334461092315E-4</v>
      </c>
      <c r="T160" s="13">
        <f>H160/H$561</f>
        <v>6.8117681403872979E-4</v>
      </c>
      <c r="U160" s="13">
        <f>I160/I$561</f>
        <v>8.0432034930483741E-4</v>
      </c>
      <c r="V160" s="13">
        <f>J160/J$561</f>
        <v>0</v>
      </c>
      <c r="W160" s="63">
        <f>K160/K$561</f>
        <v>5.5321755280263965E-4</v>
      </c>
      <c r="Y160" s="26"/>
    </row>
    <row r="161" spans="1:25">
      <c r="A161" s="31" t="s">
        <v>320</v>
      </c>
      <c r="B161" s="32">
        <v>0</v>
      </c>
      <c r="C161" s="32">
        <v>10</v>
      </c>
      <c r="D161" s="32">
        <v>5</v>
      </c>
      <c r="E161" s="32">
        <v>16</v>
      </c>
      <c r="F161" s="32">
        <v>0</v>
      </c>
      <c r="G161" s="32">
        <v>31</v>
      </c>
      <c r="H161" s="32">
        <v>47</v>
      </c>
      <c r="I161" s="32">
        <v>23</v>
      </c>
      <c r="J161" s="32">
        <v>27</v>
      </c>
      <c r="K161" s="33">
        <v>32</v>
      </c>
      <c r="M161" s="45" t="s">
        <v>837</v>
      </c>
      <c r="N161" s="13">
        <f>B161/B$561</f>
        <v>0</v>
      </c>
      <c r="O161" s="13">
        <f>C161/C$561</f>
        <v>2.0852448077404286E-4</v>
      </c>
      <c r="P161" s="13">
        <f>D161/D$561</f>
        <v>1.1102229327648992E-4</v>
      </c>
      <c r="Q161" s="13">
        <f>E161/E$561</f>
        <v>3.22177922757843E-4</v>
      </c>
      <c r="R161" s="13">
        <f>F161/F$561</f>
        <v>0</v>
      </c>
      <c r="S161" s="13">
        <f>G161/G$561</f>
        <v>5.9932334461092315E-4</v>
      </c>
      <c r="T161" s="13">
        <f>H161/H$561</f>
        <v>7.6226929190048327E-4</v>
      </c>
      <c r="U161" s="13">
        <f>I161/I$561</f>
        <v>4.4046114366693475E-4</v>
      </c>
      <c r="V161" s="13">
        <f>J161/J$561</f>
        <v>5.0053761447480622E-4</v>
      </c>
      <c r="W161" s="63">
        <f>K161/K$561</f>
        <v>6.3224863177444534E-4</v>
      </c>
      <c r="Y161" s="26"/>
    </row>
    <row r="162" spans="1:25">
      <c r="A162" s="31" t="s">
        <v>253</v>
      </c>
      <c r="B162" s="32">
        <v>0</v>
      </c>
      <c r="C162" s="32">
        <v>25</v>
      </c>
      <c r="D162" s="32">
        <v>14</v>
      </c>
      <c r="E162" s="32">
        <v>0</v>
      </c>
      <c r="F162" s="32">
        <v>11</v>
      </c>
      <c r="G162" s="32">
        <v>30</v>
      </c>
      <c r="H162" s="32">
        <v>22</v>
      </c>
      <c r="I162" s="32">
        <v>30</v>
      </c>
      <c r="J162" s="32">
        <v>39</v>
      </c>
      <c r="K162" s="33">
        <v>10</v>
      </c>
      <c r="M162" s="45" t="s">
        <v>788</v>
      </c>
      <c r="N162" s="13">
        <f>B162/B$561</f>
        <v>0</v>
      </c>
      <c r="O162" s="13">
        <f>C162/C$561</f>
        <v>5.213112019351072E-4</v>
      </c>
      <c r="P162" s="13">
        <f>D162/D$561</f>
        <v>3.1086242117417178E-4</v>
      </c>
      <c r="Q162" s="13">
        <f>E162/E$561</f>
        <v>0</v>
      </c>
      <c r="R162" s="13">
        <f>F162/F$561</f>
        <v>2.5971572932898901E-4</v>
      </c>
      <c r="S162" s="13">
        <f>G162/G$561</f>
        <v>5.7999033349444176E-4</v>
      </c>
      <c r="T162" s="13">
        <f>H162/H$561</f>
        <v>3.568069025917156E-4</v>
      </c>
      <c r="U162" s="13">
        <f>I162/I$561</f>
        <v>5.7451453521774104E-4</v>
      </c>
      <c r="V162" s="13">
        <f>J162/J$561</f>
        <v>7.229987764636091E-4</v>
      </c>
      <c r="W162" s="63">
        <f>K162/K$561</f>
        <v>1.9757769742951415E-4</v>
      </c>
      <c r="Y162" s="26"/>
    </row>
    <row r="163" spans="1:25">
      <c r="A163" s="31" t="s">
        <v>158</v>
      </c>
      <c r="B163" s="32">
        <v>19</v>
      </c>
      <c r="C163" s="32">
        <v>61</v>
      </c>
      <c r="D163" s="32">
        <v>0</v>
      </c>
      <c r="E163" s="32">
        <v>15</v>
      </c>
      <c r="F163" s="32">
        <v>0</v>
      </c>
      <c r="G163" s="32">
        <v>18</v>
      </c>
      <c r="H163" s="32">
        <v>30</v>
      </c>
      <c r="I163" s="32">
        <v>0</v>
      </c>
      <c r="J163" s="32">
        <v>17</v>
      </c>
      <c r="K163" s="33">
        <v>18</v>
      </c>
      <c r="M163" s="45" t="s">
        <v>696</v>
      </c>
      <c r="N163" s="13">
        <f>B163/B$561</f>
        <v>4.1248751682514871E-4</v>
      </c>
      <c r="O163" s="13">
        <f>C163/C$561</f>
        <v>1.2719993327216614E-3</v>
      </c>
      <c r="P163" s="13">
        <f>D163/D$561</f>
        <v>0</v>
      </c>
      <c r="Q163" s="13">
        <f>E163/E$561</f>
        <v>3.020418025854778E-4</v>
      </c>
      <c r="R163" s="13">
        <f>F163/F$561</f>
        <v>0</v>
      </c>
      <c r="S163" s="13">
        <f>G163/G$561</f>
        <v>3.4799420009666506E-4</v>
      </c>
      <c r="T163" s="13">
        <f>H163/H$561</f>
        <v>4.8655486717052125E-4</v>
      </c>
      <c r="U163" s="13">
        <f>I163/I$561</f>
        <v>0</v>
      </c>
      <c r="V163" s="13">
        <f>J163/J$561</f>
        <v>3.1515331281747064E-4</v>
      </c>
      <c r="W163" s="63">
        <f>K163/K$561</f>
        <v>3.5563985537312551E-4</v>
      </c>
      <c r="Y163" s="26"/>
    </row>
    <row r="164" spans="1:25">
      <c r="A164" s="31" t="s">
        <v>20</v>
      </c>
      <c r="B164" s="32">
        <v>0</v>
      </c>
      <c r="C164" s="32">
        <v>0</v>
      </c>
      <c r="D164" s="32">
        <v>0</v>
      </c>
      <c r="E164" s="32">
        <v>0</v>
      </c>
      <c r="F164" s="32">
        <v>0</v>
      </c>
      <c r="G164" s="32">
        <v>133</v>
      </c>
      <c r="H164" s="32">
        <v>0</v>
      </c>
      <c r="I164" s="32">
        <v>0</v>
      </c>
      <c r="J164" s="32">
        <v>18</v>
      </c>
      <c r="K164" s="33">
        <v>29</v>
      </c>
      <c r="M164" s="45" t="s">
        <v>589</v>
      </c>
      <c r="N164" s="13">
        <f>B164/B$561</f>
        <v>0</v>
      </c>
      <c r="O164" s="13">
        <f>C164/C$561</f>
        <v>0</v>
      </c>
      <c r="P164" s="13">
        <f>D164/D$561</f>
        <v>0</v>
      </c>
      <c r="Q164" s="13">
        <f>E164/E$561</f>
        <v>0</v>
      </c>
      <c r="R164" s="13">
        <f>F164/F$561</f>
        <v>0</v>
      </c>
      <c r="S164" s="13">
        <f>G164/G$561</f>
        <v>2.571290478492025E-3</v>
      </c>
      <c r="T164" s="13">
        <f>H164/H$561</f>
        <v>0</v>
      </c>
      <c r="U164" s="13">
        <f>I164/I$561</f>
        <v>0</v>
      </c>
      <c r="V164" s="13">
        <f>J164/J$561</f>
        <v>3.336917429832042E-4</v>
      </c>
      <c r="W164" s="63">
        <f>K164/K$561</f>
        <v>5.7297532254559102E-4</v>
      </c>
      <c r="Y164" s="26"/>
    </row>
    <row r="165" spans="1:25">
      <c r="A165" s="31" t="s">
        <v>318</v>
      </c>
      <c r="B165" s="32">
        <v>0</v>
      </c>
      <c r="C165" s="32">
        <v>40</v>
      </c>
      <c r="D165" s="32">
        <v>0</v>
      </c>
      <c r="E165" s="32">
        <v>0</v>
      </c>
      <c r="F165" s="32">
        <v>65</v>
      </c>
      <c r="G165" s="32">
        <v>0</v>
      </c>
      <c r="H165" s="32">
        <v>0</v>
      </c>
      <c r="I165" s="32">
        <v>20</v>
      </c>
      <c r="J165" s="32">
        <v>37</v>
      </c>
      <c r="K165" s="33">
        <v>0</v>
      </c>
      <c r="M165" s="45" t="s">
        <v>835</v>
      </c>
      <c r="N165" s="13">
        <f>B165/B$561</f>
        <v>0</v>
      </c>
      <c r="O165" s="13">
        <f>C165/C$561</f>
        <v>8.3409792309617145E-4</v>
      </c>
      <c r="P165" s="13">
        <f>D165/D$561</f>
        <v>0</v>
      </c>
      <c r="Q165" s="13">
        <f>E165/E$561</f>
        <v>0</v>
      </c>
      <c r="R165" s="13">
        <f>F165/F$561</f>
        <v>1.5346838551258441E-3</v>
      </c>
      <c r="S165" s="13">
        <f>G165/G$561</f>
        <v>0</v>
      </c>
      <c r="T165" s="13">
        <f>H165/H$561</f>
        <v>0</v>
      </c>
      <c r="U165" s="13">
        <f>I165/I$561</f>
        <v>3.8300969014516066E-4</v>
      </c>
      <c r="V165" s="13">
        <f>J165/J$561</f>
        <v>6.8592191613214197E-4</v>
      </c>
      <c r="W165" s="63">
        <f>K165/K$561</f>
        <v>0</v>
      </c>
      <c r="Y165" s="26"/>
    </row>
    <row r="166" spans="1:25">
      <c r="A166" s="31" t="s">
        <v>380</v>
      </c>
      <c r="B166" s="32">
        <v>5</v>
      </c>
      <c r="C166" s="32">
        <v>9</v>
      </c>
      <c r="D166" s="32">
        <v>84</v>
      </c>
      <c r="E166" s="32">
        <v>33</v>
      </c>
      <c r="F166" s="32">
        <v>0</v>
      </c>
      <c r="G166" s="32">
        <v>14</v>
      </c>
      <c r="H166" s="32">
        <v>0</v>
      </c>
      <c r="I166" s="32">
        <v>5</v>
      </c>
      <c r="J166" s="32">
        <v>13</v>
      </c>
      <c r="K166" s="33">
        <v>0</v>
      </c>
      <c r="M166" s="45" t="s">
        <v>893</v>
      </c>
      <c r="N166" s="13">
        <f>B166/B$561</f>
        <v>1.0854934653293387E-4</v>
      </c>
      <c r="O166" s="13">
        <f>C166/C$561</f>
        <v>1.8767203269663858E-4</v>
      </c>
      <c r="P166" s="13">
        <f>D166/D$561</f>
        <v>1.8651745270450307E-3</v>
      </c>
      <c r="Q166" s="13">
        <f>E166/E$561</f>
        <v>6.6449196568805124E-4</v>
      </c>
      <c r="R166" s="13">
        <f>F166/F$561</f>
        <v>0</v>
      </c>
      <c r="S166" s="13">
        <f>G166/G$561</f>
        <v>2.7066215563073949E-4</v>
      </c>
      <c r="T166" s="13">
        <f>H166/H$561</f>
        <v>0</v>
      </c>
      <c r="U166" s="13">
        <f>I166/I$561</f>
        <v>9.5752422536290164E-5</v>
      </c>
      <c r="V166" s="13">
        <f>J166/J$561</f>
        <v>2.4099959215453636E-4</v>
      </c>
      <c r="W166" s="63">
        <f>K166/K$561</f>
        <v>0</v>
      </c>
      <c r="Y166" s="26"/>
    </row>
    <row r="167" spans="1:25">
      <c r="A167" s="31" t="s">
        <v>494</v>
      </c>
      <c r="B167" s="32">
        <v>0</v>
      </c>
      <c r="C167" s="32">
        <v>33</v>
      </c>
      <c r="D167" s="32">
        <v>21</v>
      </c>
      <c r="E167" s="32">
        <v>21</v>
      </c>
      <c r="F167" s="32">
        <v>0</v>
      </c>
      <c r="G167" s="32">
        <v>0</v>
      </c>
      <c r="H167" s="32">
        <v>64</v>
      </c>
      <c r="I167" s="32">
        <v>16</v>
      </c>
      <c r="J167" s="32">
        <v>0</v>
      </c>
      <c r="K167" s="33">
        <v>23</v>
      </c>
      <c r="M167" s="45" t="s">
        <v>992</v>
      </c>
      <c r="N167" s="13">
        <f>B167/B$561</f>
        <v>0</v>
      </c>
      <c r="O167" s="13">
        <f>C167/C$561</f>
        <v>6.8813078655434153E-4</v>
      </c>
      <c r="P167" s="13">
        <f>D167/D$561</f>
        <v>4.6629363176125768E-4</v>
      </c>
      <c r="Q167" s="13">
        <f>E167/E$561</f>
        <v>4.2285852361966897E-4</v>
      </c>
      <c r="R167" s="13">
        <f>F167/F$561</f>
        <v>0</v>
      </c>
      <c r="S167" s="13">
        <f>G167/G$561</f>
        <v>0</v>
      </c>
      <c r="T167" s="13">
        <f>H167/H$561</f>
        <v>1.0379837166304454E-3</v>
      </c>
      <c r="U167" s="13">
        <f>I167/I$561</f>
        <v>3.0640775211612851E-4</v>
      </c>
      <c r="V167" s="13">
        <f>J167/J$561</f>
        <v>0</v>
      </c>
      <c r="W167" s="63">
        <f>K167/K$561</f>
        <v>4.5442870408788255E-4</v>
      </c>
      <c r="Y167" s="26"/>
    </row>
    <row r="168" spans="1:25">
      <c r="A168" s="31" t="s">
        <v>174</v>
      </c>
      <c r="B168" s="32">
        <v>7</v>
      </c>
      <c r="C168" s="32">
        <v>12</v>
      </c>
      <c r="D168" s="32">
        <v>3</v>
      </c>
      <c r="E168" s="32">
        <v>0</v>
      </c>
      <c r="F168" s="32">
        <v>42</v>
      </c>
      <c r="G168" s="32">
        <v>20</v>
      </c>
      <c r="H168" s="32">
        <v>27</v>
      </c>
      <c r="I168" s="32">
        <v>17</v>
      </c>
      <c r="J168" s="32">
        <v>21</v>
      </c>
      <c r="K168" s="33">
        <v>15</v>
      </c>
      <c r="M168" s="45" t="s">
        <v>711</v>
      </c>
      <c r="N168" s="13">
        <f>B168/B$561</f>
        <v>1.5196908514610743E-4</v>
      </c>
      <c r="O168" s="13">
        <f>C168/C$561</f>
        <v>2.5022937692885145E-4</v>
      </c>
      <c r="P168" s="13">
        <f>D168/D$561</f>
        <v>6.661337596589395E-5</v>
      </c>
      <c r="Q168" s="13">
        <f>E168/E$561</f>
        <v>0</v>
      </c>
      <c r="R168" s="13">
        <f>F168/F$561</f>
        <v>9.9164187561977626E-4</v>
      </c>
      <c r="S168" s="13">
        <f>G168/G$561</f>
        <v>3.8666022232962784E-4</v>
      </c>
      <c r="T168" s="13">
        <f>H168/H$561</f>
        <v>4.3789938045346913E-4</v>
      </c>
      <c r="U168" s="13">
        <f>I168/I$561</f>
        <v>3.2555823662338656E-4</v>
      </c>
      <c r="V168" s="13">
        <f>J168/J$561</f>
        <v>3.893070334804049E-4</v>
      </c>
      <c r="W168" s="63">
        <f>K168/K$561</f>
        <v>2.9636654614427125E-4</v>
      </c>
      <c r="Y168" s="26"/>
    </row>
    <row r="169" spans="1:25">
      <c r="A169" s="31" t="s">
        <v>515</v>
      </c>
      <c r="B169" s="32">
        <v>0</v>
      </c>
      <c r="C169" s="32">
        <v>31</v>
      </c>
      <c r="D169" s="32">
        <v>0</v>
      </c>
      <c r="E169" s="32">
        <v>83</v>
      </c>
      <c r="F169" s="32">
        <v>20</v>
      </c>
      <c r="G169" s="32">
        <v>0</v>
      </c>
      <c r="H169" s="32">
        <v>11</v>
      </c>
      <c r="I169" s="32">
        <v>5</v>
      </c>
      <c r="J169" s="32">
        <v>9</v>
      </c>
      <c r="K169" s="33">
        <v>0</v>
      </c>
      <c r="M169" s="45" t="s">
        <v>1013</v>
      </c>
      <c r="N169" s="13">
        <f>B169/B$561</f>
        <v>0</v>
      </c>
      <c r="O169" s="13">
        <f>C169/C$561</f>
        <v>6.4642589039953292E-4</v>
      </c>
      <c r="P169" s="13">
        <f>D169/D$561</f>
        <v>0</v>
      </c>
      <c r="Q169" s="13">
        <f>E169/E$561</f>
        <v>1.6712979743063107E-3</v>
      </c>
      <c r="R169" s="13">
        <f>F169/F$561</f>
        <v>4.7221041696179818E-4</v>
      </c>
      <c r="S169" s="13">
        <f>G169/G$561</f>
        <v>0</v>
      </c>
      <c r="T169" s="13">
        <f>H169/H$561</f>
        <v>1.784034512958578E-4</v>
      </c>
      <c r="U169" s="13">
        <f>I169/I$561</f>
        <v>9.5752422536290164E-5</v>
      </c>
      <c r="V169" s="13">
        <f>J169/J$561</f>
        <v>1.668458714916021E-4</v>
      </c>
      <c r="W169" s="63">
        <f>K169/K$561</f>
        <v>0</v>
      </c>
      <c r="Y169" s="26"/>
    </row>
    <row r="170" spans="1:25">
      <c r="A170" s="31" t="s">
        <v>507</v>
      </c>
      <c r="B170" s="32">
        <v>73</v>
      </c>
      <c r="C170" s="32">
        <v>52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20</v>
      </c>
      <c r="K170" s="33">
        <v>0</v>
      </c>
      <c r="M170" s="45" t="s">
        <v>1005</v>
      </c>
      <c r="N170" s="13">
        <f>B170/B$561</f>
        <v>1.5848204593808346E-3</v>
      </c>
      <c r="O170" s="13">
        <f>C170/C$561</f>
        <v>1.084327300025023E-3</v>
      </c>
      <c r="P170" s="13">
        <f>D170/D$561</f>
        <v>0</v>
      </c>
      <c r="Q170" s="13">
        <f>E170/E$561</f>
        <v>0</v>
      </c>
      <c r="R170" s="13">
        <f>F170/F$561</f>
        <v>0</v>
      </c>
      <c r="S170" s="13">
        <f>G170/G$561</f>
        <v>0</v>
      </c>
      <c r="T170" s="13">
        <f>H170/H$561</f>
        <v>0</v>
      </c>
      <c r="U170" s="13">
        <f>I170/I$561</f>
        <v>0</v>
      </c>
      <c r="V170" s="13">
        <f>J170/J$561</f>
        <v>3.7076860331467133E-4</v>
      </c>
      <c r="W170" s="63">
        <f>K170/K$561</f>
        <v>0</v>
      </c>
      <c r="Y170" s="26"/>
    </row>
    <row r="171" spans="1:25">
      <c r="A171" s="31" t="s">
        <v>109</v>
      </c>
      <c r="B171" s="32">
        <v>4</v>
      </c>
      <c r="C171" s="32">
        <v>0</v>
      </c>
      <c r="D171" s="32">
        <v>17</v>
      </c>
      <c r="E171" s="32">
        <v>78</v>
      </c>
      <c r="F171" s="32">
        <v>40</v>
      </c>
      <c r="G171" s="32">
        <v>0</v>
      </c>
      <c r="H171" s="32">
        <v>0</v>
      </c>
      <c r="I171" s="32">
        <v>3</v>
      </c>
      <c r="J171" s="32">
        <v>0</v>
      </c>
      <c r="K171" s="33">
        <v>0</v>
      </c>
      <c r="M171" s="45" t="s">
        <v>668</v>
      </c>
      <c r="N171" s="13">
        <f>B171/B$561</f>
        <v>8.6839477226347103E-5</v>
      </c>
      <c r="O171" s="13">
        <f>C171/C$561</f>
        <v>0</v>
      </c>
      <c r="P171" s="13">
        <f>D171/D$561</f>
        <v>3.7747579714006571E-4</v>
      </c>
      <c r="Q171" s="13">
        <f>E171/E$561</f>
        <v>1.5706173734444848E-3</v>
      </c>
      <c r="R171" s="13">
        <f>F171/F$561</f>
        <v>9.4442083392359637E-4</v>
      </c>
      <c r="S171" s="13">
        <f>G171/G$561</f>
        <v>0</v>
      </c>
      <c r="T171" s="13">
        <f>H171/H$561</f>
        <v>0</v>
      </c>
      <c r="U171" s="13">
        <f>I171/I$561</f>
        <v>5.74514535217741E-5</v>
      </c>
      <c r="V171" s="13">
        <f>J171/J$561</f>
        <v>0</v>
      </c>
      <c r="W171" s="63">
        <f>K171/K$561</f>
        <v>0</v>
      </c>
      <c r="Y171" s="26"/>
    </row>
    <row r="172" spans="1:25">
      <c r="A172" s="31" t="s">
        <v>112</v>
      </c>
      <c r="B172" s="32">
        <v>0</v>
      </c>
      <c r="C172" s="32">
        <v>0</v>
      </c>
      <c r="D172" s="32">
        <v>19</v>
      </c>
      <c r="E172" s="32">
        <v>51</v>
      </c>
      <c r="F172" s="32">
        <v>23</v>
      </c>
      <c r="G172" s="32">
        <v>13</v>
      </c>
      <c r="H172" s="32">
        <v>16</v>
      </c>
      <c r="I172" s="32">
        <v>0</v>
      </c>
      <c r="J172" s="32">
        <v>9</v>
      </c>
      <c r="K172" s="33">
        <v>14</v>
      </c>
      <c r="M172" s="45" t="s">
        <v>669</v>
      </c>
      <c r="N172" s="13">
        <f>B172/B$561</f>
        <v>0</v>
      </c>
      <c r="O172" s="13">
        <f>C172/C$561</f>
        <v>0</v>
      </c>
      <c r="P172" s="13">
        <f>D172/D$561</f>
        <v>4.2188471445066169E-4</v>
      </c>
      <c r="Q172" s="13">
        <f>E172/E$561</f>
        <v>1.0269421287906245E-3</v>
      </c>
      <c r="R172" s="13">
        <f>F172/F$561</f>
        <v>5.4304197950606791E-4</v>
      </c>
      <c r="S172" s="13">
        <f>G172/G$561</f>
        <v>2.513291445142581E-4</v>
      </c>
      <c r="T172" s="13">
        <f>H172/H$561</f>
        <v>2.5949592915761136E-4</v>
      </c>
      <c r="U172" s="13">
        <f>I172/I$561</f>
        <v>0</v>
      </c>
      <c r="V172" s="13">
        <f>J172/J$561</f>
        <v>1.668458714916021E-4</v>
      </c>
      <c r="W172" s="63">
        <f>K172/K$561</f>
        <v>2.7660877640131983E-4</v>
      </c>
      <c r="Y172" s="26"/>
    </row>
    <row r="173" spans="1:25">
      <c r="A173" s="31" t="s">
        <v>371</v>
      </c>
      <c r="B173" s="32">
        <v>0</v>
      </c>
      <c r="C173" s="32">
        <v>0</v>
      </c>
      <c r="D173" s="32">
        <v>0</v>
      </c>
      <c r="E173" s="32">
        <v>11</v>
      </c>
      <c r="F173" s="32">
        <v>0</v>
      </c>
      <c r="G173" s="32">
        <v>57</v>
      </c>
      <c r="H173" s="32">
        <v>65</v>
      </c>
      <c r="I173" s="32">
        <v>0</v>
      </c>
      <c r="J173" s="32">
        <v>28</v>
      </c>
      <c r="K173" s="33">
        <v>0</v>
      </c>
      <c r="M173" s="45" t="s">
        <v>577</v>
      </c>
      <c r="N173" s="13">
        <f>B173/B$561</f>
        <v>0</v>
      </c>
      <c r="O173" s="13">
        <f>C173/C$561</f>
        <v>0</v>
      </c>
      <c r="P173" s="13">
        <f>D173/D$561</f>
        <v>0</v>
      </c>
      <c r="Q173" s="13">
        <f>E173/E$561</f>
        <v>2.2149732189601708E-4</v>
      </c>
      <c r="R173" s="13">
        <f>F173/F$561</f>
        <v>0</v>
      </c>
      <c r="S173" s="13">
        <f>G173/G$561</f>
        <v>1.1019816336394392E-3</v>
      </c>
      <c r="T173" s="13">
        <f>H173/H$561</f>
        <v>1.0542022122027961E-3</v>
      </c>
      <c r="U173" s="13">
        <f>I173/I$561</f>
        <v>0</v>
      </c>
      <c r="V173" s="13">
        <f>J173/J$561</f>
        <v>5.1907604464053979E-4</v>
      </c>
      <c r="W173" s="63">
        <f>K173/K$561</f>
        <v>0</v>
      </c>
      <c r="Y173" s="26"/>
    </row>
    <row r="174" spans="1:25">
      <c r="A174" s="31" t="s">
        <v>240</v>
      </c>
      <c r="B174" s="32">
        <v>0</v>
      </c>
      <c r="C174" s="32">
        <v>0</v>
      </c>
      <c r="D174" s="32">
        <v>0</v>
      </c>
      <c r="E174" s="32">
        <v>0</v>
      </c>
      <c r="F174" s="32">
        <v>0</v>
      </c>
      <c r="G174" s="32">
        <v>23</v>
      </c>
      <c r="H174" s="32">
        <v>54</v>
      </c>
      <c r="I174" s="32">
        <v>23</v>
      </c>
      <c r="J174" s="32">
        <v>0</v>
      </c>
      <c r="K174" s="33">
        <v>56</v>
      </c>
      <c r="M174" s="45" t="s">
        <v>775</v>
      </c>
      <c r="N174" s="13">
        <f>B174/B$561</f>
        <v>0</v>
      </c>
      <c r="O174" s="13">
        <f>C174/C$561</f>
        <v>0</v>
      </c>
      <c r="P174" s="13">
        <f>D174/D$561</f>
        <v>0</v>
      </c>
      <c r="Q174" s="13">
        <f>E174/E$561</f>
        <v>0</v>
      </c>
      <c r="R174" s="13">
        <f>F174/F$561</f>
        <v>0</v>
      </c>
      <c r="S174" s="13">
        <f>G174/G$561</f>
        <v>4.4465925567907202E-4</v>
      </c>
      <c r="T174" s="13">
        <f>H174/H$561</f>
        <v>8.7579876090693827E-4</v>
      </c>
      <c r="U174" s="13">
        <f>I174/I$561</f>
        <v>4.4046114366693475E-4</v>
      </c>
      <c r="V174" s="13">
        <f>J174/J$561</f>
        <v>0</v>
      </c>
      <c r="W174" s="63">
        <f>K174/K$561</f>
        <v>1.1064351056052793E-3</v>
      </c>
      <c r="Y174" s="26"/>
    </row>
    <row r="175" spans="1:25">
      <c r="A175" s="31" t="s">
        <v>12</v>
      </c>
      <c r="B175" s="32">
        <v>0</v>
      </c>
      <c r="C175" s="32">
        <v>45</v>
      </c>
      <c r="D175" s="32">
        <v>28</v>
      </c>
      <c r="E175" s="32">
        <v>48</v>
      </c>
      <c r="F175" s="32">
        <v>0</v>
      </c>
      <c r="G175" s="32">
        <v>0</v>
      </c>
      <c r="H175" s="32">
        <v>0</v>
      </c>
      <c r="I175" s="32">
        <v>13</v>
      </c>
      <c r="J175" s="32">
        <v>0</v>
      </c>
      <c r="K175" s="33">
        <v>0</v>
      </c>
      <c r="M175" s="45" t="s">
        <v>12</v>
      </c>
      <c r="N175" s="13">
        <f>B175/B$561</f>
        <v>0</v>
      </c>
      <c r="O175" s="13">
        <f>C175/C$561</f>
        <v>9.3836016348319297E-4</v>
      </c>
      <c r="P175" s="13">
        <f>D175/D$561</f>
        <v>6.2172484234834357E-4</v>
      </c>
      <c r="Q175" s="13">
        <f>E175/E$561</f>
        <v>9.665337682735291E-4</v>
      </c>
      <c r="R175" s="13">
        <f>F175/F$561</f>
        <v>0</v>
      </c>
      <c r="S175" s="13">
        <f>G175/G$561</f>
        <v>0</v>
      </c>
      <c r="T175" s="13">
        <f>H175/H$561</f>
        <v>0</v>
      </c>
      <c r="U175" s="13">
        <f>I175/I$561</f>
        <v>2.4895629859435442E-4</v>
      </c>
      <c r="V175" s="13">
        <f>J175/J$561</f>
        <v>0</v>
      </c>
      <c r="W175" s="63">
        <f>K175/K$561</f>
        <v>0</v>
      </c>
      <c r="Y175" s="26"/>
    </row>
    <row r="176" spans="1:25">
      <c r="A176" s="31" t="s">
        <v>421</v>
      </c>
      <c r="B176" s="32">
        <v>0</v>
      </c>
      <c r="C176" s="32">
        <v>0</v>
      </c>
      <c r="D176" s="32">
        <v>33</v>
      </c>
      <c r="E176" s="32">
        <v>101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3">
        <v>0</v>
      </c>
      <c r="M176" s="45" t="s">
        <v>928</v>
      </c>
      <c r="N176" s="13">
        <f>B176/B$561</f>
        <v>0</v>
      </c>
      <c r="O176" s="13">
        <f>C176/C$561</f>
        <v>0</v>
      </c>
      <c r="P176" s="13">
        <f>D176/D$561</f>
        <v>7.3274713562483348E-4</v>
      </c>
      <c r="Q176" s="13">
        <f>E176/E$561</f>
        <v>2.0337481374088839E-3</v>
      </c>
      <c r="R176" s="13">
        <f>F176/F$561</f>
        <v>0</v>
      </c>
      <c r="S176" s="13">
        <f>G176/G$561</f>
        <v>0</v>
      </c>
      <c r="T176" s="13">
        <f>H176/H$561</f>
        <v>0</v>
      </c>
      <c r="U176" s="13">
        <f>I176/I$561</f>
        <v>0</v>
      </c>
      <c r="V176" s="13">
        <f>J176/J$561</f>
        <v>0</v>
      </c>
      <c r="W176" s="63">
        <f>K176/K$561</f>
        <v>0</v>
      </c>
      <c r="Y176" s="26"/>
    </row>
    <row r="177" spans="1:25">
      <c r="A177" s="31" t="s">
        <v>273</v>
      </c>
      <c r="B177" s="32">
        <v>0</v>
      </c>
      <c r="C177" s="32">
        <v>0</v>
      </c>
      <c r="D177" s="32">
        <v>0</v>
      </c>
      <c r="E177" s="32">
        <v>4</v>
      </c>
      <c r="F177" s="32">
        <v>48</v>
      </c>
      <c r="G177" s="32">
        <v>17</v>
      </c>
      <c r="H177" s="32">
        <v>14</v>
      </c>
      <c r="I177" s="32">
        <v>17</v>
      </c>
      <c r="J177" s="32">
        <v>28</v>
      </c>
      <c r="K177" s="33">
        <v>6</v>
      </c>
      <c r="M177" s="45" t="s">
        <v>808</v>
      </c>
      <c r="N177" s="13">
        <f>B177/B$561</f>
        <v>0</v>
      </c>
      <c r="O177" s="13">
        <f>C177/C$561</f>
        <v>0</v>
      </c>
      <c r="P177" s="13">
        <f>D177/D$561</f>
        <v>0</v>
      </c>
      <c r="Q177" s="13">
        <f>E177/E$561</f>
        <v>8.0544480689460749E-5</v>
      </c>
      <c r="R177" s="13">
        <f>F177/F$561</f>
        <v>1.1333050007083156E-3</v>
      </c>
      <c r="S177" s="13">
        <f>G177/G$561</f>
        <v>3.2866118898018366E-4</v>
      </c>
      <c r="T177" s="13">
        <f>H177/H$561</f>
        <v>2.2705893801290992E-4</v>
      </c>
      <c r="U177" s="13">
        <f>I177/I$561</f>
        <v>3.2555823662338656E-4</v>
      </c>
      <c r="V177" s="13">
        <f>J177/J$561</f>
        <v>5.1907604464053979E-4</v>
      </c>
      <c r="W177" s="63">
        <f>K177/K$561</f>
        <v>1.1854661845770849E-4</v>
      </c>
      <c r="Y177" s="26"/>
    </row>
    <row r="178" spans="1:25">
      <c r="A178" s="31" t="s">
        <v>102</v>
      </c>
      <c r="B178" s="32">
        <v>4</v>
      </c>
      <c r="C178" s="32">
        <v>0</v>
      </c>
      <c r="D178" s="32">
        <v>0</v>
      </c>
      <c r="E178" s="32">
        <v>21</v>
      </c>
      <c r="F178" s="32">
        <v>92</v>
      </c>
      <c r="G178" s="32">
        <v>0</v>
      </c>
      <c r="H178" s="32">
        <v>0</v>
      </c>
      <c r="I178" s="32">
        <v>0</v>
      </c>
      <c r="J178" s="32">
        <v>0</v>
      </c>
      <c r="K178" s="33">
        <v>0</v>
      </c>
      <c r="M178" s="45" t="s">
        <v>663</v>
      </c>
      <c r="N178" s="13">
        <f>B178/B$561</f>
        <v>8.6839477226347103E-5</v>
      </c>
      <c r="O178" s="13">
        <f>C178/C$561</f>
        <v>0</v>
      </c>
      <c r="P178" s="13">
        <f>D178/D$561</f>
        <v>0</v>
      </c>
      <c r="Q178" s="13">
        <f>E178/E$561</f>
        <v>4.2285852361966897E-4</v>
      </c>
      <c r="R178" s="13">
        <f>F178/F$561</f>
        <v>2.1721679180242716E-3</v>
      </c>
      <c r="S178" s="13">
        <f>G178/G$561</f>
        <v>0</v>
      </c>
      <c r="T178" s="13">
        <f>H178/H$561</f>
        <v>0</v>
      </c>
      <c r="U178" s="13">
        <f>I178/I$561</f>
        <v>0</v>
      </c>
      <c r="V178" s="13">
        <f>J178/J$561</f>
        <v>0</v>
      </c>
      <c r="W178" s="63">
        <f>K178/K$561</f>
        <v>0</v>
      </c>
      <c r="Y178" s="26"/>
    </row>
    <row r="179" spans="1:25">
      <c r="A179" s="31" t="s">
        <v>117</v>
      </c>
      <c r="B179" s="32">
        <v>0</v>
      </c>
      <c r="C179" s="32">
        <v>0</v>
      </c>
      <c r="D179" s="32">
        <v>0</v>
      </c>
      <c r="E179" s="32">
        <v>43</v>
      </c>
      <c r="F179" s="32">
        <v>8</v>
      </c>
      <c r="G179" s="32">
        <v>5</v>
      </c>
      <c r="H179" s="32">
        <v>62</v>
      </c>
      <c r="I179" s="32">
        <v>10</v>
      </c>
      <c r="J179" s="32">
        <v>13</v>
      </c>
      <c r="K179" s="33">
        <v>3</v>
      </c>
      <c r="M179" s="45" t="s">
        <v>674</v>
      </c>
      <c r="N179" s="13">
        <f>B179/B$561</f>
        <v>0</v>
      </c>
      <c r="O179" s="13">
        <f>C179/C$561</f>
        <v>0</v>
      </c>
      <c r="P179" s="13">
        <f>D179/D$561</f>
        <v>0</v>
      </c>
      <c r="Q179" s="13">
        <f>E179/E$561</f>
        <v>8.6585316741170308E-4</v>
      </c>
      <c r="R179" s="13">
        <f>F179/F$561</f>
        <v>1.8888416678471926E-4</v>
      </c>
      <c r="S179" s="13">
        <f>G179/G$561</f>
        <v>9.666505558240696E-5</v>
      </c>
      <c r="T179" s="13">
        <f>H179/H$561</f>
        <v>1.0055467254857439E-3</v>
      </c>
      <c r="U179" s="13">
        <f>I179/I$561</f>
        <v>1.9150484507258033E-4</v>
      </c>
      <c r="V179" s="13">
        <f>J179/J$561</f>
        <v>2.4099959215453636E-4</v>
      </c>
      <c r="W179" s="63">
        <f>K179/K$561</f>
        <v>5.9273309228854247E-5</v>
      </c>
      <c r="Y179" s="26"/>
    </row>
    <row r="180" spans="1:25">
      <c r="A180" s="31" t="s">
        <v>90</v>
      </c>
      <c r="B180" s="32">
        <v>0</v>
      </c>
      <c r="C180" s="32">
        <v>0</v>
      </c>
      <c r="D180" s="32">
        <v>6</v>
      </c>
      <c r="E180" s="32">
        <v>68</v>
      </c>
      <c r="F180" s="32">
        <v>35</v>
      </c>
      <c r="G180" s="32">
        <v>6</v>
      </c>
      <c r="H180" s="32">
        <v>9</v>
      </c>
      <c r="I180" s="32">
        <v>0</v>
      </c>
      <c r="J180" s="32">
        <v>0</v>
      </c>
      <c r="K180" s="33">
        <v>0</v>
      </c>
      <c r="M180" s="45" t="s">
        <v>651</v>
      </c>
      <c r="N180" s="13">
        <f>B180/B$561</f>
        <v>0</v>
      </c>
      <c r="O180" s="13">
        <f>C180/C$561</f>
        <v>0</v>
      </c>
      <c r="P180" s="13">
        <f>D180/D$561</f>
        <v>1.332267519317879E-4</v>
      </c>
      <c r="Q180" s="13">
        <f>E180/E$561</f>
        <v>1.3692561717208328E-3</v>
      </c>
      <c r="R180" s="13">
        <f>F180/F$561</f>
        <v>8.2636822968314681E-4</v>
      </c>
      <c r="S180" s="13">
        <f>G180/G$561</f>
        <v>1.1599806669888835E-4</v>
      </c>
      <c r="T180" s="13">
        <f>H180/H$561</f>
        <v>1.4596646015115639E-4</v>
      </c>
      <c r="U180" s="13">
        <f>I180/I$561</f>
        <v>0</v>
      </c>
      <c r="V180" s="13">
        <f>J180/J$561</f>
        <v>0</v>
      </c>
      <c r="W180" s="63">
        <f>K180/K$561</f>
        <v>0</v>
      </c>
      <c r="Y180" s="26"/>
    </row>
    <row r="181" spans="1:25">
      <c r="A181" s="31" t="s">
        <v>134</v>
      </c>
      <c r="B181" s="32">
        <v>0</v>
      </c>
      <c r="C181" s="32">
        <v>3</v>
      </c>
      <c r="D181" s="32">
        <v>7</v>
      </c>
      <c r="E181" s="32">
        <v>0</v>
      </c>
      <c r="F181" s="32">
        <v>3</v>
      </c>
      <c r="G181" s="32">
        <v>26</v>
      </c>
      <c r="H181" s="32">
        <v>25</v>
      </c>
      <c r="I181" s="32">
        <v>23</v>
      </c>
      <c r="J181" s="32">
        <v>33</v>
      </c>
      <c r="K181" s="33">
        <v>16</v>
      </c>
      <c r="M181" s="45" t="s">
        <v>687</v>
      </c>
      <c r="N181" s="13">
        <f>B181/B$561</f>
        <v>0</v>
      </c>
      <c r="O181" s="13">
        <f>C181/C$561</f>
        <v>6.2557344232212861E-5</v>
      </c>
      <c r="P181" s="13">
        <f>D181/D$561</f>
        <v>1.5543121058708589E-4</v>
      </c>
      <c r="Q181" s="13">
        <f>E181/E$561</f>
        <v>0</v>
      </c>
      <c r="R181" s="13">
        <f>F181/F$561</f>
        <v>7.0831562544269725E-5</v>
      </c>
      <c r="S181" s="13">
        <f>G181/G$561</f>
        <v>5.0265828902851619E-4</v>
      </c>
      <c r="T181" s="13">
        <f>H181/H$561</f>
        <v>4.0546238930876772E-4</v>
      </c>
      <c r="U181" s="13">
        <f>I181/I$561</f>
        <v>4.4046114366693475E-4</v>
      </c>
      <c r="V181" s="13">
        <f>J181/J$561</f>
        <v>6.1176819546920772E-4</v>
      </c>
      <c r="W181" s="63">
        <f>K181/K$561</f>
        <v>3.1612431588722267E-4</v>
      </c>
      <c r="Y181" s="26"/>
    </row>
    <row r="182" spans="1:25">
      <c r="A182" s="31" t="s">
        <v>299</v>
      </c>
      <c r="B182" s="32">
        <v>0</v>
      </c>
      <c r="C182" s="32">
        <v>0</v>
      </c>
      <c r="D182" s="32">
        <v>0</v>
      </c>
      <c r="E182" s="32">
        <v>0</v>
      </c>
      <c r="F182" s="32">
        <v>0</v>
      </c>
      <c r="G182" s="32">
        <v>42</v>
      </c>
      <c r="H182" s="32">
        <v>44</v>
      </c>
      <c r="I182" s="32">
        <v>11</v>
      </c>
      <c r="J182" s="32">
        <v>15</v>
      </c>
      <c r="K182" s="33">
        <v>25</v>
      </c>
      <c r="M182" s="45" t="s">
        <v>822</v>
      </c>
      <c r="N182" s="13">
        <f>B182/B$561</f>
        <v>0</v>
      </c>
      <c r="O182" s="13">
        <f>C182/C$561</f>
        <v>0</v>
      </c>
      <c r="P182" s="13">
        <f>D182/D$561</f>
        <v>0</v>
      </c>
      <c r="Q182" s="13">
        <f>E182/E$561</f>
        <v>0</v>
      </c>
      <c r="R182" s="13">
        <f>F182/F$561</f>
        <v>0</v>
      </c>
      <c r="S182" s="13">
        <f>G182/G$561</f>
        <v>8.1198646689221846E-4</v>
      </c>
      <c r="T182" s="13">
        <f>H182/H$561</f>
        <v>7.136138051834312E-4</v>
      </c>
      <c r="U182" s="13">
        <f>I182/I$561</f>
        <v>2.1065532957983838E-4</v>
      </c>
      <c r="V182" s="13">
        <f>J182/J$561</f>
        <v>2.7807645248600351E-4</v>
      </c>
      <c r="W182" s="63">
        <f>K182/K$561</f>
        <v>4.9394424357378534E-4</v>
      </c>
      <c r="Y182" s="26"/>
    </row>
    <row r="183" spans="1:25">
      <c r="A183" s="31" t="s">
        <v>528</v>
      </c>
      <c r="B183" s="32">
        <v>0</v>
      </c>
      <c r="C183" s="32">
        <v>2</v>
      </c>
      <c r="D183" s="32">
        <v>3</v>
      </c>
      <c r="E183" s="32">
        <v>0</v>
      </c>
      <c r="F183" s="32">
        <v>0</v>
      </c>
      <c r="G183" s="32">
        <v>16</v>
      </c>
      <c r="H183" s="32">
        <v>18</v>
      </c>
      <c r="I183" s="32">
        <v>22</v>
      </c>
      <c r="J183" s="32">
        <v>41</v>
      </c>
      <c r="K183" s="33">
        <v>25</v>
      </c>
      <c r="M183" s="45" t="s">
        <v>1026</v>
      </c>
      <c r="N183" s="13">
        <f>B183/B$561</f>
        <v>0</v>
      </c>
      <c r="O183" s="13">
        <f>C183/C$561</f>
        <v>4.1704896154808576E-5</v>
      </c>
      <c r="P183" s="13">
        <f>D183/D$561</f>
        <v>6.661337596589395E-5</v>
      </c>
      <c r="Q183" s="13">
        <f>E183/E$561</f>
        <v>0</v>
      </c>
      <c r="R183" s="13">
        <f>F183/F$561</f>
        <v>0</v>
      </c>
      <c r="S183" s="13">
        <f>G183/G$561</f>
        <v>3.0932817786370227E-4</v>
      </c>
      <c r="T183" s="13">
        <f>H183/H$561</f>
        <v>2.9193292030231277E-4</v>
      </c>
      <c r="U183" s="13">
        <f>I183/I$561</f>
        <v>4.2131065915967676E-4</v>
      </c>
      <c r="V183" s="13">
        <f>J183/J$561</f>
        <v>7.6007563679507623E-4</v>
      </c>
      <c r="W183" s="63">
        <f>K183/K$561</f>
        <v>4.9394424357378534E-4</v>
      </c>
      <c r="Y183" s="26"/>
    </row>
    <row r="184" spans="1:25">
      <c r="A184" s="31" t="s">
        <v>7</v>
      </c>
      <c r="B184" s="32">
        <v>0</v>
      </c>
      <c r="C184" s="32">
        <v>4</v>
      </c>
      <c r="D184" s="32">
        <v>0</v>
      </c>
      <c r="E184" s="32">
        <v>0</v>
      </c>
      <c r="F184" s="32">
        <v>0</v>
      </c>
      <c r="G184" s="32">
        <v>68</v>
      </c>
      <c r="H184" s="32">
        <v>36</v>
      </c>
      <c r="I184" s="32">
        <v>2</v>
      </c>
      <c r="J184" s="32">
        <v>7</v>
      </c>
      <c r="K184" s="33">
        <v>10</v>
      </c>
      <c r="M184" s="45" t="s">
        <v>577</v>
      </c>
      <c r="N184" s="13">
        <f>B184/B$561</f>
        <v>0</v>
      </c>
      <c r="O184" s="13">
        <f>C184/C$561</f>
        <v>8.3409792309617153E-5</v>
      </c>
      <c r="P184" s="13">
        <f>D184/D$561</f>
        <v>0</v>
      </c>
      <c r="Q184" s="13">
        <f>E184/E$561</f>
        <v>0</v>
      </c>
      <c r="R184" s="13">
        <f>F184/F$561</f>
        <v>0</v>
      </c>
      <c r="S184" s="13">
        <f>G184/G$561</f>
        <v>1.3146447559207347E-3</v>
      </c>
      <c r="T184" s="13">
        <f>H184/H$561</f>
        <v>5.8386584060462555E-4</v>
      </c>
      <c r="U184" s="13">
        <f>I184/I$561</f>
        <v>3.8300969014516064E-5</v>
      </c>
      <c r="V184" s="13">
        <f>J184/J$561</f>
        <v>1.2976901116013495E-4</v>
      </c>
      <c r="W184" s="63">
        <f>K184/K$561</f>
        <v>1.9757769742951415E-4</v>
      </c>
      <c r="Y184" s="26"/>
    </row>
    <row r="185" spans="1:25">
      <c r="A185" s="31" t="s">
        <v>437</v>
      </c>
      <c r="B185" s="32">
        <v>0</v>
      </c>
      <c r="C185" s="32">
        <v>0</v>
      </c>
      <c r="D185" s="32">
        <v>10</v>
      </c>
      <c r="E185" s="32">
        <v>63</v>
      </c>
      <c r="F185" s="32">
        <v>28</v>
      </c>
      <c r="G185" s="32">
        <v>3</v>
      </c>
      <c r="H185" s="32">
        <v>5</v>
      </c>
      <c r="I185" s="32">
        <v>0</v>
      </c>
      <c r="J185" s="32">
        <v>0</v>
      </c>
      <c r="K185" s="33">
        <v>0</v>
      </c>
      <c r="M185" s="45" t="s">
        <v>944</v>
      </c>
      <c r="N185" s="13">
        <f>B185/B$561</f>
        <v>0</v>
      </c>
      <c r="O185" s="13">
        <f>C185/C$561</f>
        <v>0</v>
      </c>
      <c r="P185" s="13">
        <f>D185/D$561</f>
        <v>2.2204458655297984E-4</v>
      </c>
      <c r="Q185" s="13">
        <f>E185/E$561</f>
        <v>1.2685755708590069E-3</v>
      </c>
      <c r="R185" s="13">
        <f>F185/F$561</f>
        <v>6.6109458374651747E-4</v>
      </c>
      <c r="S185" s="13">
        <f>G185/G$561</f>
        <v>5.7999033349444176E-5</v>
      </c>
      <c r="T185" s="13">
        <f>H185/H$561</f>
        <v>8.1092477861753547E-5</v>
      </c>
      <c r="U185" s="13">
        <f>I185/I$561</f>
        <v>0</v>
      </c>
      <c r="V185" s="13">
        <f>J185/J$561</f>
        <v>0</v>
      </c>
      <c r="W185" s="63">
        <f>K185/K$561</f>
        <v>0</v>
      </c>
      <c r="Y185" s="26"/>
    </row>
    <row r="186" spans="1:25">
      <c r="A186" s="31" t="s">
        <v>232</v>
      </c>
      <c r="B186" s="32">
        <v>0</v>
      </c>
      <c r="C186" s="32">
        <v>0</v>
      </c>
      <c r="D186" s="32">
        <v>6</v>
      </c>
      <c r="E186" s="32">
        <v>0</v>
      </c>
      <c r="F186" s="32">
        <v>11</v>
      </c>
      <c r="G186" s="32">
        <v>10</v>
      </c>
      <c r="H186" s="32">
        <v>0</v>
      </c>
      <c r="I186" s="32">
        <v>30</v>
      </c>
      <c r="J186" s="32">
        <v>24</v>
      </c>
      <c r="K186" s="33">
        <v>30</v>
      </c>
      <c r="M186" s="45" t="s">
        <v>767</v>
      </c>
      <c r="N186" s="13">
        <f>B186/B$561</f>
        <v>0</v>
      </c>
      <c r="O186" s="13">
        <f>C186/C$561</f>
        <v>0</v>
      </c>
      <c r="P186" s="13">
        <f>D186/D$561</f>
        <v>1.332267519317879E-4</v>
      </c>
      <c r="Q186" s="13">
        <f>E186/E$561</f>
        <v>0</v>
      </c>
      <c r="R186" s="13">
        <f>F186/F$561</f>
        <v>2.5971572932898901E-4</v>
      </c>
      <c r="S186" s="13">
        <f>G186/G$561</f>
        <v>1.9333011116481392E-4</v>
      </c>
      <c r="T186" s="13">
        <f>H186/H$561</f>
        <v>0</v>
      </c>
      <c r="U186" s="13">
        <f>I186/I$561</f>
        <v>5.7451453521774104E-4</v>
      </c>
      <c r="V186" s="13">
        <f>J186/J$561</f>
        <v>4.4492232397760559E-4</v>
      </c>
      <c r="W186" s="63">
        <f>K186/K$561</f>
        <v>5.927330922885425E-4</v>
      </c>
      <c r="Y186" s="26"/>
    </row>
    <row r="187" spans="1:25">
      <c r="A187" s="31" t="s">
        <v>188</v>
      </c>
      <c r="B187" s="32">
        <v>0</v>
      </c>
      <c r="C187" s="32">
        <v>7</v>
      </c>
      <c r="D187" s="32">
        <v>0</v>
      </c>
      <c r="E187" s="32">
        <v>0</v>
      </c>
      <c r="F187" s="32">
        <v>13</v>
      </c>
      <c r="G187" s="32">
        <v>16</v>
      </c>
      <c r="H187" s="32">
        <v>6</v>
      </c>
      <c r="I187" s="32">
        <v>17</v>
      </c>
      <c r="J187" s="32">
        <v>29</v>
      </c>
      <c r="K187" s="33">
        <v>24</v>
      </c>
      <c r="M187" s="45" t="s">
        <v>723</v>
      </c>
      <c r="N187" s="13">
        <f>B187/B$561</f>
        <v>0</v>
      </c>
      <c r="O187" s="13">
        <f>C187/C$561</f>
        <v>1.4596713654183E-4</v>
      </c>
      <c r="P187" s="13">
        <f>D187/D$561</f>
        <v>0</v>
      </c>
      <c r="Q187" s="13">
        <f>E187/E$561</f>
        <v>0</v>
      </c>
      <c r="R187" s="13">
        <f>F187/F$561</f>
        <v>3.0693677102516879E-4</v>
      </c>
      <c r="S187" s="13">
        <f>G187/G$561</f>
        <v>3.0932817786370227E-4</v>
      </c>
      <c r="T187" s="13">
        <f>H187/H$561</f>
        <v>9.7310973434104253E-5</v>
      </c>
      <c r="U187" s="13">
        <f>I187/I$561</f>
        <v>3.2555823662338656E-4</v>
      </c>
      <c r="V187" s="13">
        <f>J187/J$561</f>
        <v>5.3761447480627335E-4</v>
      </c>
      <c r="W187" s="63">
        <f>K187/K$561</f>
        <v>4.7418647383083397E-4</v>
      </c>
      <c r="Y187" s="26"/>
    </row>
    <row r="188" spans="1:25">
      <c r="A188" s="31" t="s">
        <v>405</v>
      </c>
      <c r="B188" s="32">
        <v>0</v>
      </c>
      <c r="C188" s="32">
        <v>0</v>
      </c>
      <c r="D188" s="32">
        <v>0</v>
      </c>
      <c r="E188" s="32">
        <v>43</v>
      </c>
      <c r="F188" s="32">
        <v>0</v>
      </c>
      <c r="G188" s="32">
        <v>0</v>
      </c>
      <c r="H188" s="32">
        <v>44</v>
      </c>
      <c r="I188" s="32">
        <v>0</v>
      </c>
      <c r="J188" s="32">
        <v>0</v>
      </c>
      <c r="K188" s="33">
        <v>30</v>
      </c>
      <c r="M188" s="45" t="s">
        <v>914</v>
      </c>
      <c r="N188" s="13">
        <f>B188/B$561</f>
        <v>0</v>
      </c>
      <c r="O188" s="13">
        <f>C188/C$561</f>
        <v>0</v>
      </c>
      <c r="P188" s="13">
        <f>D188/D$561</f>
        <v>0</v>
      </c>
      <c r="Q188" s="13">
        <f>E188/E$561</f>
        <v>8.6585316741170308E-4</v>
      </c>
      <c r="R188" s="13">
        <f>F188/F$561</f>
        <v>0</v>
      </c>
      <c r="S188" s="13">
        <f>G188/G$561</f>
        <v>0</v>
      </c>
      <c r="T188" s="13">
        <f>H188/H$561</f>
        <v>7.136138051834312E-4</v>
      </c>
      <c r="U188" s="13">
        <f>I188/I$561</f>
        <v>0</v>
      </c>
      <c r="V188" s="13">
        <f>J188/J$561</f>
        <v>0</v>
      </c>
      <c r="W188" s="63">
        <f>K188/K$561</f>
        <v>5.927330922885425E-4</v>
      </c>
      <c r="Y188" s="26"/>
    </row>
    <row r="189" spans="1:25">
      <c r="A189" s="31" t="s">
        <v>342</v>
      </c>
      <c r="B189" s="32">
        <v>0</v>
      </c>
      <c r="C189" s="32">
        <v>0</v>
      </c>
      <c r="D189" s="32">
        <v>0</v>
      </c>
      <c r="E189" s="32">
        <v>4</v>
      </c>
      <c r="F189" s="32">
        <v>0</v>
      </c>
      <c r="G189" s="32">
        <v>21</v>
      </c>
      <c r="H189" s="32">
        <v>35</v>
      </c>
      <c r="I189" s="32">
        <v>14</v>
      </c>
      <c r="J189" s="32">
        <v>19</v>
      </c>
      <c r="K189" s="33">
        <v>25</v>
      </c>
      <c r="M189" s="45" t="s">
        <v>859</v>
      </c>
      <c r="N189" s="13">
        <f>B189/B$561</f>
        <v>0</v>
      </c>
      <c r="O189" s="13">
        <f>C189/C$561</f>
        <v>0</v>
      </c>
      <c r="P189" s="13">
        <f>D189/D$561</f>
        <v>0</v>
      </c>
      <c r="Q189" s="13">
        <f>E189/E$561</f>
        <v>8.0544480689460749E-5</v>
      </c>
      <c r="R189" s="13">
        <f>F189/F$561</f>
        <v>0</v>
      </c>
      <c r="S189" s="13">
        <f>G189/G$561</f>
        <v>4.0599323344610923E-4</v>
      </c>
      <c r="T189" s="13">
        <f>H189/H$561</f>
        <v>5.6764734503227479E-4</v>
      </c>
      <c r="U189" s="13">
        <f>I189/I$561</f>
        <v>2.6810678310161247E-4</v>
      </c>
      <c r="V189" s="13">
        <f>J189/J$561</f>
        <v>3.5223017314893777E-4</v>
      </c>
      <c r="W189" s="63">
        <f>K189/K$561</f>
        <v>4.9394424357378534E-4</v>
      </c>
      <c r="Y189" s="26"/>
    </row>
    <row r="190" spans="1:25">
      <c r="A190" s="31" t="s">
        <v>518</v>
      </c>
      <c r="B190" s="32">
        <v>0</v>
      </c>
      <c r="C190" s="32">
        <v>0</v>
      </c>
      <c r="D190" s="32">
        <v>13</v>
      </c>
      <c r="E190" s="32">
        <v>0</v>
      </c>
      <c r="F190" s="32">
        <v>0</v>
      </c>
      <c r="G190" s="32">
        <v>33</v>
      </c>
      <c r="H190" s="32">
        <v>44</v>
      </c>
      <c r="I190" s="32">
        <v>12</v>
      </c>
      <c r="J190" s="32">
        <v>0</v>
      </c>
      <c r="K190" s="33">
        <v>15</v>
      </c>
      <c r="M190" s="45" t="s">
        <v>1016</v>
      </c>
      <c r="N190" s="13">
        <f>B190/B$561</f>
        <v>0</v>
      </c>
      <c r="O190" s="13">
        <f>C190/C$561</f>
        <v>0</v>
      </c>
      <c r="P190" s="13">
        <f>D190/D$561</f>
        <v>2.8865796251887379E-4</v>
      </c>
      <c r="Q190" s="13">
        <f>E190/E$561</f>
        <v>0</v>
      </c>
      <c r="R190" s="13">
        <f>F190/F$561</f>
        <v>0</v>
      </c>
      <c r="S190" s="13">
        <f>G190/G$561</f>
        <v>6.3798936684388594E-4</v>
      </c>
      <c r="T190" s="13">
        <f>H190/H$561</f>
        <v>7.136138051834312E-4</v>
      </c>
      <c r="U190" s="13">
        <f>I190/I$561</f>
        <v>2.298058140870964E-4</v>
      </c>
      <c r="V190" s="13">
        <f>J190/J$561</f>
        <v>0</v>
      </c>
      <c r="W190" s="63">
        <f>K190/K$561</f>
        <v>2.9636654614427125E-4</v>
      </c>
      <c r="Y190" s="26"/>
    </row>
    <row r="191" spans="1:25">
      <c r="A191" s="31" t="s">
        <v>487</v>
      </c>
      <c r="B191" s="32">
        <v>0</v>
      </c>
      <c r="C191" s="32">
        <v>6</v>
      </c>
      <c r="D191" s="32">
        <v>0</v>
      </c>
      <c r="E191" s="32">
        <v>0</v>
      </c>
      <c r="F191" s="32">
        <v>0</v>
      </c>
      <c r="G191" s="32">
        <v>2</v>
      </c>
      <c r="H191" s="32">
        <v>19</v>
      </c>
      <c r="I191" s="32">
        <v>28</v>
      </c>
      <c r="J191" s="32">
        <v>62</v>
      </c>
      <c r="K191" s="33">
        <v>0</v>
      </c>
      <c r="M191" s="45" t="s">
        <v>577</v>
      </c>
      <c r="N191" s="13">
        <f>B191/B$561</f>
        <v>0</v>
      </c>
      <c r="O191" s="13">
        <f>C191/C$561</f>
        <v>1.2511468846442572E-4</v>
      </c>
      <c r="P191" s="13">
        <f>D191/D$561</f>
        <v>0</v>
      </c>
      <c r="Q191" s="13">
        <f>E191/E$561</f>
        <v>0</v>
      </c>
      <c r="R191" s="13">
        <f>F191/F$561</f>
        <v>0</v>
      </c>
      <c r="S191" s="13">
        <f>G191/G$561</f>
        <v>3.8666022232962784E-5</v>
      </c>
      <c r="T191" s="13">
        <f>H191/H$561</f>
        <v>3.0815141587466348E-4</v>
      </c>
      <c r="U191" s="13">
        <f>I191/I$561</f>
        <v>5.3621356620322494E-4</v>
      </c>
      <c r="V191" s="13">
        <f>J191/J$561</f>
        <v>1.1493826702754812E-3</v>
      </c>
      <c r="W191" s="63">
        <f>K191/K$561</f>
        <v>0</v>
      </c>
      <c r="Y191" s="26"/>
    </row>
    <row r="192" spans="1:25">
      <c r="A192" s="31" t="s">
        <v>493</v>
      </c>
      <c r="B192" s="32">
        <v>9</v>
      </c>
      <c r="C192" s="32">
        <v>0</v>
      </c>
      <c r="D192" s="32">
        <v>13</v>
      </c>
      <c r="E192" s="32">
        <v>36</v>
      </c>
      <c r="F192" s="32">
        <v>0</v>
      </c>
      <c r="G192" s="32">
        <v>22</v>
      </c>
      <c r="H192" s="32">
        <v>26</v>
      </c>
      <c r="I192" s="32">
        <v>0</v>
      </c>
      <c r="J192" s="32">
        <v>0</v>
      </c>
      <c r="K192" s="33">
        <v>5</v>
      </c>
      <c r="M192" s="45" t="s">
        <v>991</v>
      </c>
      <c r="N192" s="13">
        <f>B192/B$561</f>
        <v>1.9538882375928098E-4</v>
      </c>
      <c r="O192" s="13">
        <f>C192/C$561</f>
        <v>0</v>
      </c>
      <c r="P192" s="13">
        <f>D192/D$561</f>
        <v>2.8865796251887379E-4</v>
      </c>
      <c r="Q192" s="13">
        <f>E192/E$561</f>
        <v>7.2490032620514677E-4</v>
      </c>
      <c r="R192" s="13">
        <f>F192/F$561</f>
        <v>0</v>
      </c>
      <c r="S192" s="13">
        <f>G192/G$561</f>
        <v>4.2532624456259062E-4</v>
      </c>
      <c r="T192" s="13">
        <f>H192/H$561</f>
        <v>4.2168088488111843E-4</v>
      </c>
      <c r="U192" s="13">
        <f>I192/I$561</f>
        <v>0</v>
      </c>
      <c r="V192" s="13">
        <f>J192/J$561</f>
        <v>0</v>
      </c>
      <c r="W192" s="63">
        <f>K192/K$561</f>
        <v>9.8788848714757073E-5</v>
      </c>
      <c r="Y192" s="26"/>
    </row>
    <row r="193" spans="1:25">
      <c r="A193" s="31" t="s">
        <v>260</v>
      </c>
      <c r="B193" s="32">
        <v>0</v>
      </c>
      <c r="C193" s="32">
        <v>32</v>
      </c>
      <c r="D193" s="32">
        <v>2</v>
      </c>
      <c r="E193" s="32">
        <v>5</v>
      </c>
      <c r="F193" s="32">
        <v>0</v>
      </c>
      <c r="G193" s="32">
        <v>10</v>
      </c>
      <c r="H193" s="32">
        <v>21</v>
      </c>
      <c r="I193" s="32">
        <v>0</v>
      </c>
      <c r="J193" s="32">
        <v>22</v>
      </c>
      <c r="K193" s="33">
        <v>20</v>
      </c>
      <c r="M193" s="45" t="s">
        <v>795</v>
      </c>
      <c r="N193" s="13">
        <f>B193/B$561</f>
        <v>0</v>
      </c>
      <c r="O193" s="13">
        <f>C193/C$561</f>
        <v>6.6727833847693722E-4</v>
      </c>
      <c r="P193" s="13">
        <f>D193/D$561</f>
        <v>4.4408917310595964E-5</v>
      </c>
      <c r="Q193" s="13">
        <f>E193/E$561</f>
        <v>1.0068060086182594E-4</v>
      </c>
      <c r="R193" s="13">
        <f>F193/F$561</f>
        <v>0</v>
      </c>
      <c r="S193" s="13">
        <f>G193/G$561</f>
        <v>1.9333011116481392E-4</v>
      </c>
      <c r="T193" s="13">
        <f>H193/H$561</f>
        <v>3.4058840701936489E-4</v>
      </c>
      <c r="U193" s="13">
        <f>I193/I$561</f>
        <v>0</v>
      </c>
      <c r="V193" s="13">
        <f>J193/J$561</f>
        <v>4.0784546364613846E-4</v>
      </c>
      <c r="W193" s="63">
        <f>K193/K$561</f>
        <v>3.9515539485902829E-4</v>
      </c>
      <c r="Y193" s="26"/>
    </row>
    <row r="194" spans="1:25">
      <c r="A194" s="31" t="s">
        <v>419</v>
      </c>
      <c r="B194" s="32">
        <v>0</v>
      </c>
      <c r="C194" s="32">
        <v>0</v>
      </c>
      <c r="D194" s="32">
        <v>0</v>
      </c>
      <c r="E194" s="32">
        <v>0</v>
      </c>
      <c r="F194" s="32">
        <v>59</v>
      </c>
      <c r="G194" s="32">
        <v>0</v>
      </c>
      <c r="H194" s="32">
        <v>36</v>
      </c>
      <c r="I194" s="32">
        <v>0</v>
      </c>
      <c r="J194" s="32">
        <v>9</v>
      </c>
      <c r="K194" s="33">
        <v>0</v>
      </c>
      <c r="M194" s="45" t="s">
        <v>926</v>
      </c>
      <c r="N194" s="13">
        <f>B194/B$561</f>
        <v>0</v>
      </c>
      <c r="O194" s="13">
        <f>C194/C$561</f>
        <v>0</v>
      </c>
      <c r="P194" s="13">
        <f>D194/D$561</f>
        <v>0</v>
      </c>
      <c r="Q194" s="13">
        <f>E194/E$561</f>
        <v>0</v>
      </c>
      <c r="R194" s="13">
        <f>F194/F$561</f>
        <v>1.3930207300373047E-3</v>
      </c>
      <c r="S194" s="13">
        <f>G194/G$561</f>
        <v>0</v>
      </c>
      <c r="T194" s="13">
        <f>H194/H$561</f>
        <v>5.8386584060462555E-4</v>
      </c>
      <c r="U194" s="13">
        <f>I194/I$561</f>
        <v>0</v>
      </c>
      <c r="V194" s="13">
        <f>J194/J$561</f>
        <v>1.668458714916021E-4</v>
      </c>
      <c r="W194" s="63">
        <f>K194/K$561</f>
        <v>0</v>
      </c>
      <c r="Y194" s="26"/>
    </row>
    <row r="195" spans="1:25">
      <c r="A195" s="31" t="s">
        <v>381</v>
      </c>
      <c r="B195" s="32">
        <v>0</v>
      </c>
      <c r="C195" s="32">
        <v>42</v>
      </c>
      <c r="D195" s="32">
        <v>15</v>
      </c>
      <c r="E195" s="32">
        <v>6</v>
      </c>
      <c r="F195" s="32">
        <v>0</v>
      </c>
      <c r="G195" s="32">
        <v>14</v>
      </c>
      <c r="H195" s="32">
        <v>17</v>
      </c>
      <c r="I195" s="32">
        <v>0</v>
      </c>
      <c r="J195" s="32">
        <v>0</v>
      </c>
      <c r="K195" s="33">
        <v>12</v>
      </c>
      <c r="M195" s="45" t="s">
        <v>894</v>
      </c>
      <c r="N195" s="13">
        <f>B195/B$561</f>
        <v>0</v>
      </c>
      <c r="O195" s="13">
        <f>C195/C$561</f>
        <v>8.7580281925098006E-4</v>
      </c>
      <c r="P195" s="13">
        <f>D195/D$561</f>
        <v>3.3306687982946978E-4</v>
      </c>
      <c r="Q195" s="13">
        <f>E195/E$561</f>
        <v>1.2081672103419114E-4</v>
      </c>
      <c r="R195" s="13">
        <f>F195/F$561</f>
        <v>0</v>
      </c>
      <c r="S195" s="13">
        <f>G195/G$561</f>
        <v>2.7066215563073949E-4</v>
      </c>
      <c r="T195" s="13">
        <f>H195/H$561</f>
        <v>2.7571442472996207E-4</v>
      </c>
      <c r="U195" s="13">
        <f>I195/I$561</f>
        <v>0</v>
      </c>
      <c r="V195" s="13">
        <f>J195/J$561</f>
        <v>0</v>
      </c>
      <c r="W195" s="63">
        <f>K195/K$561</f>
        <v>2.3709323691541699E-4</v>
      </c>
      <c r="Y195" s="26"/>
    </row>
    <row r="196" spans="1:25">
      <c r="A196" s="31" t="s">
        <v>530</v>
      </c>
      <c r="B196" s="32">
        <v>0</v>
      </c>
      <c r="C196" s="32">
        <v>0</v>
      </c>
      <c r="D196" s="32">
        <v>0</v>
      </c>
      <c r="E196" s="32">
        <v>0</v>
      </c>
      <c r="F196" s="32">
        <v>0</v>
      </c>
      <c r="G196" s="32">
        <v>19</v>
      </c>
      <c r="H196" s="32">
        <v>15</v>
      </c>
      <c r="I196" s="32">
        <v>25</v>
      </c>
      <c r="J196" s="32">
        <v>27</v>
      </c>
      <c r="K196" s="33">
        <v>25</v>
      </c>
      <c r="M196" s="45" t="s">
        <v>1028</v>
      </c>
      <c r="N196" s="13">
        <f>B196/B$561</f>
        <v>0</v>
      </c>
      <c r="O196" s="13">
        <f>C196/C$561</f>
        <v>0</v>
      </c>
      <c r="P196" s="13">
        <f>D196/D$561</f>
        <v>0</v>
      </c>
      <c r="Q196" s="13">
        <f>E196/E$561</f>
        <v>0</v>
      </c>
      <c r="R196" s="13">
        <f>F196/F$561</f>
        <v>0</v>
      </c>
      <c r="S196" s="13">
        <f>G196/G$561</f>
        <v>3.6732721121314645E-4</v>
      </c>
      <c r="T196" s="13">
        <f>H196/H$561</f>
        <v>2.4327743358526063E-4</v>
      </c>
      <c r="U196" s="13">
        <f>I196/I$561</f>
        <v>4.7876211268145085E-4</v>
      </c>
      <c r="V196" s="13">
        <f>J196/J$561</f>
        <v>5.0053761447480622E-4</v>
      </c>
      <c r="W196" s="63">
        <f>K196/K$561</f>
        <v>4.9394424357378534E-4</v>
      </c>
      <c r="Y196" s="26"/>
    </row>
    <row r="197" spans="1:25">
      <c r="A197" s="31" t="s">
        <v>399</v>
      </c>
      <c r="B197" s="32">
        <v>0</v>
      </c>
      <c r="C197" s="32">
        <v>0</v>
      </c>
      <c r="D197" s="32">
        <v>0</v>
      </c>
      <c r="E197" s="32">
        <v>27</v>
      </c>
      <c r="F197" s="32">
        <v>0</v>
      </c>
      <c r="G197" s="32">
        <v>0</v>
      </c>
      <c r="H197" s="32">
        <v>20</v>
      </c>
      <c r="I197" s="32">
        <v>34</v>
      </c>
      <c r="J197" s="32">
        <v>28</v>
      </c>
      <c r="K197" s="33">
        <v>0</v>
      </c>
      <c r="M197" s="45" t="s">
        <v>908</v>
      </c>
      <c r="N197" s="13">
        <f>B197/B$561</f>
        <v>0</v>
      </c>
      <c r="O197" s="13">
        <f>C197/C$561</f>
        <v>0</v>
      </c>
      <c r="P197" s="13">
        <f>D197/D$561</f>
        <v>0</v>
      </c>
      <c r="Q197" s="13">
        <f>E197/E$561</f>
        <v>5.4367524465386008E-4</v>
      </c>
      <c r="R197" s="13">
        <f>F197/F$561</f>
        <v>0</v>
      </c>
      <c r="S197" s="13">
        <f>G197/G$561</f>
        <v>0</v>
      </c>
      <c r="T197" s="13">
        <f>H197/H$561</f>
        <v>3.2436991144701419E-4</v>
      </c>
      <c r="U197" s="13">
        <f>I197/I$561</f>
        <v>6.5111647324677313E-4</v>
      </c>
      <c r="V197" s="13">
        <f>J197/J$561</f>
        <v>5.1907604464053979E-4</v>
      </c>
      <c r="W197" s="63">
        <f>K197/K$561</f>
        <v>0</v>
      </c>
      <c r="Y197" s="26"/>
    </row>
    <row r="198" spans="1:25">
      <c r="A198" s="31" t="s">
        <v>31</v>
      </c>
      <c r="B198" s="32">
        <v>0</v>
      </c>
      <c r="C198" s="32">
        <v>25</v>
      </c>
      <c r="D198" s="32">
        <v>0</v>
      </c>
      <c r="E198" s="32">
        <v>0</v>
      </c>
      <c r="F198" s="32">
        <v>0</v>
      </c>
      <c r="G198" s="32">
        <v>0</v>
      </c>
      <c r="H198" s="32">
        <v>27</v>
      </c>
      <c r="I198" s="32">
        <v>0</v>
      </c>
      <c r="J198" s="32">
        <v>22</v>
      </c>
      <c r="K198" s="33">
        <v>31</v>
      </c>
      <c r="M198" s="45" t="s">
        <v>600</v>
      </c>
      <c r="N198" s="13">
        <f>B198/B$561</f>
        <v>0</v>
      </c>
      <c r="O198" s="13">
        <f>C198/C$561</f>
        <v>5.213112019351072E-4</v>
      </c>
      <c r="P198" s="13">
        <f>D198/D$561</f>
        <v>0</v>
      </c>
      <c r="Q198" s="13">
        <f>E198/E$561</f>
        <v>0</v>
      </c>
      <c r="R198" s="13">
        <f>F198/F$561</f>
        <v>0</v>
      </c>
      <c r="S198" s="13">
        <f>G198/G$561</f>
        <v>0</v>
      </c>
      <c r="T198" s="13">
        <f>H198/H$561</f>
        <v>4.3789938045346913E-4</v>
      </c>
      <c r="U198" s="13">
        <f>I198/I$561</f>
        <v>0</v>
      </c>
      <c r="V198" s="13">
        <f>J198/J$561</f>
        <v>4.0784546364613846E-4</v>
      </c>
      <c r="W198" s="63">
        <f>K198/K$561</f>
        <v>6.1249086203149386E-4</v>
      </c>
      <c r="Y198" s="26"/>
    </row>
    <row r="199" spans="1:25">
      <c r="A199" s="31" t="s">
        <v>367</v>
      </c>
      <c r="B199" s="32">
        <v>0</v>
      </c>
      <c r="C199" s="32">
        <v>6</v>
      </c>
      <c r="D199" s="32">
        <v>21</v>
      </c>
      <c r="E199" s="32">
        <v>13</v>
      </c>
      <c r="F199" s="32">
        <v>21</v>
      </c>
      <c r="G199" s="32">
        <v>5</v>
      </c>
      <c r="H199" s="32">
        <v>14</v>
      </c>
      <c r="I199" s="32">
        <v>0</v>
      </c>
      <c r="J199" s="32">
        <v>4</v>
      </c>
      <c r="K199" s="33">
        <v>9</v>
      </c>
      <c r="M199" s="45" t="s">
        <v>577</v>
      </c>
      <c r="N199" s="13">
        <f>B199/B$561</f>
        <v>0</v>
      </c>
      <c r="O199" s="13">
        <f>C199/C$561</f>
        <v>1.2511468846442572E-4</v>
      </c>
      <c r="P199" s="13">
        <f>D199/D$561</f>
        <v>4.6629363176125768E-4</v>
      </c>
      <c r="Q199" s="13">
        <f>E199/E$561</f>
        <v>2.6176956224074747E-4</v>
      </c>
      <c r="R199" s="13">
        <f>F199/F$561</f>
        <v>4.9582093780988813E-4</v>
      </c>
      <c r="S199" s="13">
        <f>G199/G$561</f>
        <v>9.666505558240696E-5</v>
      </c>
      <c r="T199" s="13">
        <f>H199/H$561</f>
        <v>2.2705893801290992E-4</v>
      </c>
      <c r="U199" s="13">
        <f>I199/I$561</f>
        <v>0</v>
      </c>
      <c r="V199" s="13">
        <f>J199/J$561</f>
        <v>7.4153720662934269E-5</v>
      </c>
      <c r="W199" s="63">
        <f>K199/K$561</f>
        <v>1.7781992768656275E-4</v>
      </c>
      <c r="Y199" s="26"/>
    </row>
    <row r="200" spans="1:25">
      <c r="A200" s="31" t="s">
        <v>88</v>
      </c>
      <c r="B200" s="32">
        <v>0</v>
      </c>
      <c r="C200" s="32">
        <v>0</v>
      </c>
      <c r="D200" s="32">
        <v>0</v>
      </c>
      <c r="E200" s="32">
        <v>4</v>
      </c>
      <c r="F200" s="32">
        <v>0</v>
      </c>
      <c r="G200" s="32">
        <v>47</v>
      </c>
      <c r="H200" s="32">
        <v>43</v>
      </c>
      <c r="I200" s="32">
        <v>0</v>
      </c>
      <c r="J200" s="32">
        <v>0</v>
      </c>
      <c r="K200" s="33">
        <v>8</v>
      </c>
      <c r="M200" s="45" t="s">
        <v>649</v>
      </c>
      <c r="N200" s="13">
        <f>B200/B$561</f>
        <v>0</v>
      </c>
      <c r="O200" s="13">
        <f>C200/C$561</f>
        <v>0</v>
      </c>
      <c r="P200" s="13">
        <f>D200/D$561</f>
        <v>0</v>
      </c>
      <c r="Q200" s="13">
        <f>E200/E$561</f>
        <v>8.0544480689460749E-5</v>
      </c>
      <c r="R200" s="13">
        <f>F200/F$561</f>
        <v>0</v>
      </c>
      <c r="S200" s="13">
        <f>G200/G$561</f>
        <v>9.0865152247462542E-4</v>
      </c>
      <c r="T200" s="13">
        <f>H200/H$561</f>
        <v>6.9739530961108044E-4</v>
      </c>
      <c r="U200" s="13">
        <f>I200/I$561</f>
        <v>0</v>
      </c>
      <c r="V200" s="13">
        <f>J200/J$561</f>
        <v>0</v>
      </c>
      <c r="W200" s="63">
        <f>K200/K$561</f>
        <v>1.5806215794361133E-4</v>
      </c>
      <c r="Y200" s="26"/>
    </row>
    <row r="201" spans="1:25">
      <c r="A201" s="31" t="s">
        <v>430</v>
      </c>
      <c r="B201" s="32">
        <v>0</v>
      </c>
      <c r="C201" s="32">
        <v>0</v>
      </c>
      <c r="D201" s="32">
        <v>0</v>
      </c>
      <c r="E201" s="32">
        <v>0</v>
      </c>
      <c r="F201" s="32">
        <v>0</v>
      </c>
      <c r="G201" s="32">
        <v>0</v>
      </c>
      <c r="H201" s="32">
        <v>16</v>
      </c>
      <c r="I201" s="32">
        <v>45</v>
      </c>
      <c r="J201" s="32">
        <v>19</v>
      </c>
      <c r="K201" s="33">
        <v>15</v>
      </c>
      <c r="M201" s="45" t="s">
        <v>937</v>
      </c>
      <c r="N201" s="13">
        <f>B201/B$561</f>
        <v>0</v>
      </c>
      <c r="O201" s="13">
        <f>C201/C$561</f>
        <v>0</v>
      </c>
      <c r="P201" s="13">
        <f>D201/D$561</f>
        <v>0</v>
      </c>
      <c r="Q201" s="13">
        <f>E201/E$561</f>
        <v>0</v>
      </c>
      <c r="R201" s="13">
        <f>F201/F$561</f>
        <v>0</v>
      </c>
      <c r="S201" s="13">
        <f>G201/G$561</f>
        <v>0</v>
      </c>
      <c r="T201" s="13">
        <f>H201/H$561</f>
        <v>2.5949592915761136E-4</v>
      </c>
      <c r="U201" s="13">
        <f>I201/I$561</f>
        <v>8.617718028266115E-4</v>
      </c>
      <c r="V201" s="13">
        <f>J201/J$561</f>
        <v>3.5223017314893777E-4</v>
      </c>
      <c r="W201" s="63">
        <f>K201/K$561</f>
        <v>2.9636654614427125E-4</v>
      </c>
      <c r="Y201" s="26"/>
    </row>
    <row r="202" spans="1:25">
      <c r="A202" s="31" t="s">
        <v>406</v>
      </c>
      <c r="B202" s="32">
        <v>0</v>
      </c>
      <c r="C202" s="32">
        <v>0</v>
      </c>
      <c r="D202" s="32">
        <v>0</v>
      </c>
      <c r="E202" s="32">
        <v>0</v>
      </c>
      <c r="F202" s="32">
        <v>0</v>
      </c>
      <c r="G202" s="32">
        <v>45</v>
      </c>
      <c r="H202" s="32">
        <v>53</v>
      </c>
      <c r="I202" s="32">
        <v>0</v>
      </c>
      <c r="J202" s="32">
        <v>0</v>
      </c>
      <c r="K202" s="33">
        <v>0</v>
      </c>
      <c r="M202" s="45" t="s">
        <v>915</v>
      </c>
      <c r="N202" s="13">
        <f>B202/B$561</f>
        <v>0</v>
      </c>
      <c r="O202" s="13">
        <f>C202/C$561</f>
        <v>0</v>
      </c>
      <c r="P202" s="13">
        <f>D202/D$561</f>
        <v>0</v>
      </c>
      <c r="Q202" s="13">
        <f>E202/E$561</f>
        <v>0</v>
      </c>
      <c r="R202" s="13">
        <f>F202/F$561</f>
        <v>0</v>
      </c>
      <c r="S202" s="13">
        <f>G202/G$561</f>
        <v>8.6998550024166264E-4</v>
      </c>
      <c r="T202" s="13">
        <f>H202/H$561</f>
        <v>8.5958026533458761E-4</v>
      </c>
      <c r="U202" s="13">
        <f>I202/I$561</f>
        <v>0</v>
      </c>
      <c r="V202" s="13">
        <f>J202/J$561</f>
        <v>0</v>
      </c>
      <c r="W202" s="63">
        <f>K202/K$561</f>
        <v>0</v>
      </c>
      <c r="Y202" s="26"/>
    </row>
    <row r="203" spans="1:25">
      <c r="A203" s="31" t="s">
        <v>224</v>
      </c>
      <c r="B203" s="32">
        <v>0</v>
      </c>
      <c r="C203" s="32">
        <v>0</v>
      </c>
      <c r="D203" s="32">
        <v>0</v>
      </c>
      <c r="E203" s="32">
        <v>0</v>
      </c>
      <c r="F203" s="32">
        <v>0</v>
      </c>
      <c r="G203" s="32">
        <v>25</v>
      </c>
      <c r="H203" s="32">
        <v>24</v>
      </c>
      <c r="I203" s="32">
        <v>30</v>
      </c>
      <c r="J203" s="32">
        <v>15</v>
      </c>
      <c r="K203" s="33">
        <v>0</v>
      </c>
      <c r="M203" s="45" t="s">
        <v>759</v>
      </c>
      <c r="N203" s="13">
        <f>B203/B$561</f>
        <v>0</v>
      </c>
      <c r="O203" s="13">
        <f>C203/C$561</f>
        <v>0</v>
      </c>
      <c r="P203" s="13">
        <f>D203/D$561</f>
        <v>0</v>
      </c>
      <c r="Q203" s="13">
        <f>E203/E$561</f>
        <v>0</v>
      </c>
      <c r="R203" s="13">
        <f>F203/F$561</f>
        <v>0</v>
      </c>
      <c r="S203" s="13">
        <f>G203/G$561</f>
        <v>4.833252779120348E-4</v>
      </c>
      <c r="T203" s="13">
        <f>H203/H$561</f>
        <v>3.8924389373641701E-4</v>
      </c>
      <c r="U203" s="13">
        <f>I203/I$561</f>
        <v>5.7451453521774104E-4</v>
      </c>
      <c r="V203" s="13">
        <f>J203/J$561</f>
        <v>2.7807645248600351E-4</v>
      </c>
      <c r="W203" s="63">
        <f>K203/K$561</f>
        <v>0</v>
      </c>
      <c r="Y203" s="26"/>
    </row>
    <row r="204" spans="1:25">
      <c r="A204" s="31" t="s">
        <v>336</v>
      </c>
      <c r="B204" s="32">
        <v>0</v>
      </c>
      <c r="C204" s="32">
        <v>44</v>
      </c>
      <c r="D204" s="32">
        <v>0</v>
      </c>
      <c r="E204" s="32">
        <v>0</v>
      </c>
      <c r="F204" s="32">
        <v>27</v>
      </c>
      <c r="G204" s="32">
        <v>0</v>
      </c>
      <c r="H204" s="32">
        <v>10</v>
      </c>
      <c r="I204" s="32">
        <v>0</v>
      </c>
      <c r="J204" s="32">
        <v>0</v>
      </c>
      <c r="K204" s="33">
        <v>0</v>
      </c>
      <c r="M204" s="45" t="s">
        <v>853</v>
      </c>
      <c r="N204" s="13">
        <f>B204/B$561</f>
        <v>0</v>
      </c>
      <c r="O204" s="13">
        <f>C204/C$561</f>
        <v>9.1750771540578867E-4</v>
      </c>
      <c r="P204" s="13">
        <f>D204/D$561</f>
        <v>0</v>
      </c>
      <c r="Q204" s="13">
        <f>E204/E$561</f>
        <v>0</v>
      </c>
      <c r="R204" s="13">
        <f>F204/F$561</f>
        <v>6.3748406289842758E-4</v>
      </c>
      <c r="S204" s="13">
        <f>G204/G$561</f>
        <v>0</v>
      </c>
      <c r="T204" s="13">
        <f>H204/H$561</f>
        <v>1.6218495572350709E-4</v>
      </c>
      <c r="U204" s="13">
        <f>I204/I$561</f>
        <v>0</v>
      </c>
      <c r="V204" s="13">
        <f>J204/J$561</f>
        <v>0</v>
      </c>
      <c r="W204" s="63">
        <f>K204/K$561</f>
        <v>0</v>
      </c>
      <c r="Y204" s="26"/>
    </row>
    <row r="205" spans="1:25">
      <c r="A205" s="31" t="s">
        <v>123</v>
      </c>
      <c r="B205" s="32">
        <v>0</v>
      </c>
      <c r="C205" s="32">
        <v>0</v>
      </c>
      <c r="D205" s="32">
        <v>0</v>
      </c>
      <c r="E205" s="32">
        <v>0</v>
      </c>
      <c r="F205" s="32">
        <v>0</v>
      </c>
      <c r="G205" s="32">
        <v>34</v>
      </c>
      <c r="H205" s="32">
        <v>34</v>
      </c>
      <c r="I205" s="32">
        <v>0</v>
      </c>
      <c r="J205" s="32">
        <v>15</v>
      </c>
      <c r="K205" s="33">
        <v>10</v>
      </c>
      <c r="M205" s="45" t="s">
        <v>678</v>
      </c>
      <c r="N205" s="13">
        <f>B205/B$561</f>
        <v>0</v>
      </c>
      <c r="O205" s="13">
        <f>C205/C$561</f>
        <v>0</v>
      </c>
      <c r="P205" s="13">
        <f>D205/D$561</f>
        <v>0</v>
      </c>
      <c r="Q205" s="13">
        <f>E205/E$561</f>
        <v>0</v>
      </c>
      <c r="R205" s="13">
        <f>F205/F$561</f>
        <v>0</v>
      </c>
      <c r="S205" s="13">
        <f>G205/G$561</f>
        <v>6.5732237796036733E-4</v>
      </c>
      <c r="T205" s="13">
        <f>H205/H$561</f>
        <v>5.5142884945992413E-4</v>
      </c>
      <c r="U205" s="13">
        <f>I205/I$561</f>
        <v>0</v>
      </c>
      <c r="V205" s="13">
        <f>J205/J$561</f>
        <v>2.7807645248600351E-4</v>
      </c>
      <c r="W205" s="63">
        <f>K205/K$561</f>
        <v>1.9757769742951415E-4</v>
      </c>
      <c r="Y205" s="26"/>
    </row>
    <row r="206" spans="1:25">
      <c r="A206" s="31" t="s">
        <v>26</v>
      </c>
      <c r="B206" s="32">
        <v>0</v>
      </c>
      <c r="C206" s="32">
        <v>0</v>
      </c>
      <c r="D206" s="32">
        <v>0</v>
      </c>
      <c r="E206" s="32">
        <v>0</v>
      </c>
      <c r="F206" s="32">
        <v>0</v>
      </c>
      <c r="G206" s="32">
        <v>30</v>
      </c>
      <c r="H206" s="32">
        <v>17</v>
      </c>
      <c r="I206" s="32">
        <v>25</v>
      </c>
      <c r="J206" s="32">
        <v>18</v>
      </c>
      <c r="K206" s="33">
        <v>0</v>
      </c>
      <c r="M206" s="45" t="s">
        <v>595</v>
      </c>
      <c r="N206" s="13">
        <f>B206/B$561</f>
        <v>0</v>
      </c>
      <c r="O206" s="13">
        <f>C206/C$561</f>
        <v>0</v>
      </c>
      <c r="P206" s="13">
        <f>D206/D$561</f>
        <v>0</v>
      </c>
      <c r="Q206" s="13">
        <f>E206/E$561</f>
        <v>0</v>
      </c>
      <c r="R206" s="13">
        <f>F206/F$561</f>
        <v>0</v>
      </c>
      <c r="S206" s="13">
        <f>G206/G$561</f>
        <v>5.7999033349444176E-4</v>
      </c>
      <c r="T206" s="13">
        <f>H206/H$561</f>
        <v>2.7571442472996207E-4</v>
      </c>
      <c r="U206" s="13">
        <f>I206/I$561</f>
        <v>4.7876211268145085E-4</v>
      </c>
      <c r="V206" s="13">
        <f>J206/J$561</f>
        <v>3.336917429832042E-4</v>
      </c>
      <c r="W206" s="63">
        <f>K206/K$561</f>
        <v>0</v>
      </c>
      <c r="Y206" s="26"/>
    </row>
    <row r="207" spans="1:25">
      <c r="A207" s="31" t="s">
        <v>323</v>
      </c>
      <c r="B207" s="32">
        <v>0</v>
      </c>
      <c r="C207" s="32">
        <v>0</v>
      </c>
      <c r="D207" s="32">
        <v>0</v>
      </c>
      <c r="E207" s="32">
        <v>0</v>
      </c>
      <c r="F207" s="32">
        <v>0</v>
      </c>
      <c r="G207" s="32">
        <v>5</v>
      </c>
      <c r="H207" s="32">
        <v>28</v>
      </c>
      <c r="I207" s="32">
        <v>0</v>
      </c>
      <c r="J207" s="32">
        <v>30</v>
      </c>
      <c r="K207" s="33">
        <v>27</v>
      </c>
      <c r="M207" s="45" t="s">
        <v>840</v>
      </c>
      <c r="N207" s="13">
        <f>B207/B$561</f>
        <v>0</v>
      </c>
      <c r="O207" s="13">
        <f>C207/C$561</f>
        <v>0</v>
      </c>
      <c r="P207" s="13">
        <f>D207/D$561</f>
        <v>0</v>
      </c>
      <c r="Q207" s="13">
        <f>E207/E$561</f>
        <v>0</v>
      </c>
      <c r="R207" s="13">
        <f>F207/F$561</f>
        <v>0</v>
      </c>
      <c r="S207" s="13">
        <f>G207/G$561</f>
        <v>9.666505558240696E-5</v>
      </c>
      <c r="T207" s="13">
        <f>H207/H$561</f>
        <v>4.5411787602581984E-4</v>
      </c>
      <c r="U207" s="13">
        <f>I207/I$561</f>
        <v>0</v>
      </c>
      <c r="V207" s="13">
        <f>J207/J$561</f>
        <v>5.5615290497200702E-4</v>
      </c>
      <c r="W207" s="63">
        <f>K207/K$561</f>
        <v>5.3345978305968818E-4</v>
      </c>
      <c r="Y207" s="26"/>
    </row>
    <row r="208" spans="1:25">
      <c r="A208" s="31" t="s">
        <v>122</v>
      </c>
      <c r="B208" s="32">
        <v>0</v>
      </c>
      <c r="C208" s="32">
        <v>6</v>
      </c>
      <c r="D208" s="32">
        <v>0</v>
      </c>
      <c r="E208" s="32">
        <v>0</v>
      </c>
      <c r="F208" s="32">
        <v>0</v>
      </c>
      <c r="G208" s="32">
        <v>8</v>
      </c>
      <c r="H208" s="32">
        <v>50</v>
      </c>
      <c r="I208" s="32">
        <v>5</v>
      </c>
      <c r="J208" s="32">
        <v>2</v>
      </c>
      <c r="K208" s="33">
        <v>16</v>
      </c>
      <c r="M208" s="45" t="s">
        <v>677</v>
      </c>
      <c r="N208" s="13">
        <f>B208/B$561</f>
        <v>0</v>
      </c>
      <c r="O208" s="13">
        <f>C208/C$561</f>
        <v>1.2511468846442572E-4</v>
      </c>
      <c r="P208" s="13">
        <f>D208/D$561</f>
        <v>0</v>
      </c>
      <c r="Q208" s="13">
        <f>E208/E$561</f>
        <v>0</v>
      </c>
      <c r="R208" s="13">
        <f>F208/F$561</f>
        <v>0</v>
      </c>
      <c r="S208" s="13">
        <f>G208/G$561</f>
        <v>1.5466408893185114E-4</v>
      </c>
      <c r="T208" s="13">
        <f>H208/H$561</f>
        <v>8.1092477861753544E-4</v>
      </c>
      <c r="U208" s="13">
        <f>I208/I$561</f>
        <v>9.5752422536290164E-5</v>
      </c>
      <c r="V208" s="13">
        <f>J208/J$561</f>
        <v>3.7076860331467135E-5</v>
      </c>
      <c r="W208" s="63">
        <f>K208/K$561</f>
        <v>3.1612431588722267E-4</v>
      </c>
      <c r="Y208" s="26"/>
    </row>
    <row r="209" spans="1:25">
      <c r="A209" s="31" t="s">
        <v>321</v>
      </c>
      <c r="B209" s="32">
        <v>0</v>
      </c>
      <c r="C209" s="32">
        <v>0</v>
      </c>
      <c r="D209" s="32">
        <v>0</v>
      </c>
      <c r="E209" s="32">
        <v>5</v>
      </c>
      <c r="F209" s="32">
        <v>0</v>
      </c>
      <c r="G209" s="32">
        <v>29</v>
      </c>
      <c r="H209" s="32">
        <v>0</v>
      </c>
      <c r="I209" s="32">
        <v>7</v>
      </c>
      <c r="J209" s="32">
        <v>14</v>
      </c>
      <c r="K209" s="33">
        <v>24</v>
      </c>
      <c r="M209" s="45" t="s">
        <v>838</v>
      </c>
      <c r="N209" s="13">
        <f>B209/B$561</f>
        <v>0</v>
      </c>
      <c r="O209" s="13">
        <f>C209/C$561</f>
        <v>0</v>
      </c>
      <c r="P209" s="13">
        <f>D209/D$561</f>
        <v>0</v>
      </c>
      <c r="Q209" s="13">
        <f>E209/E$561</f>
        <v>1.0068060086182594E-4</v>
      </c>
      <c r="R209" s="13">
        <f>F209/F$561</f>
        <v>0</v>
      </c>
      <c r="S209" s="13">
        <f>G209/G$561</f>
        <v>5.6065732237796037E-4</v>
      </c>
      <c r="T209" s="13">
        <f>H209/H$561</f>
        <v>0</v>
      </c>
      <c r="U209" s="13">
        <f>I209/I$561</f>
        <v>1.3405339155080624E-4</v>
      </c>
      <c r="V209" s="13">
        <f>J209/J$561</f>
        <v>2.5953802232026989E-4</v>
      </c>
      <c r="W209" s="63">
        <f>K209/K$561</f>
        <v>4.7418647383083397E-4</v>
      </c>
      <c r="Y209" s="26"/>
    </row>
    <row r="210" spans="1:25">
      <c r="A210" s="31" t="s">
        <v>364</v>
      </c>
      <c r="B210" s="32">
        <v>0</v>
      </c>
      <c r="C210" s="32">
        <v>0</v>
      </c>
      <c r="D210" s="32">
        <v>0</v>
      </c>
      <c r="E210" s="32">
        <v>0</v>
      </c>
      <c r="F210" s="32">
        <v>3</v>
      </c>
      <c r="G210" s="32">
        <v>30</v>
      </c>
      <c r="H210" s="32">
        <v>13</v>
      </c>
      <c r="I210" s="32">
        <v>4</v>
      </c>
      <c r="J210" s="32">
        <v>10</v>
      </c>
      <c r="K210" s="33">
        <v>20</v>
      </c>
      <c r="M210" s="45" t="s">
        <v>880</v>
      </c>
      <c r="N210" s="13">
        <f>B210/B$561</f>
        <v>0</v>
      </c>
      <c r="O210" s="13">
        <f>C210/C$561</f>
        <v>0</v>
      </c>
      <c r="P210" s="13">
        <f>D210/D$561</f>
        <v>0</v>
      </c>
      <c r="Q210" s="13">
        <f>E210/E$561</f>
        <v>0</v>
      </c>
      <c r="R210" s="13">
        <f>F210/F$561</f>
        <v>7.0831562544269725E-5</v>
      </c>
      <c r="S210" s="13">
        <f>G210/G$561</f>
        <v>5.7999033349444176E-4</v>
      </c>
      <c r="T210" s="13">
        <f>H210/H$561</f>
        <v>2.1084044244055921E-4</v>
      </c>
      <c r="U210" s="13">
        <f>I210/I$561</f>
        <v>7.6601938029032129E-5</v>
      </c>
      <c r="V210" s="13">
        <f>J210/J$561</f>
        <v>1.8538430165733567E-4</v>
      </c>
      <c r="W210" s="63">
        <f>K210/K$561</f>
        <v>3.9515539485902829E-4</v>
      </c>
      <c r="Y210" s="26"/>
    </row>
    <row r="211" spans="1:25">
      <c r="A211" s="31" t="s">
        <v>330</v>
      </c>
      <c r="B211" s="32">
        <v>0</v>
      </c>
      <c r="C211" s="32">
        <v>12</v>
      </c>
      <c r="D211" s="32">
        <v>0</v>
      </c>
      <c r="E211" s="32">
        <v>0</v>
      </c>
      <c r="F211" s="32">
        <v>0</v>
      </c>
      <c r="G211" s="32">
        <v>20</v>
      </c>
      <c r="H211" s="32">
        <v>0</v>
      </c>
      <c r="I211" s="32">
        <v>0</v>
      </c>
      <c r="J211" s="32">
        <v>26</v>
      </c>
      <c r="K211" s="33">
        <v>20</v>
      </c>
      <c r="M211" s="45" t="s">
        <v>847</v>
      </c>
      <c r="N211" s="13">
        <f>B211/B$561</f>
        <v>0</v>
      </c>
      <c r="O211" s="13">
        <f>C211/C$561</f>
        <v>2.5022937692885145E-4</v>
      </c>
      <c r="P211" s="13">
        <f>D211/D$561</f>
        <v>0</v>
      </c>
      <c r="Q211" s="13">
        <f>E211/E$561</f>
        <v>0</v>
      </c>
      <c r="R211" s="13">
        <f>F211/F$561</f>
        <v>0</v>
      </c>
      <c r="S211" s="13">
        <f>G211/G$561</f>
        <v>3.8666022232962784E-4</v>
      </c>
      <c r="T211" s="13">
        <f>H211/H$561</f>
        <v>0</v>
      </c>
      <c r="U211" s="13">
        <f>I211/I$561</f>
        <v>0</v>
      </c>
      <c r="V211" s="13">
        <f>J211/J$561</f>
        <v>4.8199918430907271E-4</v>
      </c>
      <c r="W211" s="63">
        <f>K211/K$561</f>
        <v>3.9515539485902829E-4</v>
      </c>
      <c r="Y211" s="26"/>
    </row>
    <row r="212" spans="1:25">
      <c r="A212" s="31" t="s">
        <v>124</v>
      </c>
      <c r="B212" s="32">
        <v>0</v>
      </c>
      <c r="C212" s="32">
        <v>49</v>
      </c>
      <c r="D212" s="32">
        <v>4</v>
      </c>
      <c r="E212" s="32">
        <v>10</v>
      </c>
      <c r="F212" s="32">
        <v>0</v>
      </c>
      <c r="G212" s="32">
        <v>0</v>
      </c>
      <c r="H212" s="32">
        <v>8</v>
      </c>
      <c r="I212" s="32">
        <v>0</v>
      </c>
      <c r="J212" s="32">
        <v>3</v>
      </c>
      <c r="K212" s="33">
        <v>0</v>
      </c>
      <c r="M212" s="45" t="s">
        <v>679</v>
      </c>
      <c r="N212" s="13">
        <f>B212/B$561</f>
        <v>0</v>
      </c>
      <c r="O212" s="13">
        <f>C212/C$561</f>
        <v>1.02176995579281E-3</v>
      </c>
      <c r="P212" s="13">
        <f>D212/D$561</f>
        <v>8.8817834621191929E-5</v>
      </c>
      <c r="Q212" s="13">
        <f>E212/E$561</f>
        <v>2.0136120172365189E-4</v>
      </c>
      <c r="R212" s="13">
        <f>F212/F$561</f>
        <v>0</v>
      </c>
      <c r="S212" s="13">
        <f>G212/G$561</f>
        <v>0</v>
      </c>
      <c r="T212" s="13">
        <f>H212/H$561</f>
        <v>1.2974796457880568E-4</v>
      </c>
      <c r="U212" s="13">
        <f>I212/I$561</f>
        <v>0</v>
      </c>
      <c r="V212" s="13">
        <f>J212/J$561</f>
        <v>5.5615290497200698E-5</v>
      </c>
      <c r="W212" s="63">
        <f>K212/K$561</f>
        <v>0</v>
      </c>
      <c r="Y212" s="26"/>
    </row>
    <row r="213" spans="1:25">
      <c r="A213" s="31" t="s">
        <v>37</v>
      </c>
      <c r="B213" s="32">
        <v>0</v>
      </c>
      <c r="C213" s="32">
        <v>0</v>
      </c>
      <c r="D213" s="32">
        <v>0</v>
      </c>
      <c r="E213" s="32">
        <v>8</v>
      </c>
      <c r="F213" s="32">
        <v>0</v>
      </c>
      <c r="G213" s="32">
        <v>16</v>
      </c>
      <c r="H213" s="32">
        <v>49</v>
      </c>
      <c r="I213" s="32">
        <v>0</v>
      </c>
      <c r="J213" s="32">
        <v>11</v>
      </c>
      <c r="K213" s="33">
        <v>0</v>
      </c>
      <c r="M213" s="45" t="s">
        <v>606</v>
      </c>
      <c r="N213" s="13">
        <f>B213/B$561</f>
        <v>0</v>
      </c>
      <c r="O213" s="13">
        <f>C213/C$561</f>
        <v>0</v>
      </c>
      <c r="P213" s="13">
        <f>D213/D$561</f>
        <v>0</v>
      </c>
      <c r="Q213" s="13">
        <f>E213/E$561</f>
        <v>1.610889613789215E-4</v>
      </c>
      <c r="R213" s="13">
        <f>F213/F$561</f>
        <v>0</v>
      </c>
      <c r="S213" s="13">
        <f>G213/G$561</f>
        <v>3.0932817786370227E-4</v>
      </c>
      <c r="T213" s="13">
        <f>H213/H$561</f>
        <v>7.9470628304518468E-4</v>
      </c>
      <c r="U213" s="13">
        <f>I213/I$561</f>
        <v>0</v>
      </c>
      <c r="V213" s="13">
        <f>J213/J$561</f>
        <v>2.0392273182306923E-4</v>
      </c>
      <c r="W213" s="63">
        <f>K213/K$561</f>
        <v>0</v>
      </c>
      <c r="Y213" s="26"/>
    </row>
    <row r="214" spans="1:25">
      <c r="A214" s="31" t="s">
        <v>110</v>
      </c>
      <c r="B214" s="32">
        <v>0</v>
      </c>
      <c r="C214" s="32">
        <v>0</v>
      </c>
      <c r="D214" s="32">
        <v>0</v>
      </c>
      <c r="E214" s="32">
        <v>68</v>
      </c>
      <c r="F214" s="32">
        <v>4</v>
      </c>
      <c r="G214" s="32">
        <v>0</v>
      </c>
      <c r="H214" s="32">
        <v>0</v>
      </c>
      <c r="I214" s="32">
        <v>0</v>
      </c>
      <c r="J214" s="32">
        <v>0</v>
      </c>
      <c r="K214" s="33">
        <v>0</v>
      </c>
      <c r="M214" s="45" t="s">
        <v>577</v>
      </c>
      <c r="N214" s="13">
        <f>B214/B$561</f>
        <v>0</v>
      </c>
      <c r="O214" s="13">
        <f>C214/C$561</f>
        <v>0</v>
      </c>
      <c r="P214" s="13">
        <f>D214/D$561</f>
        <v>0</v>
      </c>
      <c r="Q214" s="13">
        <f>E214/E$561</f>
        <v>1.3692561717208328E-3</v>
      </c>
      <c r="R214" s="13">
        <f>F214/F$561</f>
        <v>9.4442083392359629E-5</v>
      </c>
      <c r="S214" s="13">
        <f>G214/G$561</f>
        <v>0</v>
      </c>
      <c r="T214" s="13">
        <f>H214/H$561</f>
        <v>0</v>
      </c>
      <c r="U214" s="13">
        <f>I214/I$561</f>
        <v>0</v>
      </c>
      <c r="V214" s="13">
        <f>J214/J$561</f>
        <v>0</v>
      </c>
      <c r="W214" s="63">
        <f>K214/K$561</f>
        <v>0</v>
      </c>
      <c r="Y214" s="26"/>
    </row>
    <row r="215" spans="1:25">
      <c r="A215" s="31" t="s">
        <v>236</v>
      </c>
      <c r="B215" s="32">
        <v>0</v>
      </c>
      <c r="C215" s="32">
        <v>0</v>
      </c>
      <c r="D215" s="32">
        <v>10</v>
      </c>
      <c r="E215" s="32">
        <v>0</v>
      </c>
      <c r="F215" s="32">
        <v>0</v>
      </c>
      <c r="G215" s="32">
        <v>0</v>
      </c>
      <c r="H215" s="32">
        <v>24</v>
      </c>
      <c r="I215" s="32">
        <v>16</v>
      </c>
      <c r="J215" s="32">
        <v>0</v>
      </c>
      <c r="K215" s="33">
        <v>26</v>
      </c>
      <c r="M215" s="45" t="s">
        <v>771</v>
      </c>
      <c r="N215" s="13">
        <f>B215/B$561</f>
        <v>0</v>
      </c>
      <c r="O215" s="13">
        <f>C215/C$561</f>
        <v>0</v>
      </c>
      <c r="P215" s="13">
        <f>D215/D$561</f>
        <v>2.2204458655297984E-4</v>
      </c>
      <c r="Q215" s="13">
        <f>E215/E$561</f>
        <v>0</v>
      </c>
      <c r="R215" s="13">
        <f>F215/F$561</f>
        <v>0</v>
      </c>
      <c r="S215" s="13">
        <f>G215/G$561</f>
        <v>0</v>
      </c>
      <c r="T215" s="13">
        <f>H215/H$561</f>
        <v>3.8924389373641701E-4</v>
      </c>
      <c r="U215" s="13">
        <f>I215/I$561</f>
        <v>3.0640775211612851E-4</v>
      </c>
      <c r="V215" s="13">
        <f>J215/J$561</f>
        <v>0</v>
      </c>
      <c r="W215" s="63">
        <f>K215/K$561</f>
        <v>5.1370201331673681E-4</v>
      </c>
      <c r="Y215" s="26"/>
    </row>
    <row r="216" spans="1:25">
      <c r="A216" s="31" t="s">
        <v>13</v>
      </c>
      <c r="B216" s="32">
        <v>0</v>
      </c>
      <c r="C216" s="32">
        <v>15</v>
      </c>
      <c r="D216" s="32">
        <v>2</v>
      </c>
      <c r="E216" s="32">
        <v>16</v>
      </c>
      <c r="F216" s="32">
        <v>0</v>
      </c>
      <c r="G216" s="32">
        <v>6</v>
      </c>
      <c r="H216" s="32">
        <v>0</v>
      </c>
      <c r="I216" s="32">
        <v>10</v>
      </c>
      <c r="J216" s="32">
        <v>8</v>
      </c>
      <c r="K216" s="33">
        <v>13</v>
      </c>
      <c r="M216" s="45" t="s">
        <v>577</v>
      </c>
      <c r="N216" s="13">
        <f>B216/B$561</f>
        <v>0</v>
      </c>
      <c r="O216" s="13">
        <f>C216/C$561</f>
        <v>3.1278672116106431E-4</v>
      </c>
      <c r="P216" s="13">
        <f>D216/D$561</f>
        <v>4.4408917310595964E-5</v>
      </c>
      <c r="Q216" s="13">
        <f>E216/E$561</f>
        <v>3.22177922757843E-4</v>
      </c>
      <c r="R216" s="13">
        <f>F216/F$561</f>
        <v>0</v>
      </c>
      <c r="S216" s="13">
        <f>G216/G$561</f>
        <v>1.1599806669888835E-4</v>
      </c>
      <c r="T216" s="13">
        <f>H216/H$561</f>
        <v>0</v>
      </c>
      <c r="U216" s="13">
        <f>I216/I$561</f>
        <v>1.9150484507258033E-4</v>
      </c>
      <c r="V216" s="13">
        <f>J216/J$561</f>
        <v>1.4830744132586854E-4</v>
      </c>
      <c r="W216" s="63">
        <f>K216/K$561</f>
        <v>2.5685100665836841E-4</v>
      </c>
      <c r="Y216" s="26"/>
    </row>
    <row r="217" spans="1:25">
      <c r="A217" s="31" t="s">
        <v>403</v>
      </c>
      <c r="B217" s="32">
        <v>0</v>
      </c>
      <c r="C217" s="32">
        <v>0</v>
      </c>
      <c r="D217" s="32">
        <v>0</v>
      </c>
      <c r="E217" s="32">
        <v>0</v>
      </c>
      <c r="F217" s="32">
        <v>0</v>
      </c>
      <c r="G217" s="32">
        <v>35</v>
      </c>
      <c r="H217" s="32">
        <v>43</v>
      </c>
      <c r="I217" s="32">
        <v>0</v>
      </c>
      <c r="J217" s="32">
        <v>0</v>
      </c>
      <c r="K217" s="33">
        <v>0</v>
      </c>
      <c r="M217" s="45" t="s">
        <v>912</v>
      </c>
      <c r="N217" s="13">
        <f>B217/B$561</f>
        <v>0</v>
      </c>
      <c r="O217" s="13">
        <f>C217/C$561</f>
        <v>0</v>
      </c>
      <c r="P217" s="13">
        <f>D217/D$561</f>
        <v>0</v>
      </c>
      <c r="Q217" s="13">
        <f>E217/E$561</f>
        <v>0</v>
      </c>
      <c r="R217" s="13">
        <f>F217/F$561</f>
        <v>0</v>
      </c>
      <c r="S217" s="13">
        <f>G217/G$561</f>
        <v>6.7665538907684872E-4</v>
      </c>
      <c r="T217" s="13">
        <f>H217/H$561</f>
        <v>6.9739530961108044E-4</v>
      </c>
      <c r="U217" s="13">
        <f>I217/I$561</f>
        <v>0</v>
      </c>
      <c r="V217" s="13">
        <f>J217/J$561</f>
        <v>0</v>
      </c>
      <c r="W217" s="63">
        <f>K217/K$561</f>
        <v>0</v>
      </c>
      <c r="Y217" s="26"/>
    </row>
    <row r="218" spans="1:25">
      <c r="A218" s="31" t="s">
        <v>425</v>
      </c>
      <c r="B218" s="32">
        <v>0</v>
      </c>
      <c r="C218" s="32">
        <v>0</v>
      </c>
      <c r="D218" s="32">
        <v>0</v>
      </c>
      <c r="E218" s="32">
        <v>25</v>
      </c>
      <c r="F218" s="32">
        <v>5</v>
      </c>
      <c r="G218" s="32">
        <v>13</v>
      </c>
      <c r="H218" s="32">
        <v>14</v>
      </c>
      <c r="I218" s="32">
        <v>14</v>
      </c>
      <c r="J218" s="32">
        <v>0</v>
      </c>
      <c r="K218" s="33">
        <v>0</v>
      </c>
      <c r="M218" s="45" t="s">
        <v>932</v>
      </c>
      <c r="N218" s="13">
        <f>B218/B$561</f>
        <v>0</v>
      </c>
      <c r="O218" s="13">
        <f>C218/C$561</f>
        <v>0</v>
      </c>
      <c r="P218" s="13">
        <f>D218/D$561</f>
        <v>0</v>
      </c>
      <c r="Q218" s="13">
        <f>E218/E$561</f>
        <v>5.0340300430912969E-4</v>
      </c>
      <c r="R218" s="13">
        <f>F218/F$561</f>
        <v>1.1805260424044955E-4</v>
      </c>
      <c r="S218" s="13">
        <f>G218/G$561</f>
        <v>2.513291445142581E-4</v>
      </c>
      <c r="T218" s="13">
        <f>H218/H$561</f>
        <v>2.2705893801290992E-4</v>
      </c>
      <c r="U218" s="13">
        <f>I218/I$561</f>
        <v>2.6810678310161247E-4</v>
      </c>
      <c r="V218" s="13">
        <f>J218/J$561</f>
        <v>0</v>
      </c>
      <c r="W218" s="63">
        <f>K218/K$561</f>
        <v>0</v>
      </c>
      <c r="Y218" s="26"/>
    </row>
    <row r="219" spans="1:25">
      <c r="A219" s="31" t="s">
        <v>250</v>
      </c>
      <c r="B219" s="32">
        <v>6</v>
      </c>
      <c r="C219" s="32">
        <v>24</v>
      </c>
      <c r="D219" s="32">
        <v>0</v>
      </c>
      <c r="E219" s="32">
        <v>30</v>
      </c>
      <c r="F219" s="32">
        <v>0</v>
      </c>
      <c r="G219" s="32">
        <v>6</v>
      </c>
      <c r="H219" s="32">
        <v>0</v>
      </c>
      <c r="I219" s="32">
        <v>0</v>
      </c>
      <c r="J219" s="32">
        <v>0</v>
      </c>
      <c r="K219" s="33">
        <v>0</v>
      </c>
      <c r="M219" s="45" t="s">
        <v>785</v>
      </c>
      <c r="N219" s="13">
        <f>B219/B$561</f>
        <v>1.3025921583952066E-4</v>
      </c>
      <c r="O219" s="13">
        <f>C219/C$561</f>
        <v>5.0045875385770289E-4</v>
      </c>
      <c r="P219" s="13">
        <f>D219/D$561</f>
        <v>0</v>
      </c>
      <c r="Q219" s="13">
        <f>E219/E$561</f>
        <v>6.0408360517095561E-4</v>
      </c>
      <c r="R219" s="13">
        <f>F219/F$561</f>
        <v>0</v>
      </c>
      <c r="S219" s="13">
        <f>G219/G$561</f>
        <v>1.1599806669888835E-4</v>
      </c>
      <c r="T219" s="13">
        <f>H219/H$561</f>
        <v>0</v>
      </c>
      <c r="U219" s="13">
        <f>I219/I$561</f>
        <v>0</v>
      </c>
      <c r="V219" s="13">
        <f>J219/J$561</f>
        <v>0</v>
      </c>
      <c r="W219" s="63">
        <f>K219/K$561</f>
        <v>0</v>
      </c>
      <c r="Y219" s="26"/>
    </row>
    <row r="220" spans="1:25">
      <c r="A220" s="31" t="s">
        <v>531</v>
      </c>
      <c r="B220" s="32">
        <v>0</v>
      </c>
      <c r="C220" s="32">
        <v>0</v>
      </c>
      <c r="D220" s="32">
        <v>0</v>
      </c>
      <c r="E220" s="32">
        <v>0</v>
      </c>
      <c r="F220" s="32">
        <v>0</v>
      </c>
      <c r="G220" s="32">
        <v>14</v>
      </c>
      <c r="H220" s="32">
        <v>12</v>
      </c>
      <c r="I220" s="32">
        <v>7</v>
      </c>
      <c r="J220" s="32">
        <v>18</v>
      </c>
      <c r="K220" s="33">
        <v>20</v>
      </c>
      <c r="M220" s="45" t="s">
        <v>1029</v>
      </c>
      <c r="N220" s="13">
        <f>B220/B$561</f>
        <v>0</v>
      </c>
      <c r="O220" s="13">
        <f>C220/C$561</f>
        <v>0</v>
      </c>
      <c r="P220" s="13">
        <f>D220/D$561</f>
        <v>0</v>
      </c>
      <c r="Q220" s="13">
        <f>E220/E$561</f>
        <v>0</v>
      </c>
      <c r="R220" s="13">
        <f>F220/F$561</f>
        <v>0</v>
      </c>
      <c r="S220" s="13">
        <f>G220/G$561</f>
        <v>2.7066215563073949E-4</v>
      </c>
      <c r="T220" s="13">
        <f>H220/H$561</f>
        <v>1.9462194686820851E-4</v>
      </c>
      <c r="U220" s="13">
        <f>I220/I$561</f>
        <v>1.3405339155080624E-4</v>
      </c>
      <c r="V220" s="13">
        <f>J220/J$561</f>
        <v>3.336917429832042E-4</v>
      </c>
      <c r="W220" s="63">
        <f>K220/K$561</f>
        <v>3.9515539485902829E-4</v>
      </c>
      <c r="Y220" s="26"/>
    </row>
    <row r="221" spans="1:25">
      <c r="A221" s="31" t="s">
        <v>350</v>
      </c>
      <c r="B221" s="32">
        <v>0</v>
      </c>
      <c r="C221" s="32">
        <v>46</v>
      </c>
      <c r="D221" s="32">
        <v>0</v>
      </c>
      <c r="E221" s="32">
        <v>0</v>
      </c>
      <c r="F221" s="32">
        <v>0</v>
      </c>
      <c r="G221" s="32">
        <v>5</v>
      </c>
      <c r="H221" s="32">
        <v>7</v>
      </c>
      <c r="I221" s="32">
        <v>3</v>
      </c>
      <c r="J221" s="32">
        <v>0</v>
      </c>
      <c r="K221" s="33">
        <v>4</v>
      </c>
      <c r="M221" s="45" t="s">
        <v>577</v>
      </c>
      <c r="N221" s="13">
        <f>B221/B$561</f>
        <v>0</v>
      </c>
      <c r="O221" s="13">
        <f>C221/C$561</f>
        <v>9.5921261156059717E-4</v>
      </c>
      <c r="P221" s="13">
        <f>D221/D$561</f>
        <v>0</v>
      </c>
      <c r="Q221" s="13">
        <f>E221/E$561</f>
        <v>0</v>
      </c>
      <c r="R221" s="13">
        <f>F221/F$561</f>
        <v>0</v>
      </c>
      <c r="S221" s="13">
        <f>G221/G$561</f>
        <v>9.666505558240696E-5</v>
      </c>
      <c r="T221" s="13">
        <f>H221/H$561</f>
        <v>1.1352946900645496E-4</v>
      </c>
      <c r="U221" s="13">
        <f>I221/I$561</f>
        <v>5.74514535217741E-5</v>
      </c>
      <c r="V221" s="13">
        <f>J221/J$561</f>
        <v>0</v>
      </c>
      <c r="W221" s="63">
        <f>K221/K$561</f>
        <v>7.9031078971805667E-5</v>
      </c>
      <c r="Y221" s="26"/>
    </row>
    <row r="222" spans="1:25">
      <c r="A222" s="31" t="s">
        <v>372</v>
      </c>
      <c r="B222" s="32">
        <v>0</v>
      </c>
      <c r="C222" s="32">
        <v>22</v>
      </c>
      <c r="D222" s="32">
        <v>0</v>
      </c>
      <c r="E222" s="32">
        <v>40</v>
      </c>
      <c r="F222" s="32">
        <v>0</v>
      </c>
      <c r="G222" s="32">
        <v>0</v>
      </c>
      <c r="H222" s="32">
        <v>2</v>
      </c>
      <c r="I222" s="32">
        <v>0</v>
      </c>
      <c r="J222" s="32">
        <v>0</v>
      </c>
      <c r="K222" s="33">
        <v>0</v>
      </c>
      <c r="M222" s="45" t="s">
        <v>885</v>
      </c>
      <c r="N222" s="13">
        <f>B222/B$561</f>
        <v>0</v>
      </c>
      <c r="O222" s="13">
        <f>C222/C$561</f>
        <v>4.5875385770289433E-4</v>
      </c>
      <c r="P222" s="13">
        <f>D222/D$561</f>
        <v>0</v>
      </c>
      <c r="Q222" s="13">
        <f>E222/E$561</f>
        <v>8.0544480689460755E-4</v>
      </c>
      <c r="R222" s="13">
        <f>F222/F$561</f>
        <v>0</v>
      </c>
      <c r="S222" s="13">
        <f>G222/G$561</f>
        <v>0</v>
      </c>
      <c r="T222" s="13">
        <f>H222/H$561</f>
        <v>3.243699114470142E-5</v>
      </c>
      <c r="U222" s="13">
        <f>I222/I$561</f>
        <v>0</v>
      </c>
      <c r="V222" s="13">
        <f>J222/J$561</f>
        <v>0</v>
      </c>
      <c r="W222" s="63">
        <f>K222/K$561</f>
        <v>0</v>
      </c>
      <c r="Y222" s="26"/>
    </row>
    <row r="223" spans="1:25">
      <c r="A223" s="31" t="s">
        <v>38</v>
      </c>
      <c r="B223" s="32">
        <v>0</v>
      </c>
      <c r="C223" s="32">
        <v>37</v>
      </c>
      <c r="D223" s="32">
        <v>0</v>
      </c>
      <c r="E223" s="32">
        <v>0</v>
      </c>
      <c r="F223" s="32">
        <v>13</v>
      </c>
      <c r="G223" s="32">
        <v>0</v>
      </c>
      <c r="H223" s="32">
        <v>0</v>
      </c>
      <c r="I223" s="32">
        <v>0</v>
      </c>
      <c r="J223" s="32">
        <v>11</v>
      </c>
      <c r="K223" s="33">
        <v>0</v>
      </c>
      <c r="M223" s="45" t="s">
        <v>607</v>
      </c>
      <c r="N223" s="13">
        <f>B223/B$561</f>
        <v>0</v>
      </c>
      <c r="O223" s="13">
        <f>C223/C$561</f>
        <v>7.7154057886395864E-4</v>
      </c>
      <c r="P223" s="13">
        <f>D223/D$561</f>
        <v>0</v>
      </c>
      <c r="Q223" s="13">
        <f>E223/E$561</f>
        <v>0</v>
      </c>
      <c r="R223" s="13">
        <f>F223/F$561</f>
        <v>3.0693677102516879E-4</v>
      </c>
      <c r="S223" s="13">
        <f>G223/G$561</f>
        <v>0</v>
      </c>
      <c r="T223" s="13">
        <f>H223/H$561</f>
        <v>0</v>
      </c>
      <c r="U223" s="13">
        <f>I223/I$561</f>
        <v>0</v>
      </c>
      <c r="V223" s="13">
        <f>J223/J$561</f>
        <v>2.0392273182306923E-4</v>
      </c>
      <c r="W223" s="63">
        <f>K223/K$561</f>
        <v>0</v>
      </c>
      <c r="Y223" s="26"/>
    </row>
    <row r="224" spans="1:25">
      <c r="A224" s="31" t="s">
        <v>49</v>
      </c>
      <c r="B224" s="32">
        <v>6</v>
      </c>
      <c r="C224" s="32">
        <v>13</v>
      </c>
      <c r="D224" s="32">
        <v>5</v>
      </c>
      <c r="E224" s="32">
        <v>0</v>
      </c>
      <c r="F224" s="32">
        <v>0</v>
      </c>
      <c r="G224" s="32">
        <v>10</v>
      </c>
      <c r="H224" s="32">
        <v>8</v>
      </c>
      <c r="I224" s="32">
        <v>0</v>
      </c>
      <c r="J224" s="32">
        <v>9</v>
      </c>
      <c r="K224" s="33">
        <v>14</v>
      </c>
      <c r="M224" s="45" t="s">
        <v>618</v>
      </c>
      <c r="N224" s="13">
        <f>B224/B$561</f>
        <v>1.3025921583952066E-4</v>
      </c>
      <c r="O224" s="13">
        <f>C224/C$561</f>
        <v>2.7108182500625575E-4</v>
      </c>
      <c r="P224" s="13">
        <f>D224/D$561</f>
        <v>1.1102229327648992E-4</v>
      </c>
      <c r="Q224" s="13">
        <f>E224/E$561</f>
        <v>0</v>
      </c>
      <c r="R224" s="13">
        <f>F224/F$561</f>
        <v>0</v>
      </c>
      <c r="S224" s="13">
        <f>G224/G$561</f>
        <v>1.9333011116481392E-4</v>
      </c>
      <c r="T224" s="13">
        <f>H224/H$561</f>
        <v>1.2974796457880568E-4</v>
      </c>
      <c r="U224" s="13">
        <f>I224/I$561</f>
        <v>0</v>
      </c>
      <c r="V224" s="13">
        <f>J224/J$561</f>
        <v>1.668458714916021E-4</v>
      </c>
      <c r="W224" s="63">
        <f>K224/K$561</f>
        <v>2.7660877640131983E-4</v>
      </c>
      <c r="Y224" s="26"/>
    </row>
    <row r="225" spans="1:25">
      <c r="A225" s="31" t="s">
        <v>467</v>
      </c>
      <c r="B225" s="32">
        <v>0</v>
      </c>
      <c r="C225" s="32">
        <v>0</v>
      </c>
      <c r="D225" s="32">
        <v>57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3">
        <v>0</v>
      </c>
      <c r="M225" s="45" t="s">
        <v>970</v>
      </c>
      <c r="N225" s="13">
        <f>B225/B$561</f>
        <v>0</v>
      </c>
      <c r="O225" s="13">
        <f>C225/C$561</f>
        <v>0</v>
      </c>
      <c r="P225" s="13">
        <f>D225/D$561</f>
        <v>1.2656541433519852E-3</v>
      </c>
      <c r="Q225" s="13">
        <f>E225/E$561</f>
        <v>0</v>
      </c>
      <c r="R225" s="13">
        <f>F225/F$561</f>
        <v>0</v>
      </c>
      <c r="S225" s="13">
        <f>G225/G$561</f>
        <v>0</v>
      </c>
      <c r="T225" s="13">
        <f>H225/H$561</f>
        <v>0</v>
      </c>
      <c r="U225" s="13">
        <f>I225/I$561</f>
        <v>0</v>
      </c>
      <c r="V225" s="13">
        <f>J225/J$561</f>
        <v>0</v>
      </c>
      <c r="W225" s="63">
        <f>K225/K$561</f>
        <v>0</v>
      </c>
      <c r="Y225" s="26"/>
    </row>
    <row r="226" spans="1:25">
      <c r="A226" s="31" t="s">
        <v>319</v>
      </c>
      <c r="B226" s="32">
        <v>0</v>
      </c>
      <c r="C226" s="32">
        <v>6</v>
      </c>
      <c r="D226" s="32">
        <v>0</v>
      </c>
      <c r="E226" s="32">
        <v>0</v>
      </c>
      <c r="F226" s="32">
        <v>0</v>
      </c>
      <c r="G226" s="32">
        <v>0</v>
      </c>
      <c r="H226" s="32">
        <v>25</v>
      </c>
      <c r="I226" s="32">
        <v>0</v>
      </c>
      <c r="J226" s="32">
        <v>30</v>
      </c>
      <c r="K226" s="33">
        <v>9</v>
      </c>
      <c r="M226" s="45" t="s">
        <v>836</v>
      </c>
      <c r="N226" s="13">
        <f>B226/B$561</f>
        <v>0</v>
      </c>
      <c r="O226" s="13">
        <f>C226/C$561</f>
        <v>1.2511468846442572E-4</v>
      </c>
      <c r="P226" s="13">
        <f>D226/D$561</f>
        <v>0</v>
      </c>
      <c r="Q226" s="13">
        <f>E226/E$561</f>
        <v>0</v>
      </c>
      <c r="R226" s="13">
        <f>F226/F$561</f>
        <v>0</v>
      </c>
      <c r="S226" s="13">
        <f>G226/G$561</f>
        <v>0</v>
      </c>
      <c r="T226" s="13">
        <f>H226/H$561</f>
        <v>4.0546238930876772E-4</v>
      </c>
      <c r="U226" s="13">
        <f>I226/I$561</f>
        <v>0</v>
      </c>
      <c r="V226" s="13">
        <f>J226/J$561</f>
        <v>5.5615290497200702E-4</v>
      </c>
      <c r="W226" s="63">
        <f>K226/K$561</f>
        <v>1.7781992768656275E-4</v>
      </c>
      <c r="Y226" s="26"/>
    </row>
    <row r="227" spans="1:25">
      <c r="A227" s="31" t="s">
        <v>307</v>
      </c>
      <c r="B227" s="32">
        <v>0</v>
      </c>
      <c r="C227" s="32">
        <v>0</v>
      </c>
      <c r="D227" s="32">
        <v>0</v>
      </c>
      <c r="E227" s="32">
        <v>39</v>
      </c>
      <c r="F227" s="32">
        <v>0</v>
      </c>
      <c r="G227" s="32">
        <v>0</v>
      </c>
      <c r="H227" s="32">
        <v>16</v>
      </c>
      <c r="I227" s="32">
        <v>0</v>
      </c>
      <c r="J227" s="32">
        <v>11</v>
      </c>
      <c r="K227" s="33">
        <v>0</v>
      </c>
      <c r="M227" s="45" t="s">
        <v>826</v>
      </c>
      <c r="N227" s="13">
        <f>B227/B$561</f>
        <v>0</v>
      </c>
      <c r="O227" s="13">
        <f>C227/C$561</f>
        <v>0</v>
      </c>
      <c r="P227" s="13">
        <f>D227/D$561</f>
        <v>0</v>
      </c>
      <c r="Q227" s="13">
        <f>E227/E$561</f>
        <v>7.8530868672224241E-4</v>
      </c>
      <c r="R227" s="13">
        <f>F227/F$561</f>
        <v>0</v>
      </c>
      <c r="S227" s="13">
        <f>G227/G$561</f>
        <v>0</v>
      </c>
      <c r="T227" s="13">
        <f>H227/H$561</f>
        <v>2.5949592915761136E-4</v>
      </c>
      <c r="U227" s="13">
        <f>I227/I$561</f>
        <v>0</v>
      </c>
      <c r="V227" s="13">
        <f>J227/J$561</f>
        <v>2.0392273182306923E-4</v>
      </c>
      <c r="W227" s="63">
        <f>K227/K$561</f>
        <v>0</v>
      </c>
      <c r="Y227" s="26"/>
    </row>
    <row r="228" spans="1:25">
      <c r="A228" s="31" t="s">
        <v>541</v>
      </c>
      <c r="B228" s="32">
        <v>0</v>
      </c>
      <c r="C228" s="32">
        <v>0</v>
      </c>
      <c r="D228" s="32">
        <v>0</v>
      </c>
      <c r="E228" s="32">
        <v>0</v>
      </c>
      <c r="F228" s="32">
        <v>2</v>
      </c>
      <c r="G228" s="32">
        <v>0</v>
      </c>
      <c r="H228" s="32">
        <v>12</v>
      </c>
      <c r="I228" s="32">
        <v>16</v>
      </c>
      <c r="J228" s="32">
        <v>15</v>
      </c>
      <c r="K228" s="33">
        <v>19</v>
      </c>
      <c r="M228" s="45" t="s">
        <v>1035</v>
      </c>
      <c r="N228" s="13">
        <f>B228/B$561</f>
        <v>0</v>
      </c>
      <c r="O228" s="13">
        <f>C228/C$561</f>
        <v>0</v>
      </c>
      <c r="P228" s="13">
        <f>D228/D$561</f>
        <v>0</v>
      </c>
      <c r="Q228" s="13">
        <f>E228/E$561</f>
        <v>0</v>
      </c>
      <c r="R228" s="13">
        <f>F228/F$561</f>
        <v>4.7221041696179814E-5</v>
      </c>
      <c r="S228" s="13">
        <f>G228/G$561</f>
        <v>0</v>
      </c>
      <c r="T228" s="13">
        <f>H228/H$561</f>
        <v>1.9462194686820851E-4</v>
      </c>
      <c r="U228" s="13">
        <f>I228/I$561</f>
        <v>3.0640775211612851E-4</v>
      </c>
      <c r="V228" s="13">
        <f>J228/J$561</f>
        <v>2.7807645248600351E-4</v>
      </c>
      <c r="W228" s="63">
        <f>K228/K$561</f>
        <v>3.7539762511607687E-4</v>
      </c>
      <c r="Y228" s="26"/>
    </row>
    <row r="229" spans="1:25">
      <c r="A229" s="31" t="s">
        <v>491</v>
      </c>
      <c r="B229" s="32">
        <v>0</v>
      </c>
      <c r="C229" s="32">
        <v>0</v>
      </c>
      <c r="D229" s="32">
        <v>0</v>
      </c>
      <c r="E229" s="32">
        <v>31</v>
      </c>
      <c r="F229" s="32">
        <v>0</v>
      </c>
      <c r="G229" s="32">
        <v>0</v>
      </c>
      <c r="H229" s="32">
        <v>35</v>
      </c>
      <c r="I229" s="32">
        <v>0</v>
      </c>
      <c r="J229" s="32">
        <v>0</v>
      </c>
      <c r="K229" s="33">
        <v>0</v>
      </c>
      <c r="M229" s="45" t="s">
        <v>989</v>
      </c>
      <c r="N229" s="13">
        <f>B229/B$561</f>
        <v>0</v>
      </c>
      <c r="O229" s="13">
        <f>C229/C$561</f>
        <v>0</v>
      </c>
      <c r="P229" s="13">
        <f>D229/D$561</f>
        <v>0</v>
      </c>
      <c r="Q229" s="13">
        <f>E229/E$561</f>
        <v>6.2421972534332086E-4</v>
      </c>
      <c r="R229" s="13">
        <f>F229/F$561</f>
        <v>0</v>
      </c>
      <c r="S229" s="13">
        <f>G229/G$561</f>
        <v>0</v>
      </c>
      <c r="T229" s="13">
        <f>H229/H$561</f>
        <v>5.6764734503227479E-4</v>
      </c>
      <c r="U229" s="13">
        <f>I229/I$561</f>
        <v>0</v>
      </c>
      <c r="V229" s="13">
        <f>J229/J$561</f>
        <v>0</v>
      </c>
      <c r="W229" s="63">
        <f>K229/K$561</f>
        <v>0</v>
      </c>
      <c r="Y229" s="26"/>
    </row>
    <row r="230" spans="1:25">
      <c r="A230" s="31" t="s">
        <v>477</v>
      </c>
      <c r="B230" s="32">
        <v>46</v>
      </c>
      <c r="C230" s="32">
        <v>0</v>
      </c>
      <c r="D230" s="32">
        <v>0</v>
      </c>
      <c r="E230" s="32">
        <v>0</v>
      </c>
      <c r="F230" s="32">
        <v>5</v>
      </c>
      <c r="G230" s="32">
        <v>0</v>
      </c>
      <c r="H230" s="32">
        <v>0</v>
      </c>
      <c r="I230" s="32">
        <v>0</v>
      </c>
      <c r="J230" s="32">
        <v>0</v>
      </c>
      <c r="K230" s="33">
        <v>0</v>
      </c>
      <c r="M230" s="45" t="s">
        <v>979</v>
      </c>
      <c r="N230" s="13">
        <f>B230/B$561</f>
        <v>9.9865398810299153E-4</v>
      </c>
      <c r="O230" s="13">
        <f>C230/C$561</f>
        <v>0</v>
      </c>
      <c r="P230" s="13">
        <f>D230/D$561</f>
        <v>0</v>
      </c>
      <c r="Q230" s="13">
        <f>E230/E$561</f>
        <v>0</v>
      </c>
      <c r="R230" s="13">
        <f>F230/F$561</f>
        <v>1.1805260424044955E-4</v>
      </c>
      <c r="S230" s="13">
        <f>G230/G$561</f>
        <v>0</v>
      </c>
      <c r="T230" s="13">
        <f>H230/H$561</f>
        <v>0</v>
      </c>
      <c r="U230" s="13">
        <f>I230/I$561</f>
        <v>0</v>
      </c>
      <c r="V230" s="13">
        <f>J230/J$561</f>
        <v>0</v>
      </c>
      <c r="W230" s="63">
        <f>K230/K$561</f>
        <v>0</v>
      </c>
      <c r="Y230" s="26"/>
    </row>
    <row r="231" spans="1:25">
      <c r="A231" s="31" t="s">
        <v>393</v>
      </c>
      <c r="B231" s="32">
        <v>0</v>
      </c>
      <c r="C231" s="32">
        <v>0</v>
      </c>
      <c r="D231" s="32">
        <v>0</v>
      </c>
      <c r="E231" s="32">
        <v>0</v>
      </c>
      <c r="F231" s="32">
        <v>0</v>
      </c>
      <c r="G231" s="32">
        <v>0</v>
      </c>
      <c r="H231" s="32">
        <v>23</v>
      </c>
      <c r="I231" s="32">
        <v>11</v>
      </c>
      <c r="J231" s="32">
        <v>11</v>
      </c>
      <c r="K231" s="33">
        <v>16</v>
      </c>
      <c r="M231" s="45" t="s">
        <v>902</v>
      </c>
      <c r="N231" s="13">
        <f>B231/B$561</f>
        <v>0</v>
      </c>
      <c r="O231" s="13">
        <f>C231/C$561</f>
        <v>0</v>
      </c>
      <c r="P231" s="13">
        <f>D231/D$561</f>
        <v>0</v>
      </c>
      <c r="Q231" s="13">
        <f>E231/E$561</f>
        <v>0</v>
      </c>
      <c r="R231" s="13">
        <f>F231/F$561</f>
        <v>0</v>
      </c>
      <c r="S231" s="13">
        <f>G231/G$561</f>
        <v>0</v>
      </c>
      <c r="T231" s="13">
        <f>H231/H$561</f>
        <v>3.7302539816406631E-4</v>
      </c>
      <c r="U231" s="13">
        <f>I231/I$561</f>
        <v>2.1065532957983838E-4</v>
      </c>
      <c r="V231" s="13">
        <f>J231/J$561</f>
        <v>2.0392273182306923E-4</v>
      </c>
      <c r="W231" s="63">
        <f>K231/K$561</f>
        <v>3.1612431588722267E-4</v>
      </c>
      <c r="Y231" s="26"/>
    </row>
    <row r="232" spans="1:25">
      <c r="A232" s="31" t="s">
        <v>276</v>
      </c>
      <c r="B232" s="32">
        <v>27</v>
      </c>
      <c r="C232" s="32">
        <v>4</v>
      </c>
      <c r="D232" s="32">
        <v>0</v>
      </c>
      <c r="E232" s="32">
        <v>0</v>
      </c>
      <c r="F232" s="32">
        <v>0</v>
      </c>
      <c r="G232" s="32">
        <v>0</v>
      </c>
      <c r="H232" s="32">
        <v>16</v>
      </c>
      <c r="I232" s="32">
        <v>6</v>
      </c>
      <c r="J232" s="32">
        <v>0</v>
      </c>
      <c r="K232" s="33">
        <v>3</v>
      </c>
      <c r="M232" s="45" t="s">
        <v>577</v>
      </c>
      <c r="N232" s="13">
        <f>B232/B$561</f>
        <v>5.8616647127784287E-4</v>
      </c>
      <c r="O232" s="13">
        <f>C232/C$561</f>
        <v>8.3409792309617153E-5</v>
      </c>
      <c r="P232" s="13">
        <f>D232/D$561</f>
        <v>0</v>
      </c>
      <c r="Q232" s="13">
        <f>E232/E$561</f>
        <v>0</v>
      </c>
      <c r="R232" s="13">
        <f>F232/F$561</f>
        <v>0</v>
      </c>
      <c r="S232" s="13">
        <f>G232/G$561</f>
        <v>0</v>
      </c>
      <c r="T232" s="13">
        <f>H232/H$561</f>
        <v>2.5949592915761136E-4</v>
      </c>
      <c r="U232" s="13">
        <f>I232/I$561</f>
        <v>1.149029070435482E-4</v>
      </c>
      <c r="V232" s="13">
        <f>J232/J$561</f>
        <v>0</v>
      </c>
      <c r="W232" s="63">
        <f>K232/K$561</f>
        <v>5.9273309228854247E-5</v>
      </c>
      <c r="Y232" s="26"/>
    </row>
    <row r="233" spans="1:25">
      <c r="A233" s="31" t="s">
        <v>183</v>
      </c>
      <c r="B233" s="32">
        <v>37</v>
      </c>
      <c r="C233" s="32">
        <v>6</v>
      </c>
      <c r="D233" s="32">
        <v>3</v>
      </c>
      <c r="E233" s="32">
        <v>0</v>
      </c>
      <c r="F233" s="32">
        <v>0</v>
      </c>
      <c r="G233" s="32">
        <v>0</v>
      </c>
      <c r="H233" s="32">
        <v>6</v>
      </c>
      <c r="I233" s="32">
        <v>0</v>
      </c>
      <c r="J233" s="32">
        <v>0</v>
      </c>
      <c r="K233" s="33">
        <v>0</v>
      </c>
      <c r="M233" s="45" t="s">
        <v>718</v>
      </c>
      <c r="N233" s="13">
        <f>B233/B$561</f>
        <v>8.0326516434371068E-4</v>
      </c>
      <c r="O233" s="13">
        <f>C233/C$561</f>
        <v>1.2511468846442572E-4</v>
      </c>
      <c r="P233" s="13">
        <f>D233/D$561</f>
        <v>6.661337596589395E-5</v>
      </c>
      <c r="Q233" s="13">
        <f>E233/E$561</f>
        <v>0</v>
      </c>
      <c r="R233" s="13">
        <f>F233/F$561</f>
        <v>0</v>
      </c>
      <c r="S233" s="13">
        <f>G233/G$561</f>
        <v>0</v>
      </c>
      <c r="T233" s="13">
        <f>H233/H$561</f>
        <v>9.7310973434104253E-5</v>
      </c>
      <c r="U233" s="13">
        <f>I233/I$561</f>
        <v>0</v>
      </c>
      <c r="V233" s="13">
        <f>J233/J$561</f>
        <v>0</v>
      </c>
      <c r="W233" s="63">
        <f>K233/K$561</f>
        <v>0</v>
      </c>
      <c r="Y233" s="26"/>
    </row>
    <row r="234" spans="1:25">
      <c r="A234" s="31" t="s">
        <v>463</v>
      </c>
      <c r="B234" s="32">
        <v>0</v>
      </c>
      <c r="C234" s="32">
        <v>0</v>
      </c>
      <c r="D234" s="32">
        <v>0</v>
      </c>
      <c r="E234" s="32">
        <v>0</v>
      </c>
      <c r="F234" s="32">
        <v>0</v>
      </c>
      <c r="G234" s="32">
        <v>5</v>
      </c>
      <c r="H234" s="32">
        <v>28</v>
      </c>
      <c r="I234" s="32">
        <v>11</v>
      </c>
      <c r="J234" s="32">
        <v>10</v>
      </c>
      <c r="K234" s="33">
        <v>7</v>
      </c>
      <c r="M234" s="45" t="s">
        <v>967</v>
      </c>
      <c r="N234" s="13">
        <f>B234/B$561</f>
        <v>0</v>
      </c>
      <c r="O234" s="13">
        <f>C234/C$561</f>
        <v>0</v>
      </c>
      <c r="P234" s="13">
        <f>D234/D$561</f>
        <v>0</v>
      </c>
      <c r="Q234" s="13">
        <f>E234/E$561</f>
        <v>0</v>
      </c>
      <c r="R234" s="13">
        <f>F234/F$561</f>
        <v>0</v>
      </c>
      <c r="S234" s="13">
        <f>G234/G$561</f>
        <v>9.666505558240696E-5</v>
      </c>
      <c r="T234" s="13">
        <f>H234/H$561</f>
        <v>4.5411787602581984E-4</v>
      </c>
      <c r="U234" s="13">
        <f>I234/I$561</f>
        <v>2.1065532957983838E-4</v>
      </c>
      <c r="V234" s="13">
        <f>J234/J$561</f>
        <v>1.8538430165733567E-4</v>
      </c>
      <c r="W234" s="63">
        <f>K234/K$561</f>
        <v>1.3830438820065991E-4</v>
      </c>
      <c r="Y234" s="26"/>
    </row>
    <row r="235" spans="1:25">
      <c r="A235" s="31" t="s">
        <v>189</v>
      </c>
      <c r="B235" s="32">
        <v>0</v>
      </c>
      <c r="C235" s="32">
        <v>0</v>
      </c>
      <c r="D235" s="32">
        <v>0</v>
      </c>
      <c r="E235" s="32">
        <v>0</v>
      </c>
      <c r="F235" s="32">
        <v>0</v>
      </c>
      <c r="G235" s="32">
        <v>14</v>
      </c>
      <c r="H235" s="32">
        <v>8</v>
      </c>
      <c r="I235" s="32">
        <v>18</v>
      </c>
      <c r="J235" s="32">
        <v>18</v>
      </c>
      <c r="K235" s="33">
        <v>0</v>
      </c>
      <c r="M235" s="45" t="s">
        <v>724</v>
      </c>
      <c r="N235" s="13">
        <f>B235/B$561</f>
        <v>0</v>
      </c>
      <c r="O235" s="13">
        <f>C235/C$561</f>
        <v>0</v>
      </c>
      <c r="P235" s="13">
        <f>D235/D$561</f>
        <v>0</v>
      </c>
      <c r="Q235" s="13">
        <f>E235/E$561</f>
        <v>0</v>
      </c>
      <c r="R235" s="13">
        <f>F235/F$561</f>
        <v>0</v>
      </c>
      <c r="S235" s="13">
        <f>G235/G$561</f>
        <v>2.7066215563073949E-4</v>
      </c>
      <c r="T235" s="13">
        <f>H235/H$561</f>
        <v>1.2974796457880568E-4</v>
      </c>
      <c r="U235" s="13">
        <f>I235/I$561</f>
        <v>3.4470872113064461E-4</v>
      </c>
      <c r="V235" s="13">
        <f>J235/J$561</f>
        <v>3.336917429832042E-4</v>
      </c>
      <c r="W235" s="63">
        <f>K235/K$561</f>
        <v>0</v>
      </c>
      <c r="Y235" s="26"/>
    </row>
    <row r="236" spans="1:25">
      <c r="A236" s="31" t="s">
        <v>382</v>
      </c>
      <c r="B236" s="32">
        <v>0</v>
      </c>
      <c r="C236" s="32">
        <v>0</v>
      </c>
      <c r="D236" s="32">
        <v>0</v>
      </c>
      <c r="E236" s="32">
        <v>0</v>
      </c>
      <c r="F236" s="32">
        <v>0</v>
      </c>
      <c r="G236" s="32">
        <v>25</v>
      </c>
      <c r="H236" s="32">
        <v>24</v>
      </c>
      <c r="I236" s="32">
        <v>0</v>
      </c>
      <c r="J236" s="32">
        <v>0</v>
      </c>
      <c r="K236" s="33">
        <v>10</v>
      </c>
      <c r="M236" s="45" t="s">
        <v>895</v>
      </c>
      <c r="N236" s="13">
        <f>B236/B$561</f>
        <v>0</v>
      </c>
      <c r="O236" s="13">
        <f>C236/C$561</f>
        <v>0</v>
      </c>
      <c r="P236" s="13">
        <f>D236/D$561</f>
        <v>0</v>
      </c>
      <c r="Q236" s="13">
        <f>E236/E$561</f>
        <v>0</v>
      </c>
      <c r="R236" s="13">
        <f>F236/F$561</f>
        <v>0</v>
      </c>
      <c r="S236" s="13">
        <f>G236/G$561</f>
        <v>4.833252779120348E-4</v>
      </c>
      <c r="T236" s="13">
        <f>H236/H$561</f>
        <v>3.8924389373641701E-4</v>
      </c>
      <c r="U236" s="13">
        <f>I236/I$561</f>
        <v>0</v>
      </c>
      <c r="V236" s="13">
        <f>J236/J$561</f>
        <v>0</v>
      </c>
      <c r="W236" s="63">
        <f>K236/K$561</f>
        <v>1.9757769742951415E-4</v>
      </c>
      <c r="Y236" s="26"/>
    </row>
    <row r="237" spans="1:25">
      <c r="A237" s="31" t="s">
        <v>498</v>
      </c>
      <c r="B237" s="32">
        <v>0</v>
      </c>
      <c r="C237" s="32">
        <v>0</v>
      </c>
      <c r="D237" s="32">
        <v>0</v>
      </c>
      <c r="E237" s="32">
        <v>0</v>
      </c>
      <c r="F237" s="32">
        <v>5</v>
      </c>
      <c r="G237" s="32">
        <v>0</v>
      </c>
      <c r="H237" s="32">
        <v>12</v>
      </c>
      <c r="I237" s="32">
        <v>12</v>
      </c>
      <c r="J237" s="32">
        <v>17</v>
      </c>
      <c r="K237" s="33">
        <v>9</v>
      </c>
      <c r="M237" s="45" t="s">
        <v>996</v>
      </c>
      <c r="N237" s="13">
        <f>B237/B$561</f>
        <v>0</v>
      </c>
      <c r="O237" s="13">
        <f>C237/C$561</f>
        <v>0</v>
      </c>
      <c r="P237" s="13">
        <f>D237/D$561</f>
        <v>0</v>
      </c>
      <c r="Q237" s="13">
        <f>E237/E$561</f>
        <v>0</v>
      </c>
      <c r="R237" s="13">
        <f>F237/F$561</f>
        <v>1.1805260424044955E-4</v>
      </c>
      <c r="S237" s="13">
        <f>G237/G$561</f>
        <v>0</v>
      </c>
      <c r="T237" s="13">
        <f>H237/H$561</f>
        <v>1.9462194686820851E-4</v>
      </c>
      <c r="U237" s="13">
        <f>I237/I$561</f>
        <v>2.298058140870964E-4</v>
      </c>
      <c r="V237" s="13">
        <f>J237/J$561</f>
        <v>3.1515331281747064E-4</v>
      </c>
      <c r="W237" s="63">
        <f>K237/K$561</f>
        <v>1.7781992768656275E-4</v>
      </c>
      <c r="Y237" s="26"/>
    </row>
    <row r="238" spans="1:25">
      <c r="A238" s="31" t="s">
        <v>16</v>
      </c>
      <c r="B238" s="32">
        <v>0</v>
      </c>
      <c r="C238" s="32">
        <v>33</v>
      </c>
      <c r="D238" s="32">
        <v>0</v>
      </c>
      <c r="E238" s="32">
        <v>0</v>
      </c>
      <c r="F238" s="32">
        <v>14</v>
      </c>
      <c r="G238" s="32">
        <v>0</v>
      </c>
      <c r="H238" s="32">
        <v>0</v>
      </c>
      <c r="I238" s="32">
        <v>0</v>
      </c>
      <c r="J238" s="32">
        <v>0</v>
      </c>
      <c r="K238" s="33">
        <v>0</v>
      </c>
      <c r="M238" s="45" t="s">
        <v>585</v>
      </c>
      <c r="N238" s="13">
        <f>B238/B$561</f>
        <v>0</v>
      </c>
      <c r="O238" s="13">
        <f>C238/C$561</f>
        <v>6.8813078655434153E-4</v>
      </c>
      <c r="P238" s="13">
        <f>D238/D$561</f>
        <v>0</v>
      </c>
      <c r="Q238" s="13">
        <f>E238/E$561</f>
        <v>0</v>
      </c>
      <c r="R238" s="13">
        <f>F238/F$561</f>
        <v>3.3054729187325873E-4</v>
      </c>
      <c r="S238" s="13">
        <f>G238/G$561</f>
        <v>0</v>
      </c>
      <c r="T238" s="13">
        <f>H238/H$561</f>
        <v>0</v>
      </c>
      <c r="U238" s="13">
        <f>I238/I$561</f>
        <v>0</v>
      </c>
      <c r="V238" s="13">
        <f>J238/J$561</f>
        <v>0</v>
      </c>
      <c r="W238" s="63">
        <f>K238/K$561</f>
        <v>0</v>
      </c>
      <c r="Y238" s="26"/>
    </row>
    <row r="239" spans="1:25">
      <c r="A239" s="31" t="s">
        <v>301</v>
      </c>
      <c r="B239" s="32">
        <v>0</v>
      </c>
      <c r="C239" s="32">
        <v>0</v>
      </c>
      <c r="D239" s="32">
        <v>3</v>
      </c>
      <c r="E239" s="32">
        <v>11</v>
      </c>
      <c r="F239" s="32">
        <v>0</v>
      </c>
      <c r="G239" s="32">
        <v>8</v>
      </c>
      <c r="H239" s="32">
        <v>11</v>
      </c>
      <c r="I239" s="32">
        <v>2</v>
      </c>
      <c r="J239" s="32">
        <v>19</v>
      </c>
      <c r="K239" s="33">
        <v>0</v>
      </c>
      <c r="M239" s="45" t="s">
        <v>301</v>
      </c>
      <c r="N239" s="13">
        <f>B239/B$561</f>
        <v>0</v>
      </c>
      <c r="O239" s="13">
        <f>C239/C$561</f>
        <v>0</v>
      </c>
      <c r="P239" s="13">
        <f>D239/D$561</f>
        <v>6.661337596589395E-5</v>
      </c>
      <c r="Q239" s="13">
        <f>E239/E$561</f>
        <v>2.2149732189601708E-4</v>
      </c>
      <c r="R239" s="13">
        <f>F239/F$561</f>
        <v>0</v>
      </c>
      <c r="S239" s="13">
        <f>G239/G$561</f>
        <v>1.5466408893185114E-4</v>
      </c>
      <c r="T239" s="13">
        <f>H239/H$561</f>
        <v>1.784034512958578E-4</v>
      </c>
      <c r="U239" s="13">
        <f>I239/I$561</f>
        <v>3.8300969014516064E-5</v>
      </c>
      <c r="V239" s="13">
        <f>J239/J$561</f>
        <v>3.5223017314893777E-4</v>
      </c>
      <c r="W239" s="63">
        <f>K239/K$561</f>
        <v>0</v>
      </c>
      <c r="Y239" s="26"/>
    </row>
    <row r="240" spans="1:25">
      <c r="A240" s="31" t="s">
        <v>480</v>
      </c>
      <c r="B240" s="32">
        <v>0</v>
      </c>
      <c r="C240" s="32">
        <v>0</v>
      </c>
      <c r="D240" s="32">
        <v>0</v>
      </c>
      <c r="E240" s="32">
        <v>0</v>
      </c>
      <c r="F240" s="32">
        <v>0</v>
      </c>
      <c r="G240" s="32">
        <v>16</v>
      </c>
      <c r="H240" s="32">
        <v>21</v>
      </c>
      <c r="I240" s="32">
        <v>14</v>
      </c>
      <c r="J240" s="32">
        <v>5</v>
      </c>
      <c r="K240" s="33">
        <v>0</v>
      </c>
      <c r="M240" s="45" t="s">
        <v>981</v>
      </c>
      <c r="N240" s="13">
        <f>B240/B$561</f>
        <v>0</v>
      </c>
      <c r="O240" s="13">
        <f>C240/C$561</f>
        <v>0</v>
      </c>
      <c r="P240" s="13">
        <f>D240/D$561</f>
        <v>0</v>
      </c>
      <c r="Q240" s="13">
        <f>E240/E$561</f>
        <v>0</v>
      </c>
      <c r="R240" s="13">
        <f>F240/F$561</f>
        <v>0</v>
      </c>
      <c r="S240" s="13">
        <f>G240/G$561</f>
        <v>3.0932817786370227E-4</v>
      </c>
      <c r="T240" s="13">
        <f>H240/H$561</f>
        <v>3.4058840701936489E-4</v>
      </c>
      <c r="U240" s="13">
        <f>I240/I$561</f>
        <v>2.6810678310161247E-4</v>
      </c>
      <c r="V240" s="13">
        <f>J240/J$561</f>
        <v>9.2692150828667833E-5</v>
      </c>
      <c r="W240" s="63">
        <f>K240/K$561</f>
        <v>0</v>
      </c>
      <c r="Y240" s="26"/>
    </row>
    <row r="241" spans="1:25">
      <c r="A241" s="31" t="s">
        <v>114</v>
      </c>
      <c r="B241" s="32">
        <v>0</v>
      </c>
      <c r="C241" s="32">
        <v>8</v>
      </c>
      <c r="D241" s="32">
        <v>0</v>
      </c>
      <c r="E241" s="32">
        <v>30</v>
      </c>
      <c r="F241" s="32">
        <v>0</v>
      </c>
      <c r="G241" s="32">
        <v>0</v>
      </c>
      <c r="H241" s="32">
        <v>2</v>
      </c>
      <c r="I241" s="32">
        <v>5</v>
      </c>
      <c r="J241" s="32">
        <v>6</v>
      </c>
      <c r="K241" s="33">
        <v>0</v>
      </c>
      <c r="M241" s="45" t="s">
        <v>671</v>
      </c>
      <c r="N241" s="13">
        <f>B241/B$561</f>
        <v>0</v>
      </c>
      <c r="O241" s="13">
        <f>C241/C$561</f>
        <v>1.6681958461923431E-4</v>
      </c>
      <c r="P241" s="13">
        <f>D241/D$561</f>
        <v>0</v>
      </c>
      <c r="Q241" s="13">
        <f>E241/E$561</f>
        <v>6.0408360517095561E-4</v>
      </c>
      <c r="R241" s="13">
        <f>F241/F$561</f>
        <v>0</v>
      </c>
      <c r="S241" s="13">
        <f>G241/G$561</f>
        <v>0</v>
      </c>
      <c r="T241" s="13">
        <f>H241/H$561</f>
        <v>3.243699114470142E-5</v>
      </c>
      <c r="U241" s="13">
        <f>I241/I$561</f>
        <v>9.5752422536290164E-5</v>
      </c>
      <c r="V241" s="13">
        <f>J241/J$561</f>
        <v>1.112305809944014E-4</v>
      </c>
      <c r="W241" s="63">
        <f>K241/K$561</f>
        <v>0</v>
      </c>
      <c r="Y241" s="26"/>
    </row>
    <row r="242" spans="1:25">
      <c r="A242" s="31" t="s">
        <v>302</v>
      </c>
      <c r="B242" s="32">
        <v>0</v>
      </c>
      <c r="C242" s="32">
        <v>16</v>
      </c>
      <c r="D242" s="32">
        <v>7</v>
      </c>
      <c r="E242" s="32">
        <v>20</v>
      </c>
      <c r="F242" s="32">
        <v>5</v>
      </c>
      <c r="G242" s="32">
        <v>0</v>
      </c>
      <c r="H242" s="32">
        <v>0</v>
      </c>
      <c r="I242" s="32">
        <v>0</v>
      </c>
      <c r="J242" s="32">
        <v>0</v>
      </c>
      <c r="K242" s="33">
        <v>0</v>
      </c>
      <c r="M242" s="45" t="s">
        <v>577</v>
      </c>
      <c r="N242" s="13">
        <f>B242/B$561</f>
        <v>0</v>
      </c>
      <c r="O242" s="13">
        <f>C242/C$561</f>
        <v>3.3363916923846861E-4</v>
      </c>
      <c r="P242" s="13">
        <f>D242/D$561</f>
        <v>1.5543121058708589E-4</v>
      </c>
      <c r="Q242" s="13">
        <f>E242/E$561</f>
        <v>4.0272240344730377E-4</v>
      </c>
      <c r="R242" s="13">
        <f>F242/F$561</f>
        <v>1.1805260424044955E-4</v>
      </c>
      <c r="S242" s="13">
        <f>G242/G$561</f>
        <v>0</v>
      </c>
      <c r="T242" s="13">
        <f>H242/H$561</f>
        <v>0</v>
      </c>
      <c r="U242" s="13">
        <f>I242/I$561</f>
        <v>0</v>
      </c>
      <c r="V242" s="13">
        <f>J242/J$561</f>
        <v>0</v>
      </c>
      <c r="W242" s="63">
        <f>K242/K$561</f>
        <v>0</v>
      </c>
      <c r="Y242" s="26"/>
    </row>
    <row r="243" spans="1:25">
      <c r="A243" s="31" t="s">
        <v>286</v>
      </c>
      <c r="B243" s="32">
        <v>0</v>
      </c>
      <c r="C243" s="32">
        <v>0</v>
      </c>
      <c r="D243" s="32">
        <v>0</v>
      </c>
      <c r="E243" s="32">
        <v>0</v>
      </c>
      <c r="F243" s="32">
        <v>0</v>
      </c>
      <c r="G243" s="32">
        <v>19</v>
      </c>
      <c r="H243" s="32">
        <v>31</v>
      </c>
      <c r="I243" s="32">
        <v>0</v>
      </c>
      <c r="J243" s="32">
        <v>0</v>
      </c>
      <c r="K243" s="33">
        <v>7</v>
      </c>
      <c r="M243" s="45" t="s">
        <v>816</v>
      </c>
      <c r="N243" s="13">
        <f>B243/B$561</f>
        <v>0</v>
      </c>
      <c r="O243" s="13">
        <f>C243/C$561</f>
        <v>0</v>
      </c>
      <c r="P243" s="13">
        <f>D243/D$561</f>
        <v>0</v>
      </c>
      <c r="Q243" s="13">
        <f>E243/E$561</f>
        <v>0</v>
      </c>
      <c r="R243" s="13">
        <f>F243/F$561</f>
        <v>0</v>
      </c>
      <c r="S243" s="13">
        <f>G243/G$561</f>
        <v>3.6732721121314645E-4</v>
      </c>
      <c r="T243" s="13">
        <f>H243/H$561</f>
        <v>5.0277336274287196E-4</v>
      </c>
      <c r="U243" s="13">
        <f>I243/I$561</f>
        <v>0</v>
      </c>
      <c r="V243" s="13">
        <f>J243/J$561</f>
        <v>0</v>
      </c>
      <c r="W243" s="63">
        <f>K243/K$561</f>
        <v>1.3830438820065991E-4</v>
      </c>
      <c r="Y243" s="26"/>
    </row>
    <row r="244" spans="1:25">
      <c r="A244" s="31" t="s">
        <v>209</v>
      </c>
      <c r="B244" s="32">
        <v>0</v>
      </c>
      <c r="C244" s="32">
        <v>19</v>
      </c>
      <c r="D244" s="32">
        <v>0</v>
      </c>
      <c r="E244" s="32">
        <v>0</v>
      </c>
      <c r="F244" s="32">
        <v>0</v>
      </c>
      <c r="G244" s="32">
        <v>14</v>
      </c>
      <c r="H244" s="32">
        <v>21</v>
      </c>
      <c r="I244" s="32">
        <v>0</v>
      </c>
      <c r="J244" s="32">
        <v>0</v>
      </c>
      <c r="K244" s="33">
        <v>0</v>
      </c>
      <c r="M244" s="45" t="s">
        <v>744</v>
      </c>
      <c r="N244" s="13">
        <f>B244/B$561</f>
        <v>0</v>
      </c>
      <c r="O244" s="13">
        <f>C244/C$561</f>
        <v>3.9619651347068147E-4</v>
      </c>
      <c r="P244" s="13">
        <f>D244/D$561</f>
        <v>0</v>
      </c>
      <c r="Q244" s="13">
        <f>E244/E$561</f>
        <v>0</v>
      </c>
      <c r="R244" s="13">
        <f>F244/F$561</f>
        <v>0</v>
      </c>
      <c r="S244" s="13">
        <f>G244/G$561</f>
        <v>2.7066215563073949E-4</v>
      </c>
      <c r="T244" s="13">
        <f>H244/H$561</f>
        <v>3.4058840701936489E-4</v>
      </c>
      <c r="U244" s="13">
        <f>I244/I$561</f>
        <v>0</v>
      </c>
      <c r="V244" s="13">
        <f>J244/J$561</f>
        <v>0</v>
      </c>
      <c r="W244" s="63">
        <f>K244/K$561</f>
        <v>0</v>
      </c>
      <c r="Y244" s="26"/>
    </row>
    <row r="245" spans="1:25">
      <c r="A245" s="31" t="s">
        <v>356</v>
      </c>
      <c r="B245" s="32">
        <v>4</v>
      </c>
      <c r="C245" s="32">
        <v>5</v>
      </c>
      <c r="D245" s="32">
        <v>5</v>
      </c>
      <c r="E245" s="32">
        <v>0</v>
      </c>
      <c r="F245" s="32">
        <v>0</v>
      </c>
      <c r="G245" s="32">
        <v>12</v>
      </c>
      <c r="H245" s="32">
        <v>7</v>
      </c>
      <c r="I245" s="32">
        <v>0</v>
      </c>
      <c r="J245" s="32">
        <v>9</v>
      </c>
      <c r="K245" s="33">
        <v>9</v>
      </c>
      <c r="M245" s="45" t="s">
        <v>872</v>
      </c>
      <c r="N245" s="13">
        <f>B245/B$561</f>
        <v>8.6839477226347103E-5</v>
      </c>
      <c r="O245" s="13">
        <f>C245/C$561</f>
        <v>1.0426224038702143E-4</v>
      </c>
      <c r="P245" s="13">
        <f>D245/D$561</f>
        <v>1.1102229327648992E-4</v>
      </c>
      <c r="Q245" s="13">
        <f>E245/E$561</f>
        <v>0</v>
      </c>
      <c r="R245" s="13">
        <f>F245/F$561</f>
        <v>0</v>
      </c>
      <c r="S245" s="13">
        <f>G245/G$561</f>
        <v>2.319961333977767E-4</v>
      </c>
      <c r="T245" s="13">
        <f>H245/H$561</f>
        <v>1.1352946900645496E-4</v>
      </c>
      <c r="U245" s="13">
        <f>I245/I$561</f>
        <v>0</v>
      </c>
      <c r="V245" s="13">
        <f>J245/J$561</f>
        <v>1.668458714916021E-4</v>
      </c>
      <c r="W245" s="63">
        <f>K245/K$561</f>
        <v>1.7781992768656275E-4</v>
      </c>
      <c r="Y245" s="26"/>
    </row>
    <row r="246" spans="1:25">
      <c r="A246" s="31" t="s">
        <v>96</v>
      </c>
      <c r="B246" s="32">
        <v>0</v>
      </c>
      <c r="C246" s="32">
        <v>0</v>
      </c>
      <c r="D246" s="32">
        <v>3</v>
      </c>
      <c r="E246" s="32">
        <v>15</v>
      </c>
      <c r="F246" s="32">
        <v>8</v>
      </c>
      <c r="G246" s="32">
        <v>5</v>
      </c>
      <c r="H246" s="32">
        <v>6</v>
      </c>
      <c r="I246" s="32">
        <v>0</v>
      </c>
      <c r="J246" s="32">
        <v>0</v>
      </c>
      <c r="K246" s="33">
        <v>12</v>
      </c>
      <c r="M246" s="45" t="s">
        <v>657</v>
      </c>
      <c r="N246" s="13">
        <f>B246/B$561</f>
        <v>0</v>
      </c>
      <c r="O246" s="13">
        <f>C246/C$561</f>
        <v>0</v>
      </c>
      <c r="P246" s="13">
        <f>D246/D$561</f>
        <v>6.661337596589395E-5</v>
      </c>
      <c r="Q246" s="13">
        <f>E246/E$561</f>
        <v>3.020418025854778E-4</v>
      </c>
      <c r="R246" s="13">
        <f>F246/F$561</f>
        <v>1.8888416678471926E-4</v>
      </c>
      <c r="S246" s="13">
        <f>G246/G$561</f>
        <v>9.666505558240696E-5</v>
      </c>
      <c r="T246" s="13">
        <f>H246/H$561</f>
        <v>9.7310973434104253E-5</v>
      </c>
      <c r="U246" s="13">
        <f>I246/I$561</f>
        <v>0</v>
      </c>
      <c r="V246" s="13">
        <f>J246/J$561</f>
        <v>0</v>
      </c>
      <c r="W246" s="63">
        <f>K246/K$561</f>
        <v>2.3709323691541699E-4</v>
      </c>
      <c r="Y246" s="26"/>
    </row>
    <row r="247" spans="1:25">
      <c r="A247" s="31" t="s">
        <v>373</v>
      </c>
      <c r="B247" s="32">
        <v>0</v>
      </c>
      <c r="C247" s="32">
        <v>0</v>
      </c>
      <c r="D247" s="32">
        <v>0</v>
      </c>
      <c r="E247" s="32">
        <v>23</v>
      </c>
      <c r="F247" s="32">
        <v>0</v>
      </c>
      <c r="G247" s="32">
        <v>0</v>
      </c>
      <c r="H247" s="32">
        <v>0</v>
      </c>
      <c r="I247" s="32">
        <v>0</v>
      </c>
      <c r="J247" s="32">
        <v>28</v>
      </c>
      <c r="K247" s="33">
        <v>0</v>
      </c>
      <c r="M247" s="45" t="s">
        <v>886</v>
      </c>
      <c r="N247" s="13">
        <f>B247/B$561</f>
        <v>0</v>
      </c>
      <c r="O247" s="13">
        <f>C247/C$561</f>
        <v>0</v>
      </c>
      <c r="P247" s="13">
        <f>D247/D$561</f>
        <v>0</v>
      </c>
      <c r="Q247" s="13">
        <f>E247/E$561</f>
        <v>4.6313076396439936E-4</v>
      </c>
      <c r="R247" s="13">
        <f>F247/F$561</f>
        <v>0</v>
      </c>
      <c r="S247" s="13">
        <f>G247/G$561</f>
        <v>0</v>
      </c>
      <c r="T247" s="13">
        <f>H247/H$561</f>
        <v>0</v>
      </c>
      <c r="U247" s="13">
        <f>I247/I$561</f>
        <v>0</v>
      </c>
      <c r="V247" s="13">
        <f>J247/J$561</f>
        <v>5.1907604464053979E-4</v>
      </c>
      <c r="W247" s="63">
        <f>K247/K$561</f>
        <v>0</v>
      </c>
      <c r="Y247" s="26"/>
    </row>
    <row r="248" spans="1:25">
      <c r="A248" s="31" t="s">
        <v>506</v>
      </c>
      <c r="B248" s="32">
        <v>15</v>
      </c>
      <c r="C248" s="32">
        <v>9</v>
      </c>
      <c r="D248" s="32">
        <v>0</v>
      </c>
      <c r="E248" s="32">
        <v>0</v>
      </c>
      <c r="F248" s="32">
        <v>0</v>
      </c>
      <c r="G248" s="32">
        <v>7</v>
      </c>
      <c r="H248" s="32">
        <v>14</v>
      </c>
      <c r="I248" s="32">
        <v>0</v>
      </c>
      <c r="J248" s="32">
        <v>0</v>
      </c>
      <c r="K248" s="33">
        <v>5</v>
      </c>
      <c r="M248" s="45" t="s">
        <v>1004</v>
      </c>
      <c r="N248" s="13">
        <f>B248/B$561</f>
        <v>3.2564803959880161E-4</v>
      </c>
      <c r="O248" s="13">
        <f>C248/C$561</f>
        <v>1.8767203269663858E-4</v>
      </c>
      <c r="P248" s="13">
        <f>D248/D$561</f>
        <v>0</v>
      </c>
      <c r="Q248" s="13">
        <f>E248/E$561</f>
        <v>0</v>
      </c>
      <c r="R248" s="13">
        <f>F248/F$561</f>
        <v>0</v>
      </c>
      <c r="S248" s="13">
        <f>G248/G$561</f>
        <v>1.3533107781536974E-4</v>
      </c>
      <c r="T248" s="13">
        <f>H248/H$561</f>
        <v>2.2705893801290992E-4</v>
      </c>
      <c r="U248" s="13">
        <f>I248/I$561</f>
        <v>0</v>
      </c>
      <c r="V248" s="13">
        <f>J248/J$561</f>
        <v>0</v>
      </c>
      <c r="W248" s="63">
        <f>K248/K$561</f>
        <v>9.8788848714757073E-5</v>
      </c>
      <c r="Y248" s="26"/>
    </row>
    <row r="249" spans="1:25">
      <c r="A249" s="31" t="s">
        <v>210</v>
      </c>
      <c r="B249" s="32">
        <v>0</v>
      </c>
      <c r="C249" s="32">
        <v>0</v>
      </c>
      <c r="D249" s="32">
        <v>19</v>
      </c>
      <c r="E249" s="32">
        <v>0</v>
      </c>
      <c r="F249" s="32">
        <v>0</v>
      </c>
      <c r="G249" s="32">
        <v>0</v>
      </c>
      <c r="H249" s="32">
        <v>0</v>
      </c>
      <c r="I249" s="32">
        <v>10</v>
      </c>
      <c r="J249" s="32">
        <v>8</v>
      </c>
      <c r="K249" s="33">
        <v>10</v>
      </c>
      <c r="M249" s="45" t="s">
        <v>745</v>
      </c>
      <c r="N249" s="13">
        <f>B249/B$561</f>
        <v>0</v>
      </c>
      <c r="O249" s="13">
        <f>C249/C$561</f>
        <v>0</v>
      </c>
      <c r="P249" s="13">
        <f>D249/D$561</f>
        <v>4.2188471445066169E-4</v>
      </c>
      <c r="Q249" s="13">
        <f>E249/E$561</f>
        <v>0</v>
      </c>
      <c r="R249" s="13">
        <f>F249/F$561</f>
        <v>0</v>
      </c>
      <c r="S249" s="13">
        <f>G249/G$561</f>
        <v>0</v>
      </c>
      <c r="T249" s="13">
        <f>H249/H$561</f>
        <v>0</v>
      </c>
      <c r="U249" s="13">
        <f>I249/I$561</f>
        <v>1.9150484507258033E-4</v>
      </c>
      <c r="V249" s="13">
        <f>J249/J$561</f>
        <v>1.4830744132586854E-4</v>
      </c>
      <c r="W249" s="63">
        <f>K249/K$561</f>
        <v>1.9757769742951415E-4</v>
      </c>
      <c r="Y249" s="26"/>
    </row>
    <row r="250" spans="1:25">
      <c r="A250" s="31" t="s">
        <v>298</v>
      </c>
      <c r="B250" s="32">
        <v>0</v>
      </c>
      <c r="C250" s="32">
        <v>0</v>
      </c>
      <c r="D250" s="32">
        <v>0</v>
      </c>
      <c r="E250" s="32">
        <v>0</v>
      </c>
      <c r="F250" s="32">
        <v>0</v>
      </c>
      <c r="G250" s="32">
        <v>17</v>
      </c>
      <c r="H250" s="32">
        <v>7</v>
      </c>
      <c r="I250" s="32">
        <v>7</v>
      </c>
      <c r="J250" s="32">
        <v>2</v>
      </c>
      <c r="K250" s="33">
        <v>17</v>
      </c>
      <c r="M250" s="45" t="s">
        <v>821</v>
      </c>
      <c r="N250" s="13">
        <f>B250/B$561</f>
        <v>0</v>
      </c>
      <c r="O250" s="13">
        <f>C250/C$561</f>
        <v>0</v>
      </c>
      <c r="P250" s="13">
        <f>D250/D$561</f>
        <v>0</v>
      </c>
      <c r="Q250" s="13">
        <f>E250/E$561</f>
        <v>0</v>
      </c>
      <c r="R250" s="13">
        <f>F250/F$561</f>
        <v>0</v>
      </c>
      <c r="S250" s="13">
        <f>G250/G$561</f>
        <v>3.2866118898018366E-4</v>
      </c>
      <c r="T250" s="13">
        <f>H250/H$561</f>
        <v>1.1352946900645496E-4</v>
      </c>
      <c r="U250" s="13">
        <f>I250/I$561</f>
        <v>1.3405339155080624E-4</v>
      </c>
      <c r="V250" s="13">
        <f>J250/J$561</f>
        <v>3.7076860331467135E-5</v>
      </c>
      <c r="W250" s="63">
        <f>K250/K$561</f>
        <v>3.3588208563017409E-4</v>
      </c>
      <c r="Y250" s="26"/>
    </row>
    <row r="251" spans="1:25">
      <c r="A251" s="31" t="s">
        <v>471</v>
      </c>
      <c r="B251" s="32">
        <v>0</v>
      </c>
      <c r="C251" s="32">
        <v>0</v>
      </c>
      <c r="D251" s="32">
        <v>0</v>
      </c>
      <c r="E251" s="32">
        <v>47</v>
      </c>
      <c r="F251" s="32">
        <v>0</v>
      </c>
      <c r="G251" s="32">
        <v>0</v>
      </c>
      <c r="H251" s="32">
        <v>0</v>
      </c>
      <c r="I251" s="32">
        <v>0</v>
      </c>
      <c r="J251" s="32">
        <v>0</v>
      </c>
      <c r="K251" s="33">
        <v>0</v>
      </c>
      <c r="M251" s="45" t="s">
        <v>471</v>
      </c>
      <c r="N251" s="13">
        <f>B251/B$561</f>
        <v>0</v>
      </c>
      <c r="O251" s="13">
        <f>C251/C$561</f>
        <v>0</v>
      </c>
      <c r="P251" s="13">
        <f>D251/D$561</f>
        <v>0</v>
      </c>
      <c r="Q251" s="13">
        <f>E251/E$561</f>
        <v>9.4639764810116385E-4</v>
      </c>
      <c r="R251" s="13">
        <f>F251/F$561</f>
        <v>0</v>
      </c>
      <c r="S251" s="13">
        <f>G251/G$561</f>
        <v>0</v>
      </c>
      <c r="T251" s="13">
        <f>H251/H$561</f>
        <v>0</v>
      </c>
      <c r="U251" s="13">
        <f>I251/I$561</f>
        <v>0</v>
      </c>
      <c r="V251" s="13">
        <f>J251/J$561</f>
        <v>0</v>
      </c>
      <c r="W251" s="63">
        <f>K251/K$561</f>
        <v>0</v>
      </c>
      <c r="Y251" s="26"/>
    </row>
    <row r="252" spans="1:25">
      <c r="A252" s="31" t="s">
        <v>331</v>
      </c>
      <c r="B252" s="32">
        <v>0</v>
      </c>
      <c r="C252" s="32">
        <v>0</v>
      </c>
      <c r="D252" s="32">
        <v>0</v>
      </c>
      <c r="E252" s="32">
        <v>0</v>
      </c>
      <c r="F252" s="32">
        <v>0</v>
      </c>
      <c r="G252" s="32">
        <v>0</v>
      </c>
      <c r="H252" s="32">
        <v>24</v>
      </c>
      <c r="I252" s="32">
        <v>0</v>
      </c>
      <c r="J252" s="32">
        <v>0</v>
      </c>
      <c r="K252" s="33">
        <v>28</v>
      </c>
      <c r="M252" s="45" t="s">
        <v>848</v>
      </c>
      <c r="N252" s="13">
        <f>B252/B$561</f>
        <v>0</v>
      </c>
      <c r="O252" s="13">
        <f>C252/C$561</f>
        <v>0</v>
      </c>
      <c r="P252" s="13">
        <f>D252/D$561</f>
        <v>0</v>
      </c>
      <c r="Q252" s="13">
        <f>E252/E$561</f>
        <v>0</v>
      </c>
      <c r="R252" s="13">
        <f>F252/F$561</f>
        <v>0</v>
      </c>
      <c r="S252" s="13">
        <f>G252/G$561</f>
        <v>0</v>
      </c>
      <c r="T252" s="13">
        <f>H252/H$561</f>
        <v>3.8924389373641701E-4</v>
      </c>
      <c r="U252" s="13">
        <f>I252/I$561</f>
        <v>0</v>
      </c>
      <c r="V252" s="13">
        <f>J252/J$561</f>
        <v>0</v>
      </c>
      <c r="W252" s="63">
        <f>K252/K$561</f>
        <v>5.5321755280263965E-4</v>
      </c>
      <c r="Y252" s="26"/>
    </row>
    <row r="253" spans="1:25">
      <c r="A253" s="31" t="s">
        <v>500</v>
      </c>
      <c r="B253" s="32">
        <v>9</v>
      </c>
      <c r="C253" s="32">
        <v>5</v>
      </c>
      <c r="D253" s="32">
        <v>7</v>
      </c>
      <c r="E253" s="32">
        <v>0</v>
      </c>
      <c r="F253" s="32">
        <v>8</v>
      </c>
      <c r="G253" s="32">
        <v>8</v>
      </c>
      <c r="H253" s="32">
        <v>0</v>
      </c>
      <c r="I253" s="32">
        <v>5</v>
      </c>
      <c r="J253" s="32">
        <v>0</v>
      </c>
      <c r="K253" s="33">
        <v>0</v>
      </c>
      <c r="M253" s="45" t="s">
        <v>998</v>
      </c>
      <c r="N253" s="13">
        <f>B253/B$561</f>
        <v>1.9538882375928098E-4</v>
      </c>
      <c r="O253" s="13">
        <f>C253/C$561</f>
        <v>1.0426224038702143E-4</v>
      </c>
      <c r="P253" s="13">
        <f>D253/D$561</f>
        <v>1.5543121058708589E-4</v>
      </c>
      <c r="Q253" s="13">
        <f>E253/E$561</f>
        <v>0</v>
      </c>
      <c r="R253" s="13">
        <f>F253/F$561</f>
        <v>1.8888416678471926E-4</v>
      </c>
      <c r="S253" s="13">
        <f>G253/G$561</f>
        <v>1.5466408893185114E-4</v>
      </c>
      <c r="T253" s="13">
        <f>H253/H$561</f>
        <v>0</v>
      </c>
      <c r="U253" s="13">
        <f>I253/I$561</f>
        <v>9.5752422536290164E-5</v>
      </c>
      <c r="V253" s="13">
        <f>J253/J$561</f>
        <v>0</v>
      </c>
      <c r="W253" s="63">
        <f>K253/K$561</f>
        <v>0</v>
      </c>
      <c r="Y253" s="26"/>
    </row>
    <row r="254" spans="1:25">
      <c r="A254" s="31" t="s">
        <v>221</v>
      </c>
      <c r="B254" s="32">
        <v>0</v>
      </c>
      <c r="C254" s="32">
        <v>0</v>
      </c>
      <c r="D254" s="32">
        <v>0</v>
      </c>
      <c r="E254" s="32">
        <v>9</v>
      </c>
      <c r="F254" s="32">
        <v>0</v>
      </c>
      <c r="G254" s="32">
        <v>5</v>
      </c>
      <c r="H254" s="32">
        <v>0</v>
      </c>
      <c r="I254" s="32">
        <v>12</v>
      </c>
      <c r="J254" s="32">
        <v>7</v>
      </c>
      <c r="K254" s="33">
        <v>12</v>
      </c>
      <c r="M254" s="45" t="s">
        <v>756</v>
      </c>
      <c r="N254" s="13">
        <f>B254/B$561</f>
        <v>0</v>
      </c>
      <c r="O254" s="13">
        <f>C254/C$561</f>
        <v>0</v>
      </c>
      <c r="P254" s="13">
        <f>D254/D$561</f>
        <v>0</v>
      </c>
      <c r="Q254" s="13">
        <f>E254/E$561</f>
        <v>1.8122508155128669E-4</v>
      </c>
      <c r="R254" s="13">
        <f>F254/F$561</f>
        <v>0</v>
      </c>
      <c r="S254" s="13">
        <f>G254/G$561</f>
        <v>9.666505558240696E-5</v>
      </c>
      <c r="T254" s="13">
        <f>H254/H$561</f>
        <v>0</v>
      </c>
      <c r="U254" s="13">
        <f>I254/I$561</f>
        <v>2.298058140870964E-4</v>
      </c>
      <c r="V254" s="13">
        <f>J254/J$561</f>
        <v>1.2976901116013495E-4</v>
      </c>
      <c r="W254" s="63">
        <f>K254/K$561</f>
        <v>2.3709323691541699E-4</v>
      </c>
      <c r="Y254" s="26"/>
    </row>
    <row r="255" spans="1:25">
      <c r="A255" s="31" t="s">
        <v>54</v>
      </c>
      <c r="B255" s="32">
        <v>0</v>
      </c>
      <c r="C255" s="32">
        <v>0</v>
      </c>
      <c r="D255" s="32">
        <v>0</v>
      </c>
      <c r="E255" s="32">
        <v>0</v>
      </c>
      <c r="F255" s="32">
        <v>0</v>
      </c>
      <c r="G255" s="32">
        <v>24</v>
      </c>
      <c r="H255" s="32">
        <v>10</v>
      </c>
      <c r="I255" s="32">
        <v>0</v>
      </c>
      <c r="J255" s="32">
        <v>4</v>
      </c>
      <c r="K255" s="33">
        <v>8</v>
      </c>
      <c r="M255" s="45" t="s">
        <v>577</v>
      </c>
      <c r="N255" s="13">
        <f>B255/B$561</f>
        <v>0</v>
      </c>
      <c r="O255" s="13">
        <f>C255/C$561</f>
        <v>0</v>
      </c>
      <c r="P255" s="13">
        <f>D255/D$561</f>
        <v>0</v>
      </c>
      <c r="Q255" s="13">
        <f>E255/E$561</f>
        <v>0</v>
      </c>
      <c r="R255" s="13">
        <f>F255/F$561</f>
        <v>0</v>
      </c>
      <c r="S255" s="13">
        <f>G255/G$561</f>
        <v>4.6399226679555341E-4</v>
      </c>
      <c r="T255" s="13">
        <f>H255/H$561</f>
        <v>1.6218495572350709E-4</v>
      </c>
      <c r="U255" s="13">
        <f>I255/I$561</f>
        <v>0</v>
      </c>
      <c r="V255" s="13">
        <f>J255/J$561</f>
        <v>7.4153720662934269E-5</v>
      </c>
      <c r="W255" s="63">
        <f>K255/K$561</f>
        <v>1.5806215794361133E-4</v>
      </c>
      <c r="Y255" s="26"/>
    </row>
    <row r="256" spans="1:25">
      <c r="A256" s="31" t="s">
        <v>168</v>
      </c>
      <c r="B256" s="32">
        <v>0</v>
      </c>
      <c r="C256" s="32">
        <v>0</v>
      </c>
      <c r="D256" s="32">
        <v>0</v>
      </c>
      <c r="E256" s="32">
        <v>42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3">
        <v>0</v>
      </c>
      <c r="M256" s="45" t="s">
        <v>705</v>
      </c>
      <c r="N256" s="13">
        <f>B256/B$561</f>
        <v>0</v>
      </c>
      <c r="O256" s="13">
        <f>C256/C$561</f>
        <v>0</v>
      </c>
      <c r="P256" s="13">
        <f>D256/D$561</f>
        <v>0</v>
      </c>
      <c r="Q256" s="13">
        <f>E256/E$561</f>
        <v>8.4571704723933794E-4</v>
      </c>
      <c r="R256" s="13">
        <f>F256/F$561</f>
        <v>0</v>
      </c>
      <c r="S256" s="13">
        <f>G256/G$561</f>
        <v>0</v>
      </c>
      <c r="T256" s="13">
        <f>H256/H$561</f>
        <v>0</v>
      </c>
      <c r="U256" s="13">
        <f>I256/I$561</f>
        <v>0</v>
      </c>
      <c r="V256" s="13">
        <f>J256/J$561</f>
        <v>0</v>
      </c>
      <c r="W256" s="63">
        <f>K256/K$561</f>
        <v>0</v>
      </c>
      <c r="Y256" s="26"/>
    </row>
    <row r="257" spans="1:25">
      <c r="A257" s="31" t="s">
        <v>508</v>
      </c>
      <c r="B257" s="32">
        <v>0</v>
      </c>
      <c r="C257" s="32">
        <v>0</v>
      </c>
      <c r="D257" s="32">
        <v>0</v>
      </c>
      <c r="E257" s="32">
        <v>0</v>
      </c>
      <c r="F257" s="32">
        <v>0</v>
      </c>
      <c r="G257" s="32">
        <v>25</v>
      </c>
      <c r="H257" s="32">
        <v>0</v>
      </c>
      <c r="I257" s="32">
        <v>0</v>
      </c>
      <c r="J257" s="32">
        <v>0</v>
      </c>
      <c r="K257" s="33">
        <v>18</v>
      </c>
      <c r="M257" s="45" t="s">
        <v>1006</v>
      </c>
      <c r="N257" s="13">
        <f>B257/B$561</f>
        <v>0</v>
      </c>
      <c r="O257" s="13">
        <f>C257/C$561</f>
        <v>0</v>
      </c>
      <c r="P257" s="13">
        <f>D257/D$561</f>
        <v>0</v>
      </c>
      <c r="Q257" s="13">
        <f>E257/E$561</f>
        <v>0</v>
      </c>
      <c r="R257" s="13">
        <f>F257/F$561</f>
        <v>0</v>
      </c>
      <c r="S257" s="13">
        <f>G257/G$561</f>
        <v>4.833252779120348E-4</v>
      </c>
      <c r="T257" s="13">
        <f>H257/H$561</f>
        <v>0</v>
      </c>
      <c r="U257" s="13">
        <f>I257/I$561</f>
        <v>0</v>
      </c>
      <c r="V257" s="13">
        <f>J257/J$561</f>
        <v>0</v>
      </c>
      <c r="W257" s="63">
        <f>K257/K$561</f>
        <v>3.5563985537312551E-4</v>
      </c>
      <c r="Y257" s="26"/>
    </row>
    <row r="258" spans="1:25">
      <c r="A258" s="31" t="s">
        <v>312</v>
      </c>
      <c r="B258" s="32">
        <v>0</v>
      </c>
      <c r="C258" s="32">
        <v>15</v>
      </c>
      <c r="D258" s="32">
        <v>0</v>
      </c>
      <c r="E258" s="32">
        <v>11</v>
      </c>
      <c r="F258" s="32">
        <v>0</v>
      </c>
      <c r="G258" s="32">
        <v>4</v>
      </c>
      <c r="H258" s="32">
        <v>0</v>
      </c>
      <c r="I258" s="32">
        <v>9</v>
      </c>
      <c r="J258" s="32">
        <v>0</v>
      </c>
      <c r="K258" s="33">
        <v>2</v>
      </c>
      <c r="M258" s="45" t="s">
        <v>829</v>
      </c>
      <c r="N258" s="13">
        <f>B258/B$561</f>
        <v>0</v>
      </c>
      <c r="O258" s="13">
        <f>C258/C$561</f>
        <v>3.1278672116106431E-4</v>
      </c>
      <c r="P258" s="13">
        <f>D258/D$561</f>
        <v>0</v>
      </c>
      <c r="Q258" s="13">
        <f>E258/E$561</f>
        <v>2.2149732189601708E-4</v>
      </c>
      <c r="R258" s="13">
        <f>F258/F$561</f>
        <v>0</v>
      </c>
      <c r="S258" s="13">
        <f>G258/G$561</f>
        <v>7.7332044465925568E-5</v>
      </c>
      <c r="T258" s="13">
        <f>H258/H$561</f>
        <v>0</v>
      </c>
      <c r="U258" s="13">
        <f>I258/I$561</f>
        <v>1.7235436056532231E-4</v>
      </c>
      <c r="V258" s="13">
        <f>J258/J$561</f>
        <v>0</v>
      </c>
      <c r="W258" s="63">
        <f>K258/K$561</f>
        <v>3.9515539485902833E-5</v>
      </c>
      <c r="Y258" s="26"/>
    </row>
    <row r="259" spans="1:25">
      <c r="A259" s="31" t="s">
        <v>212</v>
      </c>
      <c r="B259" s="32">
        <v>0</v>
      </c>
      <c r="C259" s="32">
        <v>14</v>
      </c>
      <c r="D259" s="32">
        <v>0</v>
      </c>
      <c r="E259" s="32">
        <v>0</v>
      </c>
      <c r="F259" s="32">
        <v>0</v>
      </c>
      <c r="G259" s="32">
        <v>11</v>
      </c>
      <c r="H259" s="32">
        <v>0</v>
      </c>
      <c r="I259" s="32">
        <v>5</v>
      </c>
      <c r="J259" s="32">
        <v>12</v>
      </c>
      <c r="K259" s="33">
        <v>0</v>
      </c>
      <c r="M259" s="45" t="s">
        <v>747</v>
      </c>
      <c r="N259" s="13">
        <f>B259/B$561</f>
        <v>0</v>
      </c>
      <c r="O259" s="13">
        <f>C259/C$561</f>
        <v>2.9193427308366E-4</v>
      </c>
      <c r="P259" s="13">
        <f>D259/D$561</f>
        <v>0</v>
      </c>
      <c r="Q259" s="13">
        <f>E259/E$561</f>
        <v>0</v>
      </c>
      <c r="R259" s="13">
        <f>F259/F$561</f>
        <v>0</v>
      </c>
      <c r="S259" s="13">
        <f>G259/G$561</f>
        <v>2.1266312228129531E-4</v>
      </c>
      <c r="T259" s="13">
        <f>H259/H$561</f>
        <v>0</v>
      </c>
      <c r="U259" s="13">
        <f>I259/I$561</f>
        <v>9.5752422536290164E-5</v>
      </c>
      <c r="V259" s="13">
        <f>J259/J$561</f>
        <v>2.2246116198880279E-4</v>
      </c>
      <c r="W259" s="63">
        <f>K259/K$561</f>
        <v>0</v>
      </c>
      <c r="Y259" s="26"/>
    </row>
    <row r="260" spans="1:25">
      <c r="A260" s="31" t="s">
        <v>18</v>
      </c>
      <c r="B260" s="32">
        <v>0</v>
      </c>
      <c r="C260" s="32">
        <v>14</v>
      </c>
      <c r="D260" s="32">
        <v>0</v>
      </c>
      <c r="E260" s="32">
        <v>26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3">
        <v>0</v>
      </c>
      <c r="M260" s="45" t="s">
        <v>587</v>
      </c>
      <c r="N260" s="13">
        <f>B260/B$561</f>
        <v>0</v>
      </c>
      <c r="O260" s="13">
        <f>C260/C$561</f>
        <v>2.9193427308366E-4</v>
      </c>
      <c r="P260" s="13">
        <f>D260/D$561</f>
        <v>0</v>
      </c>
      <c r="Q260" s="13">
        <f>E260/E$561</f>
        <v>5.2353912448149494E-4</v>
      </c>
      <c r="R260" s="13">
        <f>F260/F$561</f>
        <v>0</v>
      </c>
      <c r="S260" s="13">
        <f>G260/G$561</f>
        <v>0</v>
      </c>
      <c r="T260" s="13">
        <f>H260/H$561</f>
        <v>0</v>
      </c>
      <c r="U260" s="13">
        <f>I260/I$561</f>
        <v>0</v>
      </c>
      <c r="V260" s="13">
        <f>J260/J$561</f>
        <v>0</v>
      </c>
      <c r="W260" s="63">
        <f>K260/K$561</f>
        <v>0</v>
      </c>
      <c r="Y260" s="26"/>
    </row>
    <row r="261" spans="1:25">
      <c r="A261" s="31" t="s">
        <v>370</v>
      </c>
      <c r="B261" s="32">
        <v>0</v>
      </c>
      <c r="C261" s="32">
        <v>0</v>
      </c>
      <c r="D261" s="32">
        <v>0</v>
      </c>
      <c r="E261" s="32">
        <v>0</v>
      </c>
      <c r="F261" s="32">
        <v>0</v>
      </c>
      <c r="G261" s="32">
        <v>20</v>
      </c>
      <c r="H261" s="32">
        <v>14</v>
      </c>
      <c r="I261" s="32">
        <v>0</v>
      </c>
      <c r="J261" s="32">
        <v>0</v>
      </c>
      <c r="K261" s="33">
        <v>10</v>
      </c>
      <c r="M261" s="45" t="s">
        <v>370</v>
      </c>
      <c r="N261" s="13">
        <f>B261/B$561</f>
        <v>0</v>
      </c>
      <c r="O261" s="13">
        <f>C261/C$561</f>
        <v>0</v>
      </c>
      <c r="P261" s="13">
        <f>D261/D$561</f>
        <v>0</v>
      </c>
      <c r="Q261" s="13">
        <f>E261/E$561</f>
        <v>0</v>
      </c>
      <c r="R261" s="13">
        <f>F261/F$561</f>
        <v>0</v>
      </c>
      <c r="S261" s="13">
        <f>G261/G$561</f>
        <v>3.8666022232962784E-4</v>
      </c>
      <c r="T261" s="13">
        <f>H261/H$561</f>
        <v>2.2705893801290992E-4</v>
      </c>
      <c r="U261" s="13">
        <f>I261/I$561</f>
        <v>0</v>
      </c>
      <c r="V261" s="13">
        <f>J261/J$561</f>
        <v>0</v>
      </c>
      <c r="W261" s="63">
        <f>K261/K$561</f>
        <v>1.9757769742951415E-4</v>
      </c>
      <c r="Y261" s="26"/>
    </row>
    <row r="262" spans="1:25">
      <c r="A262" s="31" t="s">
        <v>171</v>
      </c>
      <c r="B262" s="32">
        <v>0</v>
      </c>
      <c r="C262" s="32">
        <v>0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3">
        <v>41</v>
      </c>
      <c r="M262" s="45" t="s">
        <v>708</v>
      </c>
      <c r="N262" s="13">
        <f>B262/B$561</f>
        <v>0</v>
      </c>
      <c r="O262" s="13">
        <f>C262/C$561</f>
        <v>0</v>
      </c>
      <c r="P262" s="13">
        <f>D262/D$561</f>
        <v>0</v>
      </c>
      <c r="Q262" s="13">
        <f>E262/E$561</f>
        <v>0</v>
      </c>
      <c r="R262" s="13">
        <f>F262/F$561</f>
        <v>0</v>
      </c>
      <c r="S262" s="13">
        <f>G262/G$561</f>
        <v>0</v>
      </c>
      <c r="T262" s="13">
        <f>H262/H$561</f>
        <v>0</v>
      </c>
      <c r="U262" s="13">
        <f>I262/I$561</f>
        <v>0</v>
      </c>
      <c r="V262" s="13">
        <f>J262/J$561</f>
        <v>0</v>
      </c>
      <c r="W262" s="63">
        <f>K262/K$561</f>
        <v>8.1006855946100806E-4</v>
      </c>
      <c r="Y262" s="26"/>
    </row>
    <row r="263" spans="1:25">
      <c r="A263" s="31" t="s">
        <v>489</v>
      </c>
      <c r="B263" s="32">
        <v>2</v>
      </c>
      <c r="C263" s="32">
        <v>0</v>
      </c>
      <c r="D263" s="32">
        <v>0</v>
      </c>
      <c r="E263" s="32">
        <v>3</v>
      </c>
      <c r="F263" s="32">
        <v>0</v>
      </c>
      <c r="G263" s="32">
        <v>6</v>
      </c>
      <c r="H263" s="32">
        <v>18</v>
      </c>
      <c r="I263" s="32">
        <v>0</v>
      </c>
      <c r="J263" s="32">
        <v>6</v>
      </c>
      <c r="K263" s="33">
        <v>9</v>
      </c>
      <c r="M263" s="45" t="s">
        <v>577</v>
      </c>
      <c r="N263" s="13">
        <f>B263/B$561</f>
        <v>4.3419738613173552E-5</v>
      </c>
      <c r="O263" s="13">
        <f>C263/C$561</f>
        <v>0</v>
      </c>
      <c r="P263" s="13">
        <f>D263/D$561</f>
        <v>0</v>
      </c>
      <c r="Q263" s="13">
        <f>E263/E$561</f>
        <v>6.0408360517095569E-5</v>
      </c>
      <c r="R263" s="13">
        <f>F263/F$561</f>
        <v>0</v>
      </c>
      <c r="S263" s="13">
        <f>G263/G$561</f>
        <v>1.1599806669888835E-4</v>
      </c>
      <c r="T263" s="13">
        <f>H263/H$561</f>
        <v>2.9193292030231277E-4</v>
      </c>
      <c r="U263" s="13">
        <f>I263/I$561</f>
        <v>0</v>
      </c>
      <c r="V263" s="13">
        <f>J263/J$561</f>
        <v>1.112305809944014E-4</v>
      </c>
      <c r="W263" s="63">
        <f>K263/K$561</f>
        <v>1.7781992768656275E-4</v>
      </c>
      <c r="Y263" s="26"/>
    </row>
    <row r="264" spans="1:25">
      <c r="A264" s="31" t="s">
        <v>21</v>
      </c>
      <c r="B264" s="32">
        <v>0</v>
      </c>
      <c r="C264" s="32">
        <v>0</v>
      </c>
      <c r="D264" s="32">
        <v>0</v>
      </c>
      <c r="E264" s="32">
        <v>0</v>
      </c>
      <c r="F264" s="32">
        <v>0</v>
      </c>
      <c r="G264" s="32">
        <v>0</v>
      </c>
      <c r="H264" s="32">
        <v>49</v>
      </c>
      <c r="I264" s="32">
        <v>0</v>
      </c>
      <c r="J264" s="32">
        <v>0</v>
      </c>
      <c r="K264" s="33">
        <v>0</v>
      </c>
      <c r="M264" s="45" t="s">
        <v>590</v>
      </c>
      <c r="N264" s="13">
        <f>B264/B$561</f>
        <v>0</v>
      </c>
      <c r="O264" s="13">
        <f>C264/C$561</f>
        <v>0</v>
      </c>
      <c r="P264" s="13">
        <f>D264/D$561</f>
        <v>0</v>
      </c>
      <c r="Q264" s="13">
        <f>E264/E$561</f>
        <v>0</v>
      </c>
      <c r="R264" s="13">
        <f>F264/F$561</f>
        <v>0</v>
      </c>
      <c r="S264" s="13">
        <f>G264/G$561</f>
        <v>0</v>
      </c>
      <c r="T264" s="13">
        <f>H264/H$561</f>
        <v>7.9470628304518468E-4</v>
      </c>
      <c r="U264" s="13">
        <f>I264/I$561</f>
        <v>0</v>
      </c>
      <c r="V264" s="13">
        <f>J264/J$561</f>
        <v>0</v>
      </c>
      <c r="W264" s="63">
        <f>K264/K$561</f>
        <v>0</v>
      </c>
      <c r="Y264" s="26"/>
    </row>
    <row r="265" spans="1:25">
      <c r="A265" s="31" t="s">
        <v>482</v>
      </c>
      <c r="B265" s="32">
        <v>0</v>
      </c>
      <c r="C265" s="32">
        <v>0</v>
      </c>
      <c r="D265" s="32">
        <v>0</v>
      </c>
      <c r="E265" s="32">
        <v>0</v>
      </c>
      <c r="F265" s="32">
        <v>0</v>
      </c>
      <c r="G265" s="32">
        <v>3</v>
      </c>
      <c r="H265" s="32">
        <v>0</v>
      </c>
      <c r="I265" s="32">
        <v>14</v>
      </c>
      <c r="J265" s="32">
        <v>8</v>
      </c>
      <c r="K265" s="33">
        <v>16</v>
      </c>
      <c r="M265" s="45" t="s">
        <v>983</v>
      </c>
      <c r="N265" s="13">
        <f>B265/B$561</f>
        <v>0</v>
      </c>
      <c r="O265" s="13">
        <f>C265/C$561</f>
        <v>0</v>
      </c>
      <c r="P265" s="13">
        <f>D265/D$561</f>
        <v>0</v>
      </c>
      <c r="Q265" s="13">
        <f>E265/E$561</f>
        <v>0</v>
      </c>
      <c r="R265" s="13">
        <f>F265/F$561</f>
        <v>0</v>
      </c>
      <c r="S265" s="13">
        <f>G265/G$561</f>
        <v>5.7999033349444176E-5</v>
      </c>
      <c r="T265" s="13">
        <f>H265/H$561</f>
        <v>0</v>
      </c>
      <c r="U265" s="13">
        <f>I265/I$561</f>
        <v>2.6810678310161247E-4</v>
      </c>
      <c r="V265" s="13">
        <f>J265/J$561</f>
        <v>1.4830744132586854E-4</v>
      </c>
      <c r="W265" s="63">
        <f>K265/K$561</f>
        <v>3.1612431588722267E-4</v>
      </c>
      <c r="Y265" s="26"/>
    </row>
    <row r="266" spans="1:25">
      <c r="A266" s="31" t="s">
        <v>145</v>
      </c>
      <c r="B266" s="32">
        <v>0</v>
      </c>
      <c r="C266" s="32">
        <v>27</v>
      </c>
      <c r="D266" s="32">
        <v>2</v>
      </c>
      <c r="E266" s="32">
        <v>0</v>
      </c>
      <c r="F266" s="32">
        <v>0</v>
      </c>
      <c r="G266" s="32">
        <v>0</v>
      </c>
      <c r="H266" s="32">
        <v>0</v>
      </c>
      <c r="I266" s="32">
        <v>3</v>
      </c>
      <c r="J266" s="32">
        <v>6</v>
      </c>
      <c r="K266" s="33">
        <v>0</v>
      </c>
      <c r="M266" s="45" t="s">
        <v>577</v>
      </c>
      <c r="N266" s="13">
        <f>B266/B$561</f>
        <v>0</v>
      </c>
      <c r="O266" s="13">
        <f>C266/C$561</f>
        <v>5.6301609808991581E-4</v>
      </c>
      <c r="P266" s="13">
        <f>D266/D$561</f>
        <v>4.4408917310595964E-5</v>
      </c>
      <c r="Q266" s="13">
        <f>E266/E$561</f>
        <v>0</v>
      </c>
      <c r="R266" s="13">
        <f>F266/F$561</f>
        <v>0</v>
      </c>
      <c r="S266" s="13">
        <f>G266/G$561</f>
        <v>0</v>
      </c>
      <c r="T266" s="13">
        <f>H266/H$561</f>
        <v>0</v>
      </c>
      <c r="U266" s="13">
        <f>I266/I$561</f>
        <v>5.74514535217741E-5</v>
      </c>
      <c r="V266" s="13">
        <f>J266/J$561</f>
        <v>1.112305809944014E-4</v>
      </c>
      <c r="W266" s="63">
        <f>K266/K$561</f>
        <v>0</v>
      </c>
      <c r="Y266" s="26"/>
    </row>
    <row r="267" spans="1:25">
      <c r="A267" s="31" t="s">
        <v>3</v>
      </c>
      <c r="B267" s="32">
        <v>0</v>
      </c>
      <c r="C267" s="32">
        <v>0</v>
      </c>
      <c r="D267" s="32">
        <v>4</v>
      </c>
      <c r="E267" s="32">
        <v>0</v>
      </c>
      <c r="F267" s="32">
        <v>0</v>
      </c>
      <c r="G267" s="32">
        <v>0</v>
      </c>
      <c r="H267" s="32">
        <v>10</v>
      </c>
      <c r="I267" s="32">
        <v>0</v>
      </c>
      <c r="J267" s="32">
        <v>10</v>
      </c>
      <c r="K267" s="33">
        <v>17</v>
      </c>
      <c r="M267" s="45" t="s">
        <v>577</v>
      </c>
      <c r="N267" s="13">
        <f>B267/B$561</f>
        <v>0</v>
      </c>
      <c r="O267" s="13">
        <f>C267/C$561</f>
        <v>0</v>
      </c>
      <c r="P267" s="13">
        <f>D267/D$561</f>
        <v>8.8817834621191929E-5</v>
      </c>
      <c r="Q267" s="13">
        <f>E267/E$561</f>
        <v>0</v>
      </c>
      <c r="R267" s="13">
        <f>F267/F$561</f>
        <v>0</v>
      </c>
      <c r="S267" s="13">
        <f>G267/G$561</f>
        <v>0</v>
      </c>
      <c r="T267" s="13">
        <f>H267/H$561</f>
        <v>1.6218495572350709E-4</v>
      </c>
      <c r="U267" s="13">
        <f>I267/I$561</f>
        <v>0</v>
      </c>
      <c r="V267" s="13">
        <f>J267/J$561</f>
        <v>1.8538430165733567E-4</v>
      </c>
      <c r="W267" s="63">
        <f>K267/K$561</f>
        <v>3.3588208563017409E-4</v>
      </c>
      <c r="Y267" s="26"/>
    </row>
    <row r="268" spans="1:25">
      <c r="A268" s="31" t="s">
        <v>149</v>
      </c>
      <c r="B268" s="32">
        <v>0</v>
      </c>
      <c r="C268" s="32">
        <v>0</v>
      </c>
      <c r="D268" s="32">
        <v>0</v>
      </c>
      <c r="E268" s="32">
        <v>0</v>
      </c>
      <c r="F268" s="32">
        <v>0</v>
      </c>
      <c r="G268" s="32">
        <v>0</v>
      </c>
      <c r="H268" s="32">
        <v>47</v>
      </c>
      <c r="I268" s="32">
        <v>0</v>
      </c>
      <c r="J268" s="32">
        <v>0</v>
      </c>
      <c r="K268" s="33">
        <v>0</v>
      </c>
      <c r="M268" s="45" t="s">
        <v>692</v>
      </c>
      <c r="N268" s="13">
        <f>B268/B$561</f>
        <v>0</v>
      </c>
      <c r="O268" s="13">
        <f>C268/C$561</f>
        <v>0</v>
      </c>
      <c r="P268" s="13">
        <f>D268/D$561</f>
        <v>0</v>
      </c>
      <c r="Q268" s="13">
        <f>E268/E$561</f>
        <v>0</v>
      </c>
      <c r="R268" s="13">
        <f>F268/F$561</f>
        <v>0</v>
      </c>
      <c r="S268" s="13">
        <f>G268/G$561</f>
        <v>0</v>
      </c>
      <c r="T268" s="13">
        <f>H268/H$561</f>
        <v>7.6226929190048327E-4</v>
      </c>
      <c r="U268" s="13">
        <f>I268/I$561</f>
        <v>0</v>
      </c>
      <c r="V268" s="13">
        <f>J268/J$561</f>
        <v>0</v>
      </c>
      <c r="W268" s="63">
        <f>K268/K$561</f>
        <v>0</v>
      </c>
      <c r="Y268" s="26"/>
    </row>
    <row r="269" spans="1:25">
      <c r="A269" s="31" t="s">
        <v>335</v>
      </c>
      <c r="B269" s="32">
        <v>0</v>
      </c>
      <c r="C269" s="32">
        <v>13</v>
      </c>
      <c r="D269" s="32">
        <v>0</v>
      </c>
      <c r="E269" s="32">
        <v>24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3">
        <v>0</v>
      </c>
      <c r="M269" s="45" t="s">
        <v>852</v>
      </c>
      <c r="N269" s="13">
        <f>B269/B$561</f>
        <v>0</v>
      </c>
      <c r="O269" s="13">
        <f>C269/C$561</f>
        <v>2.7108182500625575E-4</v>
      </c>
      <c r="P269" s="13">
        <f>D269/D$561</f>
        <v>0</v>
      </c>
      <c r="Q269" s="13">
        <f>E269/E$561</f>
        <v>4.8326688413676455E-4</v>
      </c>
      <c r="R269" s="13">
        <f>F269/F$561</f>
        <v>0</v>
      </c>
      <c r="S269" s="13">
        <f>G269/G$561</f>
        <v>0</v>
      </c>
      <c r="T269" s="13">
        <f>H269/H$561</f>
        <v>0</v>
      </c>
      <c r="U269" s="13">
        <f>I269/I$561</f>
        <v>0</v>
      </c>
      <c r="V269" s="13">
        <f>J269/J$561</f>
        <v>0</v>
      </c>
      <c r="W269" s="63">
        <f>K269/K$561</f>
        <v>0</v>
      </c>
      <c r="Y269" s="26"/>
    </row>
    <row r="270" spans="1:25">
      <c r="A270" s="31" t="s">
        <v>9</v>
      </c>
      <c r="B270" s="32">
        <v>0</v>
      </c>
      <c r="C270" s="32">
        <v>0</v>
      </c>
      <c r="D270" s="32">
        <v>3</v>
      </c>
      <c r="E270" s="32">
        <v>9</v>
      </c>
      <c r="F270" s="32">
        <v>0</v>
      </c>
      <c r="G270" s="32">
        <v>4</v>
      </c>
      <c r="H270" s="32">
        <v>9</v>
      </c>
      <c r="I270" s="32">
        <v>5</v>
      </c>
      <c r="J270" s="32">
        <v>3</v>
      </c>
      <c r="K270" s="33">
        <v>6</v>
      </c>
      <c r="M270" s="45" t="s">
        <v>582</v>
      </c>
      <c r="N270" s="13">
        <f>B270/B$561</f>
        <v>0</v>
      </c>
      <c r="O270" s="13">
        <f>C270/C$561</f>
        <v>0</v>
      </c>
      <c r="P270" s="13">
        <f>D270/D$561</f>
        <v>6.661337596589395E-5</v>
      </c>
      <c r="Q270" s="13">
        <f>E270/E$561</f>
        <v>1.8122508155128669E-4</v>
      </c>
      <c r="R270" s="13">
        <f>F270/F$561</f>
        <v>0</v>
      </c>
      <c r="S270" s="13">
        <f>G270/G$561</f>
        <v>7.7332044465925568E-5</v>
      </c>
      <c r="T270" s="13">
        <f>H270/H$561</f>
        <v>1.4596646015115639E-4</v>
      </c>
      <c r="U270" s="13">
        <f>I270/I$561</f>
        <v>9.5752422536290164E-5</v>
      </c>
      <c r="V270" s="13">
        <f>J270/J$561</f>
        <v>5.5615290497200698E-5</v>
      </c>
      <c r="W270" s="63">
        <f>K270/K$561</f>
        <v>1.1854661845770849E-4</v>
      </c>
      <c r="Y270" s="26"/>
    </row>
    <row r="271" spans="1:25">
      <c r="A271" s="31" t="s">
        <v>408</v>
      </c>
      <c r="B271" s="32">
        <v>0</v>
      </c>
      <c r="C271" s="32">
        <v>18</v>
      </c>
      <c r="D271" s="32">
        <v>16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3">
        <v>0</v>
      </c>
      <c r="M271" s="45" t="s">
        <v>917</v>
      </c>
      <c r="N271" s="13">
        <f>B271/B$561</f>
        <v>0</v>
      </c>
      <c r="O271" s="13">
        <f>C271/C$561</f>
        <v>3.7534406539327717E-4</v>
      </c>
      <c r="P271" s="13">
        <f>D271/D$561</f>
        <v>3.5527133848476772E-4</v>
      </c>
      <c r="Q271" s="13">
        <f>E271/E$561</f>
        <v>0</v>
      </c>
      <c r="R271" s="13">
        <f>F271/F$561</f>
        <v>0</v>
      </c>
      <c r="S271" s="13">
        <f>G271/G$561</f>
        <v>0</v>
      </c>
      <c r="T271" s="13">
        <f>H271/H$561</f>
        <v>0</v>
      </c>
      <c r="U271" s="13">
        <f>I271/I$561</f>
        <v>0</v>
      </c>
      <c r="V271" s="13">
        <f>J271/J$561</f>
        <v>0</v>
      </c>
      <c r="W271" s="63">
        <f>K271/K$561</f>
        <v>0</v>
      </c>
      <c r="Y271" s="26"/>
    </row>
    <row r="272" spans="1:25">
      <c r="A272" s="31" t="s">
        <v>492</v>
      </c>
      <c r="B272" s="32">
        <v>0</v>
      </c>
      <c r="C272" s="32">
        <v>0</v>
      </c>
      <c r="D272" s="32">
        <v>0</v>
      </c>
      <c r="E272" s="32">
        <v>0</v>
      </c>
      <c r="F272" s="32">
        <v>12</v>
      </c>
      <c r="G272" s="32">
        <v>0</v>
      </c>
      <c r="H272" s="32">
        <v>7</v>
      </c>
      <c r="I272" s="32">
        <v>0</v>
      </c>
      <c r="J272" s="32">
        <v>18</v>
      </c>
      <c r="K272" s="33">
        <v>0</v>
      </c>
      <c r="M272" s="45" t="s">
        <v>990</v>
      </c>
      <c r="N272" s="13">
        <f>B272/B$561</f>
        <v>0</v>
      </c>
      <c r="O272" s="13">
        <f>C272/C$561</f>
        <v>0</v>
      </c>
      <c r="P272" s="13">
        <f>D272/D$561</f>
        <v>0</v>
      </c>
      <c r="Q272" s="13">
        <f>E272/E$561</f>
        <v>0</v>
      </c>
      <c r="R272" s="13">
        <f>F272/F$561</f>
        <v>2.833262501770789E-4</v>
      </c>
      <c r="S272" s="13">
        <f>G272/G$561</f>
        <v>0</v>
      </c>
      <c r="T272" s="13">
        <f>H272/H$561</f>
        <v>1.1352946900645496E-4</v>
      </c>
      <c r="U272" s="13">
        <f>I272/I$561</f>
        <v>0</v>
      </c>
      <c r="V272" s="13">
        <f>J272/J$561</f>
        <v>3.336917429832042E-4</v>
      </c>
      <c r="W272" s="63">
        <f>K272/K$561</f>
        <v>0</v>
      </c>
      <c r="Y272" s="26"/>
    </row>
    <row r="273" spans="1:25">
      <c r="A273" s="31" t="s">
        <v>46</v>
      </c>
      <c r="B273" s="32">
        <v>9</v>
      </c>
      <c r="C273" s="32">
        <v>0</v>
      </c>
      <c r="D273" s="32">
        <v>11</v>
      </c>
      <c r="E273" s="32">
        <v>0</v>
      </c>
      <c r="F273" s="32">
        <v>4</v>
      </c>
      <c r="G273" s="32">
        <v>10</v>
      </c>
      <c r="H273" s="32">
        <v>0</v>
      </c>
      <c r="I273" s="32">
        <v>0</v>
      </c>
      <c r="J273" s="32">
        <v>0</v>
      </c>
      <c r="K273" s="33">
        <v>0</v>
      </c>
      <c r="M273" s="45" t="s">
        <v>615</v>
      </c>
      <c r="N273" s="13">
        <f>B273/B$561</f>
        <v>1.9538882375928098E-4</v>
      </c>
      <c r="O273" s="13">
        <f>C273/C$561</f>
        <v>0</v>
      </c>
      <c r="P273" s="13">
        <f>D273/D$561</f>
        <v>2.4424904520827781E-4</v>
      </c>
      <c r="Q273" s="13">
        <f>E273/E$561</f>
        <v>0</v>
      </c>
      <c r="R273" s="13">
        <f>F273/F$561</f>
        <v>9.4442083392359629E-5</v>
      </c>
      <c r="S273" s="13">
        <f>G273/G$561</f>
        <v>1.9333011116481392E-4</v>
      </c>
      <c r="T273" s="13">
        <f>H273/H$561</f>
        <v>0</v>
      </c>
      <c r="U273" s="13">
        <f>I273/I$561</f>
        <v>0</v>
      </c>
      <c r="V273" s="13">
        <f>J273/J$561</f>
        <v>0</v>
      </c>
      <c r="W273" s="63">
        <f>K273/K$561</f>
        <v>0</v>
      </c>
      <c r="Y273" s="26"/>
    </row>
    <row r="274" spans="1:25">
      <c r="A274" s="31" t="s">
        <v>429</v>
      </c>
      <c r="B274" s="32">
        <v>0</v>
      </c>
      <c r="C274" s="32">
        <v>0</v>
      </c>
      <c r="D274" s="32">
        <v>0</v>
      </c>
      <c r="E274" s="32">
        <v>36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3">
        <v>0</v>
      </c>
      <c r="M274" s="45" t="s">
        <v>936</v>
      </c>
      <c r="N274" s="13">
        <f>B274/B$561</f>
        <v>0</v>
      </c>
      <c r="O274" s="13">
        <f>C274/C$561</f>
        <v>0</v>
      </c>
      <c r="P274" s="13">
        <f>D274/D$561</f>
        <v>0</v>
      </c>
      <c r="Q274" s="13">
        <f>E274/E$561</f>
        <v>7.2490032620514677E-4</v>
      </c>
      <c r="R274" s="13">
        <f>F274/F$561</f>
        <v>0</v>
      </c>
      <c r="S274" s="13">
        <f>G274/G$561</f>
        <v>0</v>
      </c>
      <c r="T274" s="13">
        <f>H274/H$561</f>
        <v>0</v>
      </c>
      <c r="U274" s="13">
        <f>I274/I$561</f>
        <v>0</v>
      </c>
      <c r="V274" s="13">
        <f>J274/J$561</f>
        <v>0</v>
      </c>
      <c r="W274" s="63">
        <f>K274/K$561</f>
        <v>0</v>
      </c>
      <c r="Y274" s="26"/>
    </row>
    <row r="275" spans="1:25">
      <c r="A275" s="31" t="s">
        <v>81</v>
      </c>
      <c r="B275" s="32">
        <v>0</v>
      </c>
      <c r="C275" s="32">
        <v>0</v>
      </c>
      <c r="D275" s="32">
        <v>11</v>
      </c>
      <c r="E275" s="32">
        <v>8</v>
      </c>
      <c r="F275" s="32">
        <v>0</v>
      </c>
      <c r="G275" s="32">
        <v>0</v>
      </c>
      <c r="H275" s="32">
        <v>9</v>
      </c>
      <c r="I275" s="32">
        <v>9</v>
      </c>
      <c r="J275" s="32">
        <v>0</v>
      </c>
      <c r="K275" s="33">
        <v>0</v>
      </c>
      <c r="M275" s="45" t="s">
        <v>643</v>
      </c>
      <c r="N275" s="13">
        <f>B275/B$561</f>
        <v>0</v>
      </c>
      <c r="O275" s="13">
        <f>C275/C$561</f>
        <v>0</v>
      </c>
      <c r="P275" s="13">
        <f>D275/D$561</f>
        <v>2.4424904520827781E-4</v>
      </c>
      <c r="Q275" s="13">
        <f>E275/E$561</f>
        <v>1.610889613789215E-4</v>
      </c>
      <c r="R275" s="13">
        <f>F275/F$561</f>
        <v>0</v>
      </c>
      <c r="S275" s="13">
        <f>G275/G$561</f>
        <v>0</v>
      </c>
      <c r="T275" s="13">
        <f>H275/H$561</f>
        <v>1.4596646015115639E-4</v>
      </c>
      <c r="U275" s="13">
        <f>I275/I$561</f>
        <v>1.7235436056532231E-4</v>
      </c>
      <c r="V275" s="13">
        <f>J275/J$561</f>
        <v>0</v>
      </c>
      <c r="W275" s="63">
        <f>K275/K$561</f>
        <v>0</v>
      </c>
      <c r="Y275" s="26"/>
    </row>
    <row r="276" spans="1:25">
      <c r="A276" s="31" t="s">
        <v>213</v>
      </c>
      <c r="B276" s="32">
        <v>0</v>
      </c>
      <c r="C276" s="32">
        <v>11</v>
      </c>
      <c r="D276" s="32">
        <v>0</v>
      </c>
      <c r="E276" s="32">
        <v>0</v>
      </c>
      <c r="F276" s="32">
        <v>0</v>
      </c>
      <c r="G276" s="32">
        <v>10</v>
      </c>
      <c r="H276" s="32">
        <v>11</v>
      </c>
      <c r="I276" s="32">
        <v>0</v>
      </c>
      <c r="J276" s="32">
        <v>6</v>
      </c>
      <c r="K276" s="33">
        <v>0</v>
      </c>
      <c r="M276" s="45" t="s">
        <v>748</v>
      </c>
      <c r="N276" s="13">
        <f>B276/B$561</f>
        <v>0</v>
      </c>
      <c r="O276" s="13">
        <f>C276/C$561</f>
        <v>2.2937692885144717E-4</v>
      </c>
      <c r="P276" s="13">
        <f>D276/D$561</f>
        <v>0</v>
      </c>
      <c r="Q276" s="13">
        <f>E276/E$561</f>
        <v>0</v>
      </c>
      <c r="R276" s="13">
        <f>F276/F$561</f>
        <v>0</v>
      </c>
      <c r="S276" s="13">
        <f>G276/G$561</f>
        <v>1.9333011116481392E-4</v>
      </c>
      <c r="T276" s="13">
        <f>H276/H$561</f>
        <v>1.784034512958578E-4</v>
      </c>
      <c r="U276" s="13">
        <f>I276/I$561</f>
        <v>0</v>
      </c>
      <c r="V276" s="13">
        <f>J276/J$561</f>
        <v>1.112305809944014E-4</v>
      </c>
      <c r="W276" s="63">
        <f>K276/K$561</f>
        <v>0</v>
      </c>
      <c r="Y276" s="26"/>
    </row>
    <row r="277" spans="1:25">
      <c r="A277" s="31" t="s">
        <v>338</v>
      </c>
      <c r="B277" s="32">
        <v>0</v>
      </c>
      <c r="C277" s="32">
        <v>12</v>
      </c>
      <c r="D277" s="32">
        <v>0</v>
      </c>
      <c r="E277" s="32">
        <v>21</v>
      </c>
      <c r="F277" s="32">
        <v>0</v>
      </c>
      <c r="G277" s="32">
        <v>0</v>
      </c>
      <c r="H277" s="32">
        <v>0</v>
      </c>
      <c r="I277" s="32">
        <v>0</v>
      </c>
      <c r="J277" s="32">
        <v>2</v>
      </c>
      <c r="K277" s="33">
        <v>0</v>
      </c>
      <c r="M277" s="45" t="s">
        <v>855</v>
      </c>
      <c r="N277" s="13">
        <f>B277/B$561</f>
        <v>0</v>
      </c>
      <c r="O277" s="13">
        <f>C277/C$561</f>
        <v>2.5022937692885145E-4</v>
      </c>
      <c r="P277" s="13">
        <f>D277/D$561</f>
        <v>0</v>
      </c>
      <c r="Q277" s="13">
        <f>E277/E$561</f>
        <v>4.2285852361966897E-4</v>
      </c>
      <c r="R277" s="13">
        <f>F277/F$561</f>
        <v>0</v>
      </c>
      <c r="S277" s="13">
        <f>G277/G$561</f>
        <v>0</v>
      </c>
      <c r="T277" s="13">
        <f>H277/H$561</f>
        <v>0</v>
      </c>
      <c r="U277" s="13">
        <f>I277/I$561</f>
        <v>0</v>
      </c>
      <c r="V277" s="13">
        <f>J277/J$561</f>
        <v>3.7076860331467135E-5</v>
      </c>
      <c r="W277" s="63">
        <f>K277/K$561</f>
        <v>0</v>
      </c>
      <c r="Y277" s="26"/>
    </row>
    <row r="278" spans="1:25">
      <c r="A278" s="31" t="s">
        <v>464</v>
      </c>
      <c r="B278" s="32">
        <v>14</v>
      </c>
      <c r="C278" s="32">
        <v>0</v>
      </c>
      <c r="D278" s="32">
        <v>0</v>
      </c>
      <c r="E278" s="32">
        <v>0</v>
      </c>
      <c r="F278" s="32">
        <v>7</v>
      </c>
      <c r="G278" s="32">
        <v>4</v>
      </c>
      <c r="H278" s="32">
        <v>0</v>
      </c>
      <c r="I278" s="32">
        <v>8</v>
      </c>
      <c r="J278" s="32">
        <v>0</v>
      </c>
      <c r="K278" s="33">
        <v>0</v>
      </c>
      <c r="M278" s="45" t="s">
        <v>464</v>
      </c>
      <c r="N278" s="13">
        <f>B278/B$561</f>
        <v>3.0393817029221486E-4</v>
      </c>
      <c r="O278" s="13">
        <f>C278/C$561</f>
        <v>0</v>
      </c>
      <c r="P278" s="13">
        <f>D278/D$561</f>
        <v>0</v>
      </c>
      <c r="Q278" s="13">
        <f>E278/E$561</f>
        <v>0</v>
      </c>
      <c r="R278" s="13">
        <f>F278/F$561</f>
        <v>1.6527364593662937E-4</v>
      </c>
      <c r="S278" s="13">
        <f>G278/G$561</f>
        <v>7.7332044465925568E-5</v>
      </c>
      <c r="T278" s="13">
        <f>H278/H$561</f>
        <v>0</v>
      </c>
      <c r="U278" s="13">
        <f>I278/I$561</f>
        <v>1.5320387605806426E-4</v>
      </c>
      <c r="V278" s="13">
        <f>J278/J$561</f>
        <v>0</v>
      </c>
      <c r="W278" s="63">
        <f>K278/K$561</f>
        <v>0</v>
      </c>
      <c r="Y278" s="26"/>
    </row>
    <row r="279" spans="1:25">
      <c r="A279" s="31" t="s">
        <v>204</v>
      </c>
      <c r="B279" s="32">
        <v>0</v>
      </c>
      <c r="C279" s="32">
        <v>0</v>
      </c>
      <c r="D279" s="32">
        <v>0</v>
      </c>
      <c r="E279" s="32">
        <v>0</v>
      </c>
      <c r="F279" s="32">
        <v>0</v>
      </c>
      <c r="G279" s="32">
        <v>0</v>
      </c>
      <c r="H279" s="32">
        <v>19</v>
      </c>
      <c r="I279" s="32">
        <v>7</v>
      </c>
      <c r="J279" s="32">
        <v>0</v>
      </c>
      <c r="K279" s="33">
        <v>13</v>
      </c>
      <c r="M279" s="45" t="s">
        <v>739</v>
      </c>
      <c r="N279" s="13">
        <f>B279/B$561</f>
        <v>0</v>
      </c>
      <c r="O279" s="13">
        <f>C279/C$561</f>
        <v>0</v>
      </c>
      <c r="P279" s="13">
        <f>D279/D$561</f>
        <v>0</v>
      </c>
      <c r="Q279" s="13">
        <f>E279/E$561</f>
        <v>0</v>
      </c>
      <c r="R279" s="13">
        <f>F279/F$561</f>
        <v>0</v>
      </c>
      <c r="S279" s="13">
        <f>G279/G$561</f>
        <v>0</v>
      </c>
      <c r="T279" s="13">
        <f>H279/H$561</f>
        <v>3.0815141587466348E-4</v>
      </c>
      <c r="U279" s="13">
        <f>I279/I$561</f>
        <v>1.3405339155080624E-4</v>
      </c>
      <c r="V279" s="13">
        <f>J279/J$561</f>
        <v>0</v>
      </c>
      <c r="W279" s="63">
        <f>K279/K$561</f>
        <v>2.5685100665836841E-4</v>
      </c>
      <c r="Y279" s="26"/>
    </row>
    <row r="280" spans="1:25">
      <c r="A280" s="31" t="s">
        <v>543</v>
      </c>
      <c r="B280" s="32">
        <v>0</v>
      </c>
      <c r="C280" s="32">
        <v>0</v>
      </c>
      <c r="D280" s="32">
        <v>2</v>
      </c>
      <c r="E280" s="32">
        <v>0</v>
      </c>
      <c r="F280" s="32">
        <v>0</v>
      </c>
      <c r="G280" s="32">
        <v>13</v>
      </c>
      <c r="H280" s="32">
        <v>20</v>
      </c>
      <c r="I280" s="32">
        <v>0</v>
      </c>
      <c r="J280" s="32">
        <v>2</v>
      </c>
      <c r="K280" s="33">
        <v>2</v>
      </c>
      <c r="M280" s="45" t="s">
        <v>1037</v>
      </c>
      <c r="N280" s="13">
        <f>B280/B$561</f>
        <v>0</v>
      </c>
      <c r="O280" s="13">
        <f>C280/C$561</f>
        <v>0</v>
      </c>
      <c r="P280" s="13">
        <f>D280/D$561</f>
        <v>4.4408917310595964E-5</v>
      </c>
      <c r="Q280" s="13">
        <f>E280/E$561</f>
        <v>0</v>
      </c>
      <c r="R280" s="13">
        <f>F280/F$561</f>
        <v>0</v>
      </c>
      <c r="S280" s="13">
        <f>G280/G$561</f>
        <v>2.513291445142581E-4</v>
      </c>
      <c r="T280" s="13">
        <f>H280/H$561</f>
        <v>3.2436991144701419E-4</v>
      </c>
      <c r="U280" s="13">
        <f>I280/I$561</f>
        <v>0</v>
      </c>
      <c r="V280" s="13">
        <f>J280/J$561</f>
        <v>3.7076860331467135E-5</v>
      </c>
      <c r="W280" s="63">
        <f>K280/K$561</f>
        <v>3.9515539485902833E-5</v>
      </c>
      <c r="Y280" s="26"/>
    </row>
    <row r="281" spans="1:25">
      <c r="A281" s="31" t="s">
        <v>6</v>
      </c>
      <c r="B281" s="32">
        <v>0</v>
      </c>
      <c r="C281" s="32">
        <v>0</v>
      </c>
      <c r="D281" s="32">
        <v>15</v>
      </c>
      <c r="E281" s="32">
        <v>0</v>
      </c>
      <c r="F281" s="32">
        <v>0</v>
      </c>
      <c r="G281" s="32">
        <v>12</v>
      </c>
      <c r="H281" s="32">
        <v>8</v>
      </c>
      <c r="I281" s="32">
        <v>0</v>
      </c>
      <c r="J281" s="32">
        <v>0</v>
      </c>
      <c r="K281" s="33">
        <v>0</v>
      </c>
      <c r="M281" s="45" t="s">
        <v>580</v>
      </c>
      <c r="N281" s="13">
        <f>B281/B$561</f>
        <v>0</v>
      </c>
      <c r="O281" s="13">
        <f>C281/C$561</f>
        <v>0</v>
      </c>
      <c r="P281" s="13">
        <f>D281/D$561</f>
        <v>3.3306687982946978E-4</v>
      </c>
      <c r="Q281" s="13">
        <f>E281/E$561</f>
        <v>0</v>
      </c>
      <c r="R281" s="13">
        <f>F281/F$561</f>
        <v>0</v>
      </c>
      <c r="S281" s="13">
        <f>G281/G$561</f>
        <v>2.319961333977767E-4</v>
      </c>
      <c r="T281" s="13">
        <f>H281/H$561</f>
        <v>1.2974796457880568E-4</v>
      </c>
      <c r="U281" s="13">
        <f>I281/I$561</f>
        <v>0</v>
      </c>
      <c r="V281" s="13">
        <f>J281/J$561</f>
        <v>0</v>
      </c>
      <c r="W281" s="63">
        <f>K281/K$561</f>
        <v>0</v>
      </c>
      <c r="Y281" s="26"/>
    </row>
    <row r="282" spans="1:25">
      <c r="A282" s="31" t="s">
        <v>223</v>
      </c>
      <c r="B282" s="32">
        <v>0</v>
      </c>
      <c r="C282" s="32">
        <v>0</v>
      </c>
      <c r="D282" s="32">
        <v>0</v>
      </c>
      <c r="E282" s="32">
        <v>34</v>
      </c>
      <c r="F282" s="32">
        <v>0</v>
      </c>
      <c r="G282" s="32">
        <v>0</v>
      </c>
      <c r="H282" s="32">
        <v>0</v>
      </c>
      <c r="I282" s="32">
        <v>0</v>
      </c>
      <c r="J282" s="32">
        <v>0</v>
      </c>
      <c r="K282" s="33">
        <v>0</v>
      </c>
      <c r="M282" s="45" t="s">
        <v>758</v>
      </c>
      <c r="N282" s="13">
        <f>B282/B$561</f>
        <v>0</v>
      </c>
      <c r="O282" s="13">
        <f>C282/C$561</f>
        <v>0</v>
      </c>
      <c r="P282" s="13">
        <f>D282/D$561</f>
        <v>0</v>
      </c>
      <c r="Q282" s="13">
        <f>E282/E$561</f>
        <v>6.8462808586041638E-4</v>
      </c>
      <c r="R282" s="13">
        <f>F282/F$561</f>
        <v>0</v>
      </c>
      <c r="S282" s="13">
        <f>G282/G$561</f>
        <v>0</v>
      </c>
      <c r="T282" s="13">
        <f>H282/H$561</f>
        <v>0</v>
      </c>
      <c r="U282" s="13">
        <f>I282/I$561</f>
        <v>0</v>
      </c>
      <c r="V282" s="13">
        <f>J282/J$561</f>
        <v>0</v>
      </c>
      <c r="W282" s="63">
        <f>K282/K$561</f>
        <v>0</v>
      </c>
      <c r="Y282" s="26"/>
    </row>
    <row r="283" spans="1:25">
      <c r="A283" s="31" t="s">
        <v>120</v>
      </c>
      <c r="B283" s="32">
        <v>0</v>
      </c>
      <c r="C283" s="32">
        <v>0</v>
      </c>
      <c r="D283" s="32">
        <v>0</v>
      </c>
      <c r="E283" s="32">
        <v>0</v>
      </c>
      <c r="F283" s="32">
        <v>17</v>
      </c>
      <c r="G283" s="32">
        <v>0</v>
      </c>
      <c r="H283" s="32">
        <v>12</v>
      </c>
      <c r="I283" s="32">
        <v>2</v>
      </c>
      <c r="J283" s="32">
        <v>0</v>
      </c>
      <c r="K283" s="33">
        <v>2</v>
      </c>
      <c r="M283" s="45" t="s">
        <v>120</v>
      </c>
      <c r="N283" s="13">
        <f>B283/B$561</f>
        <v>0</v>
      </c>
      <c r="O283" s="13">
        <f>C283/C$561</f>
        <v>0</v>
      </c>
      <c r="P283" s="13">
        <f>D283/D$561</f>
        <v>0</v>
      </c>
      <c r="Q283" s="13">
        <f>E283/E$561</f>
        <v>0</v>
      </c>
      <c r="R283" s="13">
        <f>F283/F$561</f>
        <v>4.0137885441752846E-4</v>
      </c>
      <c r="S283" s="13">
        <f>G283/G$561</f>
        <v>0</v>
      </c>
      <c r="T283" s="13">
        <f>H283/H$561</f>
        <v>1.9462194686820851E-4</v>
      </c>
      <c r="U283" s="13">
        <f>I283/I$561</f>
        <v>3.8300969014516064E-5</v>
      </c>
      <c r="V283" s="13">
        <f>J283/J$561</f>
        <v>0</v>
      </c>
      <c r="W283" s="63">
        <f>K283/K$561</f>
        <v>3.9515539485902833E-5</v>
      </c>
      <c r="Y283" s="26"/>
    </row>
    <row r="284" spans="1:25">
      <c r="A284" s="31" t="s">
        <v>484</v>
      </c>
      <c r="B284" s="32">
        <v>0</v>
      </c>
      <c r="C284" s="32">
        <v>0</v>
      </c>
      <c r="D284" s="32">
        <v>2</v>
      </c>
      <c r="E284" s="32">
        <v>0</v>
      </c>
      <c r="F284" s="32">
        <v>0</v>
      </c>
      <c r="G284" s="32">
        <v>8</v>
      </c>
      <c r="H284" s="32">
        <v>0</v>
      </c>
      <c r="I284" s="32">
        <v>16</v>
      </c>
      <c r="J284" s="32">
        <v>9</v>
      </c>
      <c r="K284" s="33">
        <v>0</v>
      </c>
      <c r="M284" s="45" t="s">
        <v>985</v>
      </c>
      <c r="N284" s="13">
        <f>B284/B$561</f>
        <v>0</v>
      </c>
      <c r="O284" s="13">
        <f>C284/C$561</f>
        <v>0</v>
      </c>
      <c r="P284" s="13">
        <f>D284/D$561</f>
        <v>4.4408917310595964E-5</v>
      </c>
      <c r="Q284" s="13">
        <f>E284/E$561</f>
        <v>0</v>
      </c>
      <c r="R284" s="13">
        <f>F284/F$561</f>
        <v>0</v>
      </c>
      <c r="S284" s="13">
        <f>G284/G$561</f>
        <v>1.5466408893185114E-4</v>
      </c>
      <c r="T284" s="13">
        <f>H284/H$561</f>
        <v>0</v>
      </c>
      <c r="U284" s="13">
        <f>I284/I$561</f>
        <v>3.0640775211612851E-4</v>
      </c>
      <c r="V284" s="13">
        <f>J284/J$561</f>
        <v>1.668458714916021E-4</v>
      </c>
      <c r="W284" s="63">
        <f>K284/K$561</f>
        <v>0</v>
      </c>
      <c r="Y284" s="26"/>
    </row>
    <row r="285" spans="1:25">
      <c r="A285" s="31" t="s">
        <v>475</v>
      </c>
      <c r="B285" s="32">
        <v>0</v>
      </c>
      <c r="C285" s="32">
        <v>0</v>
      </c>
      <c r="D285" s="32">
        <v>0</v>
      </c>
      <c r="E285" s="32">
        <v>0</v>
      </c>
      <c r="F285" s="32">
        <v>0</v>
      </c>
      <c r="G285" s="32">
        <v>0</v>
      </c>
      <c r="H285" s="32">
        <v>7</v>
      </c>
      <c r="I285" s="32">
        <v>0</v>
      </c>
      <c r="J285" s="32">
        <v>20</v>
      </c>
      <c r="K285" s="33">
        <v>9</v>
      </c>
      <c r="M285" s="45" t="s">
        <v>977</v>
      </c>
      <c r="N285" s="13">
        <f>B285/B$561</f>
        <v>0</v>
      </c>
      <c r="O285" s="13">
        <f>C285/C$561</f>
        <v>0</v>
      </c>
      <c r="P285" s="13">
        <f>D285/D$561</f>
        <v>0</v>
      </c>
      <c r="Q285" s="13">
        <f>E285/E$561</f>
        <v>0</v>
      </c>
      <c r="R285" s="13">
        <f>F285/F$561</f>
        <v>0</v>
      </c>
      <c r="S285" s="13">
        <f>G285/G$561</f>
        <v>0</v>
      </c>
      <c r="T285" s="13">
        <f>H285/H$561</f>
        <v>1.1352946900645496E-4</v>
      </c>
      <c r="U285" s="13">
        <f>I285/I$561</f>
        <v>0</v>
      </c>
      <c r="V285" s="13">
        <f>J285/J$561</f>
        <v>3.7076860331467133E-4</v>
      </c>
      <c r="W285" s="63">
        <f>K285/K$561</f>
        <v>1.7781992768656275E-4</v>
      </c>
      <c r="Y285" s="26"/>
    </row>
    <row r="286" spans="1:25">
      <c r="A286" s="31" t="s">
        <v>417</v>
      </c>
      <c r="B286" s="32">
        <v>0</v>
      </c>
      <c r="C286" s="32">
        <v>0</v>
      </c>
      <c r="D286" s="32">
        <v>0</v>
      </c>
      <c r="E286" s="32">
        <v>0</v>
      </c>
      <c r="F286" s="32">
        <v>28</v>
      </c>
      <c r="G286" s="32">
        <v>0</v>
      </c>
      <c r="H286" s="32">
        <v>0</v>
      </c>
      <c r="I286" s="32">
        <v>0</v>
      </c>
      <c r="J286" s="32">
        <v>0</v>
      </c>
      <c r="K286" s="33">
        <v>0</v>
      </c>
      <c r="M286" s="45" t="s">
        <v>924</v>
      </c>
      <c r="N286" s="13">
        <f>B286/B$561</f>
        <v>0</v>
      </c>
      <c r="O286" s="13">
        <f>C286/C$561</f>
        <v>0</v>
      </c>
      <c r="P286" s="13">
        <f>D286/D$561</f>
        <v>0</v>
      </c>
      <c r="Q286" s="13">
        <f>E286/E$561</f>
        <v>0</v>
      </c>
      <c r="R286" s="13">
        <f>F286/F$561</f>
        <v>6.6109458374651747E-4</v>
      </c>
      <c r="S286" s="13">
        <f>G286/G$561</f>
        <v>0</v>
      </c>
      <c r="T286" s="13">
        <f>H286/H$561</f>
        <v>0</v>
      </c>
      <c r="U286" s="13">
        <f>I286/I$561</f>
        <v>0</v>
      </c>
      <c r="V286" s="13">
        <f>J286/J$561</f>
        <v>0</v>
      </c>
      <c r="W286" s="63">
        <f>K286/K$561</f>
        <v>0</v>
      </c>
      <c r="Y286" s="26"/>
    </row>
    <row r="287" spans="1:25">
      <c r="A287" s="31" t="s">
        <v>84</v>
      </c>
      <c r="B287" s="32">
        <v>0</v>
      </c>
      <c r="C287" s="32">
        <v>0</v>
      </c>
      <c r="D287" s="32">
        <v>5</v>
      </c>
      <c r="E287" s="32">
        <v>0</v>
      </c>
      <c r="F287" s="32">
        <v>0</v>
      </c>
      <c r="G287" s="32">
        <v>0</v>
      </c>
      <c r="H287" s="32">
        <v>3</v>
      </c>
      <c r="I287" s="32">
        <v>15</v>
      </c>
      <c r="J287" s="32">
        <v>11</v>
      </c>
      <c r="K287" s="33">
        <v>0</v>
      </c>
      <c r="M287" s="45" t="s">
        <v>646</v>
      </c>
      <c r="N287" s="13">
        <f>B287/B$561</f>
        <v>0</v>
      </c>
      <c r="O287" s="13">
        <f>C287/C$561</f>
        <v>0</v>
      </c>
      <c r="P287" s="13">
        <f>D287/D$561</f>
        <v>1.1102229327648992E-4</v>
      </c>
      <c r="Q287" s="13">
        <f>E287/E$561</f>
        <v>0</v>
      </c>
      <c r="R287" s="13">
        <f>F287/F$561</f>
        <v>0</v>
      </c>
      <c r="S287" s="13">
        <f>G287/G$561</f>
        <v>0</v>
      </c>
      <c r="T287" s="13">
        <f>H287/H$561</f>
        <v>4.8655486717052127E-5</v>
      </c>
      <c r="U287" s="13">
        <f>I287/I$561</f>
        <v>2.8725726760887052E-4</v>
      </c>
      <c r="V287" s="13">
        <f>J287/J$561</f>
        <v>2.0392273182306923E-4</v>
      </c>
      <c r="W287" s="63">
        <f>K287/K$561</f>
        <v>0</v>
      </c>
      <c r="Y287" s="26"/>
    </row>
    <row r="288" spans="1:25">
      <c r="A288" s="31" t="s">
        <v>428</v>
      </c>
      <c r="B288" s="32">
        <v>0</v>
      </c>
      <c r="C288" s="32">
        <v>0</v>
      </c>
      <c r="D288" s="32">
        <v>0</v>
      </c>
      <c r="E288" s="32">
        <v>0</v>
      </c>
      <c r="F288" s="32">
        <v>0</v>
      </c>
      <c r="G288" s="32">
        <v>11</v>
      </c>
      <c r="H288" s="32">
        <v>16</v>
      </c>
      <c r="I288" s="32">
        <v>9</v>
      </c>
      <c r="J288" s="32">
        <v>0</v>
      </c>
      <c r="K288" s="33">
        <v>0</v>
      </c>
      <c r="M288" s="45" t="s">
        <v>935</v>
      </c>
      <c r="N288" s="13">
        <f>B288/B$561</f>
        <v>0</v>
      </c>
      <c r="O288" s="13">
        <f>C288/C$561</f>
        <v>0</v>
      </c>
      <c r="P288" s="13">
        <f>D288/D$561</f>
        <v>0</v>
      </c>
      <c r="Q288" s="13">
        <f>E288/E$561</f>
        <v>0</v>
      </c>
      <c r="R288" s="13">
        <f>F288/F$561</f>
        <v>0</v>
      </c>
      <c r="S288" s="13">
        <f>G288/G$561</f>
        <v>2.1266312228129531E-4</v>
      </c>
      <c r="T288" s="13">
        <f>H288/H$561</f>
        <v>2.5949592915761136E-4</v>
      </c>
      <c r="U288" s="13">
        <f>I288/I$561</f>
        <v>1.7235436056532231E-4</v>
      </c>
      <c r="V288" s="13">
        <f>J288/J$561</f>
        <v>0</v>
      </c>
      <c r="W288" s="63">
        <f>K288/K$561</f>
        <v>0</v>
      </c>
      <c r="Y288" s="26"/>
    </row>
    <row r="289" spans="1:25">
      <c r="A289" s="31" t="s">
        <v>80</v>
      </c>
      <c r="B289" s="32">
        <v>18</v>
      </c>
      <c r="C289" s="32">
        <v>0</v>
      </c>
      <c r="D289" s="32">
        <v>0</v>
      </c>
      <c r="E289" s="32">
        <v>0</v>
      </c>
      <c r="F289" s="32">
        <v>10</v>
      </c>
      <c r="G289" s="32">
        <v>0</v>
      </c>
      <c r="H289" s="32">
        <v>0</v>
      </c>
      <c r="I289" s="32">
        <v>0</v>
      </c>
      <c r="J289" s="32">
        <v>0</v>
      </c>
      <c r="K289" s="33">
        <v>0</v>
      </c>
      <c r="M289" s="45" t="s">
        <v>642</v>
      </c>
      <c r="N289" s="13">
        <f>B289/B$561</f>
        <v>3.9077764751856197E-4</v>
      </c>
      <c r="O289" s="13">
        <f>C289/C$561</f>
        <v>0</v>
      </c>
      <c r="P289" s="13">
        <f>D289/D$561</f>
        <v>0</v>
      </c>
      <c r="Q289" s="13">
        <f>E289/E$561</f>
        <v>0</v>
      </c>
      <c r="R289" s="13">
        <f>F289/F$561</f>
        <v>2.3610520848089909E-4</v>
      </c>
      <c r="S289" s="13">
        <f>G289/G$561</f>
        <v>0</v>
      </c>
      <c r="T289" s="13">
        <f>H289/H$561</f>
        <v>0</v>
      </c>
      <c r="U289" s="13">
        <f>I289/I$561</f>
        <v>0</v>
      </c>
      <c r="V289" s="13">
        <f>J289/J$561</f>
        <v>0</v>
      </c>
      <c r="W289" s="63">
        <f>K289/K$561</f>
        <v>0</v>
      </c>
      <c r="Y289" s="26"/>
    </row>
    <row r="290" spans="1:25">
      <c r="A290" s="31" t="s">
        <v>27</v>
      </c>
      <c r="B290" s="32">
        <v>0</v>
      </c>
      <c r="C290" s="32">
        <v>0</v>
      </c>
      <c r="D290" s="32">
        <v>0</v>
      </c>
      <c r="E290" s="32">
        <v>30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3">
        <v>0</v>
      </c>
      <c r="M290" s="45" t="s">
        <v>596</v>
      </c>
      <c r="N290" s="13">
        <f>B290/B$561</f>
        <v>0</v>
      </c>
      <c r="O290" s="13">
        <f>C290/C$561</f>
        <v>0</v>
      </c>
      <c r="P290" s="13">
        <f>D290/D$561</f>
        <v>0</v>
      </c>
      <c r="Q290" s="13">
        <f>E290/E$561</f>
        <v>6.0408360517095561E-4</v>
      </c>
      <c r="R290" s="13">
        <f>F290/F$561</f>
        <v>0</v>
      </c>
      <c r="S290" s="13">
        <f>G290/G$561</f>
        <v>0</v>
      </c>
      <c r="T290" s="13">
        <f>H290/H$561</f>
        <v>0</v>
      </c>
      <c r="U290" s="13">
        <f>I290/I$561</f>
        <v>0</v>
      </c>
      <c r="V290" s="13">
        <f>J290/J$561</f>
        <v>0</v>
      </c>
      <c r="W290" s="63">
        <f>K290/K$561</f>
        <v>0</v>
      </c>
      <c r="Y290" s="26"/>
    </row>
    <row r="291" spans="1:25">
      <c r="A291" s="31" t="s">
        <v>143</v>
      </c>
      <c r="B291" s="32">
        <v>0</v>
      </c>
      <c r="C291" s="32">
        <v>5</v>
      </c>
      <c r="D291" s="32">
        <v>0</v>
      </c>
      <c r="E291" s="32">
        <v>5</v>
      </c>
      <c r="F291" s="32">
        <v>0</v>
      </c>
      <c r="G291" s="32">
        <v>6</v>
      </c>
      <c r="H291" s="32">
        <v>6</v>
      </c>
      <c r="I291" s="32">
        <v>3</v>
      </c>
      <c r="J291" s="32">
        <v>0</v>
      </c>
      <c r="K291" s="33">
        <v>6</v>
      </c>
      <c r="M291" s="45" t="s">
        <v>577</v>
      </c>
      <c r="N291" s="13">
        <f>B291/B$561</f>
        <v>0</v>
      </c>
      <c r="O291" s="13">
        <f>C291/C$561</f>
        <v>1.0426224038702143E-4</v>
      </c>
      <c r="P291" s="13">
        <f>D291/D$561</f>
        <v>0</v>
      </c>
      <c r="Q291" s="13">
        <f>E291/E$561</f>
        <v>1.0068060086182594E-4</v>
      </c>
      <c r="R291" s="13">
        <f>F291/F$561</f>
        <v>0</v>
      </c>
      <c r="S291" s="13">
        <f>G291/G$561</f>
        <v>1.1599806669888835E-4</v>
      </c>
      <c r="T291" s="13">
        <f>H291/H$561</f>
        <v>9.7310973434104253E-5</v>
      </c>
      <c r="U291" s="13">
        <f>I291/I$561</f>
        <v>5.74514535217741E-5</v>
      </c>
      <c r="V291" s="13">
        <f>J291/J$561</f>
        <v>0</v>
      </c>
      <c r="W291" s="63">
        <f>K291/K$561</f>
        <v>1.1854661845770849E-4</v>
      </c>
      <c r="Y291" s="26"/>
    </row>
    <row r="292" spans="1:25">
      <c r="A292" s="31" t="s">
        <v>69</v>
      </c>
      <c r="B292" s="32">
        <v>0</v>
      </c>
      <c r="C292" s="32">
        <v>2</v>
      </c>
      <c r="D292" s="32">
        <v>15</v>
      </c>
      <c r="E292" s="32">
        <v>0</v>
      </c>
      <c r="F292" s="32">
        <v>0</v>
      </c>
      <c r="G292" s="32">
        <v>0</v>
      </c>
      <c r="H292" s="32">
        <v>0</v>
      </c>
      <c r="I292" s="32">
        <v>0</v>
      </c>
      <c r="J292" s="32">
        <v>6</v>
      </c>
      <c r="K292" s="33">
        <v>5</v>
      </c>
      <c r="M292" s="45" t="s">
        <v>631</v>
      </c>
      <c r="N292" s="13">
        <f>B292/B$561</f>
        <v>0</v>
      </c>
      <c r="O292" s="13">
        <f>C292/C$561</f>
        <v>4.1704896154808576E-5</v>
      </c>
      <c r="P292" s="13">
        <f>D292/D$561</f>
        <v>3.3306687982946978E-4</v>
      </c>
      <c r="Q292" s="13">
        <f>E292/E$561</f>
        <v>0</v>
      </c>
      <c r="R292" s="13">
        <f>F292/F$561</f>
        <v>0</v>
      </c>
      <c r="S292" s="13">
        <f>G292/G$561</f>
        <v>0</v>
      </c>
      <c r="T292" s="13">
        <f>H292/H$561</f>
        <v>0</v>
      </c>
      <c r="U292" s="13">
        <f>I292/I$561</f>
        <v>0</v>
      </c>
      <c r="V292" s="13">
        <f>J292/J$561</f>
        <v>1.112305809944014E-4</v>
      </c>
      <c r="W292" s="63">
        <f>K292/K$561</f>
        <v>9.8788848714757073E-5</v>
      </c>
      <c r="Y292" s="26"/>
    </row>
    <row r="293" spans="1:25">
      <c r="A293" s="31" t="s">
        <v>265</v>
      </c>
      <c r="B293" s="32">
        <v>0</v>
      </c>
      <c r="C293" s="32">
        <v>6</v>
      </c>
      <c r="D293" s="32">
        <v>9</v>
      </c>
      <c r="E293" s="32">
        <v>0</v>
      </c>
      <c r="F293" s="32">
        <v>0</v>
      </c>
      <c r="G293" s="32">
        <v>0</v>
      </c>
      <c r="H293" s="32">
        <v>0</v>
      </c>
      <c r="I293" s="32">
        <v>0</v>
      </c>
      <c r="J293" s="32">
        <v>14</v>
      </c>
      <c r="K293" s="33">
        <v>0</v>
      </c>
      <c r="M293" s="45" t="s">
        <v>800</v>
      </c>
      <c r="N293" s="13">
        <f>B293/B$561</f>
        <v>0</v>
      </c>
      <c r="O293" s="13">
        <f>C293/C$561</f>
        <v>1.2511468846442572E-4</v>
      </c>
      <c r="P293" s="13">
        <f>D293/D$561</f>
        <v>1.9984012789768185E-4</v>
      </c>
      <c r="Q293" s="13">
        <f>E293/E$561</f>
        <v>0</v>
      </c>
      <c r="R293" s="13">
        <f>F293/F$561</f>
        <v>0</v>
      </c>
      <c r="S293" s="13">
        <f>G293/G$561</f>
        <v>0</v>
      </c>
      <c r="T293" s="13">
        <f>H293/H$561</f>
        <v>0</v>
      </c>
      <c r="U293" s="13">
        <f>I293/I$561</f>
        <v>0</v>
      </c>
      <c r="V293" s="13">
        <f>J293/J$561</f>
        <v>2.5953802232026989E-4</v>
      </c>
      <c r="W293" s="63">
        <f>K293/K$561</f>
        <v>0</v>
      </c>
      <c r="Y293" s="26"/>
    </row>
    <row r="294" spans="1:25">
      <c r="A294" s="31" t="s">
        <v>410</v>
      </c>
      <c r="B294" s="32">
        <v>0</v>
      </c>
      <c r="C294" s="32">
        <v>0</v>
      </c>
      <c r="D294" s="32">
        <v>26</v>
      </c>
      <c r="E294" s="32">
        <v>0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3">
        <v>0</v>
      </c>
      <c r="M294" s="45" t="s">
        <v>919</v>
      </c>
      <c r="N294" s="13">
        <f>B294/B$561</f>
        <v>0</v>
      </c>
      <c r="O294" s="13">
        <f>C294/C$561</f>
        <v>0</v>
      </c>
      <c r="P294" s="13">
        <f>D294/D$561</f>
        <v>5.7731592503774758E-4</v>
      </c>
      <c r="Q294" s="13">
        <f>E294/E$561</f>
        <v>0</v>
      </c>
      <c r="R294" s="13">
        <f>F294/F$561</f>
        <v>0</v>
      </c>
      <c r="S294" s="13">
        <f>G294/G$561</f>
        <v>0</v>
      </c>
      <c r="T294" s="13">
        <f>H294/H$561</f>
        <v>0</v>
      </c>
      <c r="U294" s="13">
        <f>I294/I$561</f>
        <v>0</v>
      </c>
      <c r="V294" s="13">
        <f>J294/J$561</f>
        <v>0</v>
      </c>
      <c r="W294" s="63">
        <f>K294/K$561</f>
        <v>0</v>
      </c>
      <c r="Y294" s="26"/>
    </row>
    <row r="295" spans="1:25">
      <c r="A295" s="31" t="s">
        <v>281</v>
      </c>
      <c r="B295" s="32">
        <v>4</v>
      </c>
      <c r="C295" s="32">
        <v>8</v>
      </c>
      <c r="D295" s="32">
        <v>0</v>
      </c>
      <c r="E295" s="32">
        <v>3</v>
      </c>
      <c r="F295" s="32">
        <v>2</v>
      </c>
      <c r="G295" s="32">
        <v>0</v>
      </c>
      <c r="H295" s="32">
        <v>6</v>
      </c>
      <c r="I295" s="32">
        <v>0</v>
      </c>
      <c r="J295" s="32">
        <v>3</v>
      </c>
      <c r="K295" s="33">
        <v>3</v>
      </c>
      <c r="M295" s="45" t="s">
        <v>577</v>
      </c>
      <c r="N295" s="13">
        <f>B295/B$561</f>
        <v>8.6839477226347103E-5</v>
      </c>
      <c r="O295" s="13">
        <f>C295/C$561</f>
        <v>1.6681958461923431E-4</v>
      </c>
      <c r="P295" s="13">
        <f>D295/D$561</f>
        <v>0</v>
      </c>
      <c r="Q295" s="13">
        <f>E295/E$561</f>
        <v>6.0408360517095569E-5</v>
      </c>
      <c r="R295" s="13">
        <f>F295/F$561</f>
        <v>4.7221041696179814E-5</v>
      </c>
      <c r="S295" s="13">
        <f>G295/G$561</f>
        <v>0</v>
      </c>
      <c r="T295" s="13">
        <f>H295/H$561</f>
        <v>9.7310973434104253E-5</v>
      </c>
      <c r="U295" s="13">
        <f>I295/I$561</f>
        <v>0</v>
      </c>
      <c r="V295" s="13">
        <f>J295/J$561</f>
        <v>5.5615290497200698E-5</v>
      </c>
      <c r="W295" s="63">
        <f>K295/K$561</f>
        <v>5.9273309228854247E-5</v>
      </c>
      <c r="Y295" s="26"/>
    </row>
    <row r="296" spans="1:25">
      <c r="A296" s="31" t="s">
        <v>376</v>
      </c>
      <c r="B296" s="32">
        <v>0</v>
      </c>
      <c r="C296" s="32">
        <v>0</v>
      </c>
      <c r="D296" s="32">
        <v>4</v>
      </c>
      <c r="E296" s="32">
        <v>0</v>
      </c>
      <c r="F296" s="32">
        <v>0</v>
      </c>
      <c r="G296" s="32">
        <v>0</v>
      </c>
      <c r="H296" s="32">
        <v>14</v>
      </c>
      <c r="I296" s="32">
        <v>0</v>
      </c>
      <c r="J296" s="32">
        <v>0</v>
      </c>
      <c r="K296" s="33">
        <v>13</v>
      </c>
      <c r="M296" s="45" t="s">
        <v>889</v>
      </c>
      <c r="N296" s="13">
        <f>B296/B$561</f>
        <v>0</v>
      </c>
      <c r="O296" s="13">
        <f>C296/C$561</f>
        <v>0</v>
      </c>
      <c r="P296" s="13">
        <f>D296/D$561</f>
        <v>8.8817834621191929E-5</v>
      </c>
      <c r="Q296" s="13">
        <f>E296/E$561</f>
        <v>0</v>
      </c>
      <c r="R296" s="13">
        <f>F296/F$561</f>
        <v>0</v>
      </c>
      <c r="S296" s="13">
        <f>G296/G$561</f>
        <v>0</v>
      </c>
      <c r="T296" s="13">
        <f>H296/H$561</f>
        <v>2.2705893801290992E-4</v>
      </c>
      <c r="U296" s="13">
        <f>I296/I$561</f>
        <v>0</v>
      </c>
      <c r="V296" s="13">
        <f>J296/J$561</f>
        <v>0</v>
      </c>
      <c r="W296" s="63">
        <f>K296/K$561</f>
        <v>2.5685100665836841E-4</v>
      </c>
      <c r="Y296" s="26"/>
    </row>
    <row r="297" spans="1:25">
      <c r="A297" s="31" t="s">
        <v>295</v>
      </c>
      <c r="B297" s="32">
        <v>0</v>
      </c>
      <c r="C297" s="32">
        <v>0</v>
      </c>
      <c r="D297" s="32">
        <v>0</v>
      </c>
      <c r="E297" s="32">
        <v>0</v>
      </c>
      <c r="F297" s="32">
        <v>0</v>
      </c>
      <c r="G297" s="32">
        <v>15</v>
      </c>
      <c r="H297" s="32">
        <v>4</v>
      </c>
      <c r="I297" s="32">
        <v>0</v>
      </c>
      <c r="J297" s="32">
        <v>4</v>
      </c>
      <c r="K297" s="33">
        <v>7</v>
      </c>
      <c r="M297" s="45" t="s">
        <v>818</v>
      </c>
      <c r="N297" s="13">
        <f>B297/B$561</f>
        <v>0</v>
      </c>
      <c r="O297" s="13">
        <f>C297/C$561</f>
        <v>0</v>
      </c>
      <c r="P297" s="13">
        <f>D297/D$561</f>
        <v>0</v>
      </c>
      <c r="Q297" s="13">
        <f>E297/E$561</f>
        <v>0</v>
      </c>
      <c r="R297" s="13">
        <f>F297/F$561</f>
        <v>0</v>
      </c>
      <c r="S297" s="13">
        <f>G297/G$561</f>
        <v>2.8999516674722088E-4</v>
      </c>
      <c r="T297" s="13">
        <f>H297/H$561</f>
        <v>6.487398228940284E-5</v>
      </c>
      <c r="U297" s="13">
        <f>I297/I$561</f>
        <v>0</v>
      </c>
      <c r="V297" s="13">
        <f>J297/J$561</f>
        <v>7.4153720662934269E-5</v>
      </c>
      <c r="W297" s="63">
        <f>K297/K$561</f>
        <v>1.3830438820065991E-4</v>
      </c>
      <c r="Y297" s="26"/>
    </row>
    <row r="298" spans="1:25">
      <c r="A298" s="31" t="s">
        <v>33</v>
      </c>
      <c r="B298" s="32">
        <v>0</v>
      </c>
      <c r="C298" s="32">
        <v>0</v>
      </c>
      <c r="D298" s="32">
        <v>3</v>
      </c>
      <c r="E298" s="32">
        <v>15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3">
        <v>10</v>
      </c>
      <c r="M298" s="45" t="s">
        <v>602</v>
      </c>
      <c r="N298" s="13">
        <f>B298/B$561</f>
        <v>0</v>
      </c>
      <c r="O298" s="13">
        <f>C298/C$561</f>
        <v>0</v>
      </c>
      <c r="P298" s="13">
        <f>D298/D$561</f>
        <v>6.661337596589395E-5</v>
      </c>
      <c r="Q298" s="13">
        <f>E298/E$561</f>
        <v>3.020418025854778E-4</v>
      </c>
      <c r="R298" s="13">
        <f>F298/F$561</f>
        <v>0</v>
      </c>
      <c r="S298" s="13">
        <f>G298/G$561</f>
        <v>0</v>
      </c>
      <c r="T298" s="13">
        <f>H298/H$561</f>
        <v>0</v>
      </c>
      <c r="U298" s="13">
        <f>I298/I$561</f>
        <v>0</v>
      </c>
      <c r="V298" s="13">
        <f>J298/J$561</f>
        <v>0</v>
      </c>
      <c r="W298" s="63">
        <f>K298/K$561</f>
        <v>1.9757769742951415E-4</v>
      </c>
      <c r="Y298" s="26"/>
    </row>
    <row r="299" spans="1:25">
      <c r="A299" s="31" t="s">
        <v>485</v>
      </c>
      <c r="B299" s="32">
        <v>0</v>
      </c>
      <c r="C299" s="32">
        <v>0</v>
      </c>
      <c r="D299" s="32">
        <v>0</v>
      </c>
      <c r="E299" s="32">
        <v>0</v>
      </c>
      <c r="F299" s="32">
        <v>0</v>
      </c>
      <c r="G299" s="32">
        <v>29</v>
      </c>
      <c r="H299" s="32">
        <v>0</v>
      </c>
      <c r="I299" s="32">
        <v>0</v>
      </c>
      <c r="J299" s="32">
        <v>0</v>
      </c>
      <c r="K299" s="33">
        <v>0</v>
      </c>
      <c r="M299" s="45" t="s">
        <v>986</v>
      </c>
      <c r="N299" s="13">
        <f>B299/B$561</f>
        <v>0</v>
      </c>
      <c r="O299" s="13">
        <f>C299/C$561</f>
        <v>0</v>
      </c>
      <c r="P299" s="13">
        <f>D299/D$561</f>
        <v>0</v>
      </c>
      <c r="Q299" s="13">
        <f>E299/E$561</f>
        <v>0</v>
      </c>
      <c r="R299" s="13">
        <f>F299/F$561</f>
        <v>0</v>
      </c>
      <c r="S299" s="13">
        <f>G299/G$561</f>
        <v>5.6065732237796037E-4</v>
      </c>
      <c r="T299" s="13">
        <f>H299/H$561</f>
        <v>0</v>
      </c>
      <c r="U299" s="13">
        <f>I299/I$561</f>
        <v>0</v>
      </c>
      <c r="V299" s="13">
        <f>J299/J$561</f>
        <v>0</v>
      </c>
      <c r="W299" s="63">
        <f>K299/K$561</f>
        <v>0</v>
      </c>
      <c r="Y299" s="26"/>
    </row>
    <row r="300" spans="1:25">
      <c r="A300" s="31" t="s">
        <v>387</v>
      </c>
      <c r="B300" s="32">
        <v>0</v>
      </c>
      <c r="C300" s="32">
        <v>14</v>
      </c>
      <c r="D300" s="32">
        <v>0</v>
      </c>
      <c r="E300" s="32">
        <v>0</v>
      </c>
      <c r="F300" s="32">
        <v>5</v>
      </c>
      <c r="G300" s="32">
        <v>0</v>
      </c>
      <c r="H300" s="32">
        <v>9</v>
      </c>
      <c r="I300" s="32">
        <v>0</v>
      </c>
      <c r="J300" s="32">
        <v>0</v>
      </c>
      <c r="K300" s="33">
        <v>0</v>
      </c>
      <c r="M300" s="45" t="s">
        <v>896</v>
      </c>
      <c r="N300" s="13">
        <f>B300/B$561</f>
        <v>0</v>
      </c>
      <c r="O300" s="13">
        <f>C300/C$561</f>
        <v>2.9193427308366E-4</v>
      </c>
      <c r="P300" s="13">
        <f>D300/D$561</f>
        <v>0</v>
      </c>
      <c r="Q300" s="13">
        <f>E300/E$561</f>
        <v>0</v>
      </c>
      <c r="R300" s="13">
        <f>F300/F$561</f>
        <v>1.1805260424044955E-4</v>
      </c>
      <c r="S300" s="13">
        <f>G300/G$561</f>
        <v>0</v>
      </c>
      <c r="T300" s="13">
        <f>H300/H$561</f>
        <v>1.4596646015115639E-4</v>
      </c>
      <c r="U300" s="13">
        <f>I300/I$561</f>
        <v>0</v>
      </c>
      <c r="V300" s="13">
        <f>J300/J$561</f>
        <v>0</v>
      </c>
      <c r="W300" s="63">
        <f>K300/K$561</f>
        <v>0</v>
      </c>
      <c r="Y300" s="26"/>
    </row>
    <row r="301" spans="1:25">
      <c r="A301" s="31" t="s">
        <v>519</v>
      </c>
      <c r="B301" s="32">
        <v>0</v>
      </c>
      <c r="C301" s="32">
        <v>0</v>
      </c>
      <c r="D301" s="32">
        <v>0</v>
      </c>
      <c r="E301" s="32">
        <v>4</v>
      </c>
      <c r="F301" s="32">
        <v>0</v>
      </c>
      <c r="G301" s="32">
        <v>0</v>
      </c>
      <c r="H301" s="32">
        <v>11</v>
      </c>
      <c r="I301" s="32">
        <v>0</v>
      </c>
      <c r="J301" s="32">
        <v>0</v>
      </c>
      <c r="K301" s="33">
        <v>15</v>
      </c>
      <c r="M301" s="45" t="s">
        <v>1017</v>
      </c>
      <c r="N301" s="13">
        <f>B301/B$561</f>
        <v>0</v>
      </c>
      <c r="O301" s="13">
        <f>C301/C$561</f>
        <v>0</v>
      </c>
      <c r="P301" s="13">
        <f>D301/D$561</f>
        <v>0</v>
      </c>
      <c r="Q301" s="13">
        <f>E301/E$561</f>
        <v>8.0544480689460749E-5</v>
      </c>
      <c r="R301" s="13">
        <f>F301/F$561</f>
        <v>0</v>
      </c>
      <c r="S301" s="13">
        <f>G301/G$561</f>
        <v>0</v>
      </c>
      <c r="T301" s="13">
        <f>H301/H$561</f>
        <v>1.784034512958578E-4</v>
      </c>
      <c r="U301" s="13">
        <f>I301/I$561</f>
        <v>0</v>
      </c>
      <c r="V301" s="13">
        <f>J301/J$561</f>
        <v>0</v>
      </c>
      <c r="W301" s="63">
        <f>K301/K$561</f>
        <v>2.9636654614427125E-4</v>
      </c>
      <c r="Y301" s="26"/>
    </row>
    <row r="302" spans="1:25">
      <c r="A302" s="31" t="s">
        <v>77</v>
      </c>
      <c r="B302" s="32">
        <v>0</v>
      </c>
      <c r="C302" s="32">
        <v>0</v>
      </c>
      <c r="D302" s="32">
        <v>0</v>
      </c>
      <c r="E302" s="32">
        <v>0</v>
      </c>
      <c r="F302" s="32">
        <v>3</v>
      </c>
      <c r="G302" s="32">
        <v>0</v>
      </c>
      <c r="H302" s="32">
        <v>3</v>
      </c>
      <c r="I302" s="32">
        <v>10</v>
      </c>
      <c r="J302" s="32">
        <v>13</v>
      </c>
      <c r="K302" s="33">
        <v>0</v>
      </c>
      <c r="M302" s="45" t="s">
        <v>639</v>
      </c>
      <c r="N302" s="13">
        <f>B302/B$561</f>
        <v>0</v>
      </c>
      <c r="O302" s="13">
        <f>C302/C$561</f>
        <v>0</v>
      </c>
      <c r="P302" s="13">
        <f>D302/D$561</f>
        <v>0</v>
      </c>
      <c r="Q302" s="13">
        <f>E302/E$561</f>
        <v>0</v>
      </c>
      <c r="R302" s="13">
        <f>F302/F$561</f>
        <v>7.0831562544269725E-5</v>
      </c>
      <c r="S302" s="13">
        <f>G302/G$561</f>
        <v>0</v>
      </c>
      <c r="T302" s="13">
        <f>H302/H$561</f>
        <v>4.8655486717052127E-5</v>
      </c>
      <c r="U302" s="13">
        <f>I302/I$561</f>
        <v>1.9150484507258033E-4</v>
      </c>
      <c r="V302" s="13">
        <f>J302/J$561</f>
        <v>2.4099959215453636E-4</v>
      </c>
      <c r="W302" s="63">
        <f>K302/K$561</f>
        <v>0</v>
      </c>
      <c r="Y302" s="26"/>
    </row>
    <row r="303" spans="1:25">
      <c r="A303" s="31" t="s">
        <v>151</v>
      </c>
      <c r="B303" s="32">
        <v>23</v>
      </c>
      <c r="C303" s="32">
        <v>0</v>
      </c>
      <c r="D303" s="32">
        <v>0</v>
      </c>
      <c r="E303" s="32">
        <v>0</v>
      </c>
      <c r="F303" s="32">
        <v>0</v>
      </c>
      <c r="G303" s="32">
        <v>0</v>
      </c>
      <c r="H303" s="32">
        <v>3</v>
      </c>
      <c r="I303" s="32">
        <v>0</v>
      </c>
      <c r="J303" s="32">
        <v>0</v>
      </c>
      <c r="K303" s="33">
        <v>0</v>
      </c>
      <c r="M303" s="45" t="s">
        <v>577</v>
      </c>
      <c r="N303" s="13">
        <f>B303/B$561</f>
        <v>4.9932699405149576E-4</v>
      </c>
      <c r="O303" s="13">
        <f>C303/C$561</f>
        <v>0</v>
      </c>
      <c r="P303" s="13">
        <f>D303/D$561</f>
        <v>0</v>
      </c>
      <c r="Q303" s="13">
        <f>E303/E$561</f>
        <v>0</v>
      </c>
      <c r="R303" s="13">
        <f>F303/F$561</f>
        <v>0</v>
      </c>
      <c r="S303" s="13">
        <f>G303/G$561</f>
        <v>0</v>
      </c>
      <c r="T303" s="13">
        <f>H303/H$561</f>
        <v>4.8655486717052127E-5</v>
      </c>
      <c r="U303" s="13">
        <f>I303/I$561</f>
        <v>0</v>
      </c>
      <c r="V303" s="13">
        <f>J303/J$561</f>
        <v>0</v>
      </c>
      <c r="W303" s="63">
        <f>K303/K$561</f>
        <v>0</v>
      </c>
      <c r="Y303" s="26"/>
    </row>
    <row r="304" spans="1:25">
      <c r="A304" s="31" t="s">
        <v>1</v>
      </c>
      <c r="B304" s="32">
        <v>0</v>
      </c>
      <c r="C304" s="32">
        <v>6</v>
      </c>
      <c r="D304" s="32">
        <v>0</v>
      </c>
      <c r="E304" s="32">
        <v>21</v>
      </c>
      <c r="F304" s="32">
        <v>0</v>
      </c>
      <c r="G304" s="32">
        <v>0</v>
      </c>
      <c r="H304" s="32">
        <v>0</v>
      </c>
      <c r="I304" s="32">
        <v>0</v>
      </c>
      <c r="J304" s="32">
        <v>0</v>
      </c>
      <c r="K304" s="33">
        <v>0</v>
      </c>
      <c r="M304" s="45" t="s">
        <v>1</v>
      </c>
      <c r="N304" s="13">
        <f>B304/B$561</f>
        <v>0</v>
      </c>
      <c r="O304" s="13">
        <f>C304/C$561</f>
        <v>1.2511468846442572E-4</v>
      </c>
      <c r="P304" s="13">
        <f>D304/D$561</f>
        <v>0</v>
      </c>
      <c r="Q304" s="13">
        <f>E304/E$561</f>
        <v>4.2285852361966897E-4</v>
      </c>
      <c r="R304" s="13">
        <f>F304/F$561</f>
        <v>0</v>
      </c>
      <c r="S304" s="13">
        <f>G304/G$561</f>
        <v>0</v>
      </c>
      <c r="T304" s="13">
        <f>H304/H$561</f>
        <v>0</v>
      </c>
      <c r="U304" s="13">
        <f>I304/I$561</f>
        <v>0</v>
      </c>
      <c r="V304" s="13">
        <f>J304/J$561</f>
        <v>0</v>
      </c>
      <c r="W304" s="63">
        <f>K304/K$561</f>
        <v>0</v>
      </c>
      <c r="Y304" s="26"/>
    </row>
    <row r="305" spans="1:25">
      <c r="A305" s="31" t="s">
        <v>490</v>
      </c>
      <c r="B305" s="32">
        <v>0</v>
      </c>
      <c r="C305" s="32">
        <v>3</v>
      </c>
      <c r="D305" s="32">
        <v>0</v>
      </c>
      <c r="E305" s="32">
        <v>0</v>
      </c>
      <c r="F305" s="32">
        <v>0</v>
      </c>
      <c r="G305" s="32">
        <v>11</v>
      </c>
      <c r="H305" s="32">
        <v>12</v>
      </c>
      <c r="I305" s="32">
        <v>0</v>
      </c>
      <c r="J305" s="32">
        <v>4</v>
      </c>
      <c r="K305" s="33">
        <v>0</v>
      </c>
      <c r="M305" s="45" t="s">
        <v>988</v>
      </c>
      <c r="N305" s="13">
        <f>B305/B$561</f>
        <v>0</v>
      </c>
      <c r="O305" s="13">
        <f>C305/C$561</f>
        <v>6.2557344232212861E-5</v>
      </c>
      <c r="P305" s="13">
        <f>D305/D$561</f>
        <v>0</v>
      </c>
      <c r="Q305" s="13">
        <f>E305/E$561</f>
        <v>0</v>
      </c>
      <c r="R305" s="13">
        <f>F305/F$561</f>
        <v>0</v>
      </c>
      <c r="S305" s="13">
        <f>G305/G$561</f>
        <v>2.1266312228129531E-4</v>
      </c>
      <c r="T305" s="13">
        <f>H305/H$561</f>
        <v>1.9462194686820851E-4</v>
      </c>
      <c r="U305" s="13">
        <f>I305/I$561</f>
        <v>0</v>
      </c>
      <c r="V305" s="13">
        <f>J305/J$561</f>
        <v>7.4153720662934269E-5</v>
      </c>
      <c r="W305" s="63">
        <f>K305/K$561</f>
        <v>0</v>
      </c>
      <c r="Y305" s="26"/>
    </row>
    <row r="306" spans="1:25">
      <c r="A306" s="31" t="s">
        <v>155</v>
      </c>
      <c r="B306" s="32">
        <v>0</v>
      </c>
      <c r="C306" s="32">
        <v>0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28</v>
      </c>
      <c r="J306" s="32">
        <v>0</v>
      </c>
      <c r="K306" s="33">
        <v>0</v>
      </c>
      <c r="M306" s="45" t="s">
        <v>155</v>
      </c>
      <c r="N306" s="13">
        <f>B306/B$561</f>
        <v>0</v>
      </c>
      <c r="O306" s="13">
        <f>C306/C$561</f>
        <v>0</v>
      </c>
      <c r="P306" s="13">
        <f>D306/D$561</f>
        <v>0</v>
      </c>
      <c r="Q306" s="13">
        <f>E306/E$561</f>
        <v>0</v>
      </c>
      <c r="R306" s="13">
        <f>F306/F$561</f>
        <v>0</v>
      </c>
      <c r="S306" s="13">
        <f>G306/G$561</f>
        <v>0</v>
      </c>
      <c r="T306" s="13">
        <f>H306/H$561</f>
        <v>0</v>
      </c>
      <c r="U306" s="13">
        <f>I306/I$561</f>
        <v>5.3621356620322494E-4</v>
      </c>
      <c r="V306" s="13">
        <f>J306/J$561</f>
        <v>0</v>
      </c>
      <c r="W306" s="63">
        <f>K306/K$561</f>
        <v>0</v>
      </c>
      <c r="Y306" s="26"/>
    </row>
    <row r="307" spans="1:25">
      <c r="A307" s="31" t="s">
        <v>255</v>
      </c>
      <c r="B307" s="32">
        <v>4</v>
      </c>
      <c r="C307" s="32">
        <v>0</v>
      </c>
      <c r="D307" s="32">
        <v>0</v>
      </c>
      <c r="E307" s="32">
        <v>0</v>
      </c>
      <c r="F307" s="32">
        <v>19</v>
      </c>
      <c r="G307" s="32">
        <v>0</v>
      </c>
      <c r="H307" s="32">
        <v>0</v>
      </c>
      <c r="I307" s="32">
        <v>0</v>
      </c>
      <c r="J307" s="32">
        <v>0</v>
      </c>
      <c r="K307" s="33">
        <v>0</v>
      </c>
      <c r="M307" s="45" t="s">
        <v>790</v>
      </c>
      <c r="N307" s="13">
        <f>B307/B$561</f>
        <v>8.6839477226347103E-5</v>
      </c>
      <c r="O307" s="13">
        <f>C307/C$561</f>
        <v>0</v>
      </c>
      <c r="P307" s="13">
        <f>D307/D$561</f>
        <v>0</v>
      </c>
      <c r="Q307" s="13">
        <f>E307/E$561</f>
        <v>0</v>
      </c>
      <c r="R307" s="13">
        <f>F307/F$561</f>
        <v>4.4859989611370829E-4</v>
      </c>
      <c r="S307" s="13">
        <f>G307/G$561</f>
        <v>0</v>
      </c>
      <c r="T307" s="13">
        <f>H307/H$561</f>
        <v>0</v>
      </c>
      <c r="U307" s="13">
        <f>I307/I$561</f>
        <v>0</v>
      </c>
      <c r="V307" s="13">
        <f>J307/J$561</f>
        <v>0</v>
      </c>
      <c r="W307" s="63">
        <f>K307/K$561</f>
        <v>0</v>
      </c>
      <c r="Y307" s="26"/>
    </row>
    <row r="308" spans="1:25">
      <c r="A308" s="31" t="s">
        <v>310</v>
      </c>
      <c r="B308" s="32">
        <v>0</v>
      </c>
      <c r="C308" s="32">
        <v>0</v>
      </c>
      <c r="D308" s="32">
        <v>0</v>
      </c>
      <c r="E308" s="32">
        <v>0</v>
      </c>
      <c r="F308" s="32">
        <v>0</v>
      </c>
      <c r="G308" s="32">
        <v>0</v>
      </c>
      <c r="H308" s="32">
        <v>17</v>
      </c>
      <c r="I308" s="32">
        <v>0</v>
      </c>
      <c r="J308" s="32">
        <v>0</v>
      </c>
      <c r="K308" s="33">
        <v>13</v>
      </c>
      <c r="M308" s="45" t="s">
        <v>827</v>
      </c>
      <c r="N308" s="13">
        <f>B308/B$561</f>
        <v>0</v>
      </c>
      <c r="O308" s="13">
        <f>C308/C$561</f>
        <v>0</v>
      </c>
      <c r="P308" s="13">
        <f>D308/D$561</f>
        <v>0</v>
      </c>
      <c r="Q308" s="13">
        <f>E308/E$561</f>
        <v>0</v>
      </c>
      <c r="R308" s="13">
        <f>F308/F$561</f>
        <v>0</v>
      </c>
      <c r="S308" s="13">
        <f>G308/G$561</f>
        <v>0</v>
      </c>
      <c r="T308" s="13">
        <f>H308/H$561</f>
        <v>2.7571442472996207E-4</v>
      </c>
      <c r="U308" s="13">
        <f>I308/I$561</f>
        <v>0</v>
      </c>
      <c r="V308" s="13">
        <f>J308/J$561</f>
        <v>0</v>
      </c>
      <c r="W308" s="63">
        <f>K308/K$561</f>
        <v>2.5685100665836841E-4</v>
      </c>
      <c r="Y308" s="26"/>
    </row>
    <row r="309" spans="1:25">
      <c r="A309" s="31" t="s">
        <v>277</v>
      </c>
      <c r="B309" s="32">
        <v>0</v>
      </c>
      <c r="C309" s="32">
        <v>0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7</v>
      </c>
      <c r="J309" s="32">
        <v>0</v>
      </c>
      <c r="K309" s="33">
        <v>20</v>
      </c>
      <c r="M309" s="45" t="s">
        <v>811</v>
      </c>
      <c r="N309" s="13">
        <f>B309/B$561</f>
        <v>0</v>
      </c>
      <c r="O309" s="13">
        <f>C309/C$561</f>
        <v>0</v>
      </c>
      <c r="P309" s="13">
        <f>D309/D$561</f>
        <v>0</v>
      </c>
      <c r="Q309" s="13">
        <f>E309/E$561</f>
        <v>0</v>
      </c>
      <c r="R309" s="13">
        <f>F309/F$561</f>
        <v>0</v>
      </c>
      <c r="S309" s="13">
        <f>G309/G$561</f>
        <v>0</v>
      </c>
      <c r="T309" s="13">
        <f>H309/H$561</f>
        <v>0</v>
      </c>
      <c r="U309" s="13">
        <f>I309/I$561</f>
        <v>1.3405339155080624E-4</v>
      </c>
      <c r="V309" s="13">
        <f>J309/J$561</f>
        <v>0</v>
      </c>
      <c r="W309" s="63">
        <f>K309/K$561</f>
        <v>3.9515539485902829E-4</v>
      </c>
      <c r="Y309" s="26"/>
    </row>
    <row r="310" spans="1:25">
      <c r="A310" s="31" t="s">
        <v>242</v>
      </c>
      <c r="B310" s="32">
        <v>0</v>
      </c>
      <c r="C310" s="32">
        <v>0</v>
      </c>
      <c r="D310" s="32">
        <v>0</v>
      </c>
      <c r="E310" s="32">
        <v>0</v>
      </c>
      <c r="F310" s="32">
        <v>7</v>
      </c>
      <c r="G310" s="32">
        <v>4</v>
      </c>
      <c r="H310" s="32">
        <v>7</v>
      </c>
      <c r="I310" s="32">
        <v>9</v>
      </c>
      <c r="J310" s="32">
        <v>0</v>
      </c>
      <c r="K310" s="33">
        <v>0</v>
      </c>
      <c r="M310" s="45" t="s">
        <v>777</v>
      </c>
      <c r="N310" s="13">
        <f>B310/B$561</f>
        <v>0</v>
      </c>
      <c r="O310" s="13">
        <f>C310/C$561</f>
        <v>0</v>
      </c>
      <c r="P310" s="13">
        <f>D310/D$561</f>
        <v>0</v>
      </c>
      <c r="Q310" s="13">
        <f>E310/E$561</f>
        <v>0</v>
      </c>
      <c r="R310" s="13">
        <f>F310/F$561</f>
        <v>1.6527364593662937E-4</v>
      </c>
      <c r="S310" s="13">
        <f>G310/G$561</f>
        <v>7.7332044465925568E-5</v>
      </c>
      <c r="T310" s="13">
        <f>H310/H$561</f>
        <v>1.1352946900645496E-4</v>
      </c>
      <c r="U310" s="13">
        <f>I310/I$561</f>
        <v>1.7235436056532231E-4</v>
      </c>
      <c r="V310" s="13">
        <f>J310/J$561</f>
        <v>0</v>
      </c>
      <c r="W310" s="63">
        <f>K310/K$561</f>
        <v>0</v>
      </c>
      <c r="Y310" s="26"/>
    </row>
    <row r="311" spans="1:25">
      <c r="A311" s="31" t="s">
        <v>529</v>
      </c>
      <c r="B311" s="32">
        <v>0</v>
      </c>
      <c r="C311" s="32">
        <v>0</v>
      </c>
      <c r="D311" s="32">
        <v>2</v>
      </c>
      <c r="E311" s="32">
        <v>0</v>
      </c>
      <c r="F311" s="32">
        <v>0</v>
      </c>
      <c r="G311" s="32">
        <v>0</v>
      </c>
      <c r="H311" s="32">
        <v>10</v>
      </c>
      <c r="I311" s="32">
        <v>5</v>
      </c>
      <c r="J311" s="32">
        <v>7</v>
      </c>
      <c r="K311" s="33">
        <v>4</v>
      </c>
      <c r="M311" s="45" t="s">
        <v>1027</v>
      </c>
      <c r="N311" s="13">
        <f>B311/B$561</f>
        <v>0</v>
      </c>
      <c r="O311" s="13">
        <f>C311/C$561</f>
        <v>0</v>
      </c>
      <c r="P311" s="13">
        <f>D311/D$561</f>
        <v>4.4408917310595964E-5</v>
      </c>
      <c r="Q311" s="13">
        <f>E311/E$561</f>
        <v>0</v>
      </c>
      <c r="R311" s="13">
        <f>F311/F$561</f>
        <v>0</v>
      </c>
      <c r="S311" s="13">
        <f>G311/G$561</f>
        <v>0</v>
      </c>
      <c r="T311" s="13">
        <f>H311/H$561</f>
        <v>1.6218495572350709E-4</v>
      </c>
      <c r="U311" s="13">
        <f>I311/I$561</f>
        <v>9.5752422536290164E-5</v>
      </c>
      <c r="V311" s="13">
        <f>J311/J$561</f>
        <v>1.2976901116013495E-4</v>
      </c>
      <c r="W311" s="63">
        <f>K311/K$561</f>
        <v>7.9031078971805667E-5</v>
      </c>
      <c r="Y311" s="26"/>
    </row>
    <row r="312" spans="1:25">
      <c r="A312" s="31" t="s">
        <v>297</v>
      </c>
      <c r="B312" s="32">
        <v>0</v>
      </c>
      <c r="C312" s="32">
        <v>3</v>
      </c>
      <c r="D312" s="32">
        <v>0</v>
      </c>
      <c r="E312" s="32">
        <v>0</v>
      </c>
      <c r="F312" s="32">
        <v>0</v>
      </c>
      <c r="G312" s="32">
        <v>4</v>
      </c>
      <c r="H312" s="32">
        <v>13</v>
      </c>
      <c r="I312" s="32">
        <v>0</v>
      </c>
      <c r="J312" s="32">
        <v>0</v>
      </c>
      <c r="K312" s="33">
        <v>8</v>
      </c>
      <c r="M312" s="45" t="s">
        <v>820</v>
      </c>
      <c r="N312" s="13">
        <f>B312/B$561</f>
        <v>0</v>
      </c>
      <c r="O312" s="13">
        <f>C312/C$561</f>
        <v>6.2557344232212861E-5</v>
      </c>
      <c r="P312" s="13">
        <f>D312/D$561</f>
        <v>0</v>
      </c>
      <c r="Q312" s="13">
        <f>E312/E$561</f>
        <v>0</v>
      </c>
      <c r="R312" s="13">
        <f>F312/F$561</f>
        <v>0</v>
      </c>
      <c r="S312" s="13">
        <f>G312/G$561</f>
        <v>7.7332044465925568E-5</v>
      </c>
      <c r="T312" s="13">
        <f>H312/H$561</f>
        <v>2.1084044244055921E-4</v>
      </c>
      <c r="U312" s="13">
        <f>I312/I$561</f>
        <v>0</v>
      </c>
      <c r="V312" s="13">
        <f>J312/J$561</f>
        <v>0</v>
      </c>
      <c r="W312" s="63">
        <f>K312/K$561</f>
        <v>1.5806215794361133E-4</v>
      </c>
      <c r="Y312" s="26"/>
    </row>
    <row r="313" spans="1:25">
      <c r="A313" s="31" t="s">
        <v>22</v>
      </c>
      <c r="B313" s="32">
        <v>0</v>
      </c>
      <c r="C313" s="32">
        <v>0</v>
      </c>
      <c r="D313" s="32">
        <v>0</v>
      </c>
      <c r="E313" s="32">
        <v>0</v>
      </c>
      <c r="F313" s="32">
        <v>0</v>
      </c>
      <c r="G313" s="32">
        <v>0</v>
      </c>
      <c r="H313" s="32">
        <v>6</v>
      </c>
      <c r="I313" s="32">
        <v>9</v>
      </c>
      <c r="J313" s="32">
        <v>0</v>
      </c>
      <c r="K313" s="33">
        <v>12</v>
      </c>
      <c r="M313" s="45" t="s">
        <v>591</v>
      </c>
      <c r="N313" s="13">
        <f>B313/B$561</f>
        <v>0</v>
      </c>
      <c r="O313" s="13">
        <f>C313/C$561</f>
        <v>0</v>
      </c>
      <c r="P313" s="13">
        <f>D313/D$561</f>
        <v>0</v>
      </c>
      <c r="Q313" s="13">
        <f>E313/E$561</f>
        <v>0</v>
      </c>
      <c r="R313" s="13">
        <f>F313/F$561</f>
        <v>0</v>
      </c>
      <c r="S313" s="13">
        <f>G313/G$561</f>
        <v>0</v>
      </c>
      <c r="T313" s="13">
        <f>H313/H$561</f>
        <v>9.7310973434104253E-5</v>
      </c>
      <c r="U313" s="13">
        <f>I313/I$561</f>
        <v>1.7235436056532231E-4</v>
      </c>
      <c r="V313" s="13">
        <f>J313/J$561</f>
        <v>0</v>
      </c>
      <c r="W313" s="63">
        <f>K313/K$561</f>
        <v>2.3709323691541699E-4</v>
      </c>
      <c r="Y313" s="26"/>
    </row>
    <row r="314" spans="1:25">
      <c r="A314" s="31" t="s">
        <v>455</v>
      </c>
      <c r="B314" s="32">
        <v>0</v>
      </c>
      <c r="C314" s="32">
        <v>0</v>
      </c>
      <c r="D314" s="32">
        <v>4</v>
      </c>
      <c r="E314" s="32">
        <v>0</v>
      </c>
      <c r="F314" s="32">
        <v>0</v>
      </c>
      <c r="G314" s="32">
        <v>0</v>
      </c>
      <c r="H314" s="32">
        <v>21</v>
      </c>
      <c r="I314" s="32">
        <v>4</v>
      </c>
      <c r="J314" s="32">
        <v>0</v>
      </c>
      <c r="K314" s="33">
        <v>0</v>
      </c>
      <c r="M314" s="45" t="s">
        <v>959</v>
      </c>
      <c r="N314" s="13">
        <f>B314/B$561</f>
        <v>0</v>
      </c>
      <c r="O314" s="13">
        <f>C314/C$561</f>
        <v>0</v>
      </c>
      <c r="P314" s="13">
        <f>D314/D$561</f>
        <v>8.8817834621191929E-5</v>
      </c>
      <c r="Q314" s="13">
        <f>E314/E$561</f>
        <v>0</v>
      </c>
      <c r="R314" s="13">
        <f>F314/F$561</f>
        <v>0</v>
      </c>
      <c r="S314" s="13">
        <f>G314/G$561</f>
        <v>0</v>
      </c>
      <c r="T314" s="13">
        <f>H314/H$561</f>
        <v>3.4058840701936489E-4</v>
      </c>
      <c r="U314" s="13">
        <f>I314/I$561</f>
        <v>7.6601938029032129E-5</v>
      </c>
      <c r="V314" s="13">
        <f>J314/J$561</f>
        <v>0</v>
      </c>
      <c r="W314" s="63">
        <f>K314/K$561</f>
        <v>0</v>
      </c>
      <c r="Y314" s="26"/>
    </row>
    <row r="315" spans="1:25">
      <c r="A315" s="31" t="s">
        <v>300</v>
      </c>
      <c r="B315" s="32">
        <v>0</v>
      </c>
      <c r="C315" s="32">
        <v>9</v>
      </c>
      <c r="D315" s="32">
        <v>6</v>
      </c>
      <c r="E315" s="32">
        <v>0</v>
      </c>
      <c r="F315" s="32">
        <v>0</v>
      </c>
      <c r="G315" s="32">
        <v>0</v>
      </c>
      <c r="H315" s="32">
        <v>0</v>
      </c>
      <c r="I315" s="32">
        <v>0</v>
      </c>
      <c r="J315" s="32">
        <v>0</v>
      </c>
      <c r="K315" s="33">
        <v>9</v>
      </c>
      <c r="M315" s="45" t="s">
        <v>300</v>
      </c>
      <c r="N315" s="13">
        <f>B315/B$561</f>
        <v>0</v>
      </c>
      <c r="O315" s="13">
        <f>C315/C$561</f>
        <v>1.8767203269663858E-4</v>
      </c>
      <c r="P315" s="13">
        <f>D315/D$561</f>
        <v>1.332267519317879E-4</v>
      </c>
      <c r="Q315" s="13">
        <f>E315/E$561</f>
        <v>0</v>
      </c>
      <c r="R315" s="13">
        <f>F315/F$561</f>
        <v>0</v>
      </c>
      <c r="S315" s="13">
        <f>G315/G$561</f>
        <v>0</v>
      </c>
      <c r="T315" s="13">
        <f>H315/H$561</f>
        <v>0</v>
      </c>
      <c r="U315" s="13">
        <f>I315/I$561</f>
        <v>0</v>
      </c>
      <c r="V315" s="13">
        <f>J315/J$561</f>
        <v>0</v>
      </c>
      <c r="W315" s="63">
        <f>K315/K$561</f>
        <v>1.7781992768656275E-4</v>
      </c>
      <c r="Y315" s="26"/>
    </row>
    <row r="316" spans="1:25">
      <c r="A316" s="31" t="s">
        <v>411</v>
      </c>
      <c r="B316" s="32">
        <v>0</v>
      </c>
      <c r="C316" s="32">
        <v>0</v>
      </c>
      <c r="D316" s="32">
        <v>22</v>
      </c>
      <c r="E316" s="32">
        <v>0</v>
      </c>
      <c r="F316" s="32">
        <v>0</v>
      </c>
      <c r="G316" s="32">
        <v>0</v>
      </c>
      <c r="H316" s="32">
        <v>0</v>
      </c>
      <c r="I316" s="32">
        <v>0</v>
      </c>
      <c r="J316" s="32">
        <v>0</v>
      </c>
      <c r="K316" s="33">
        <v>0</v>
      </c>
      <c r="M316" s="45" t="s">
        <v>920</v>
      </c>
      <c r="N316" s="13">
        <f>B316/B$561</f>
        <v>0</v>
      </c>
      <c r="O316" s="13">
        <f>C316/C$561</f>
        <v>0</v>
      </c>
      <c r="P316" s="13">
        <f>D316/D$561</f>
        <v>4.8849809041655561E-4</v>
      </c>
      <c r="Q316" s="13">
        <f>E316/E$561</f>
        <v>0</v>
      </c>
      <c r="R316" s="13">
        <f>F316/F$561</f>
        <v>0</v>
      </c>
      <c r="S316" s="13">
        <f>G316/G$561</f>
        <v>0</v>
      </c>
      <c r="T316" s="13">
        <f>H316/H$561</f>
        <v>0</v>
      </c>
      <c r="U316" s="13">
        <f>I316/I$561</f>
        <v>0</v>
      </c>
      <c r="V316" s="13">
        <f>J316/J$561</f>
        <v>0</v>
      </c>
      <c r="W316" s="63">
        <f>K316/K$561</f>
        <v>0</v>
      </c>
      <c r="Y316" s="26"/>
    </row>
    <row r="317" spans="1:25">
      <c r="A317" s="31" t="s">
        <v>511</v>
      </c>
      <c r="B317" s="32">
        <v>0</v>
      </c>
      <c r="C317" s="32">
        <v>0</v>
      </c>
      <c r="D317" s="32">
        <v>0</v>
      </c>
      <c r="E317" s="32">
        <v>0</v>
      </c>
      <c r="F317" s="32">
        <v>0</v>
      </c>
      <c r="G317" s="32">
        <v>25</v>
      </c>
      <c r="H317" s="32">
        <v>0</v>
      </c>
      <c r="I317" s="32">
        <v>0</v>
      </c>
      <c r="J317" s="32">
        <v>0</v>
      </c>
      <c r="K317" s="33">
        <v>0</v>
      </c>
      <c r="M317" s="45" t="s">
        <v>1009</v>
      </c>
      <c r="N317" s="13">
        <f>B317/B$561</f>
        <v>0</v>
      </c>
      <c r="O317" s="13">
        <f>C317/C$561</f>
        <v>0</v>
      </c>
      <c r="P317" s="13">
        <f>D317/D$561</f>
        <v>0</v>
      </c>
      <c r="Q317" s="13">
        <f>E317/E$561</f>
        <v>0</v>
      </c>
      <c r="R317" s="13">
        <f>F317/F$561</f>
        <v>0</v>
      </c>
      <c r="S317" s="13">
        <f>G317/G$561</f>
        <v>4.833252779120348E-4</v>
      </c>
      <c r="T317" s="13">
        <f>H317/H$561</f>
        <v>0</v>
      </c>
      <c r="U317" s="13">
        <f>I317/I$561</f>
        <v>0</v>
      </c>
      <c r="V317" s="13">
        <f>J317/J$561</f>
        <v>0</v>
      </c>
      <c r="W317" s="63">
        <f>K317/K$561</f>
        <v>0</v>
      </c>
      <c r="Y317" s="26"/>
    </row>
    <row r="318" spans="1:25">
      <c r="A318" s="31" t="s">
        <v>545</v>
      </c>
      <c r="B318" s="32">
        <v>5</v>
      </c>
      <c r="C318" s="32">
        <v>0</v>
      </c>
      <c r="D318" s="32">
        <v>12</v>
      </c>
      <c r="E318" s="32">
        <v>0</v>
      </c>
      <c r="F318" s="32">
        <v>0</v>
      </c>
      <c r="G318" s="32">
        <v>0</v>
      </c>
      <c r="H318" s="32">
        <v>3</v>
      </c>
      <c r="I318" s="32">
        <v>3</v>
      </c>
      <c r="J318" s="32">
        <v>0</v>
      </c>
      <c r="K318" s="33">
        <v>0</v>
      </c>
      <c r="M318" s="45" t="s">
        <v>1039</v>
      </c>
      <c r="N318" s="13">
        <f>B318/B$561</f>
        <v>1.0854934653293387E-4</v>
      </c>
      <c r="O318" s="13">
        <f>C318/C$561</f>
        <v>0</v>
      </c>
      <c r="P318" s="13">
        <f>D318/D$561</f>
        <v>2.664535038635758E-4</v>
      </c>
      <c r="Q318" s="13">
        <f>E318/E$561</f>
        <v>0</v>
      </c>
      <c r="R318" s="13">
        <f>F318/F$561</f>
        <v>0</v>
      </c>
      <c r="S318" s="13">
        <f>G318/G$561</f>
        <v>0</v>
      </c>
      <c r="T318" s="13">
        <f>H318/H$561</f>
        <v>4.8655486717052127E-5</v>
      </c>
      <c r="U318" s="13">
        <f>I318/I$561</f>
        <v>5.74514535217741E-5</v>
      </c>
      <c r="V318" s="13">
        <f>J318/J$561</f>
        <v>0</v>
      </c>
      <c r="W318" s="63">
        <f>K318/K$561</f>
        <v>0</v>
      </c>
      <c r="Y318" s="26"/>
    </row>
    <row r="319" spans="1:25">
      <c r="A319" s="31" t="s">
        <v>42</v>
      </c>
      <c r="B319" s="32">
        <v>0</v>
      </c>
      <c r="C319" s="32">
        <v>23</v>
      </c>
      <c r="D319" s="32">
        <v>0</v>
      </c>
      <c r="E319" s="32">
        <v>0</v>
      </c>
      <c r="F319" s="32">
        <v>0</v>
      </c>
      <c r="G319" s="32">
        <v>0</v>
      </c>
      <c r="H319" s="32">
        <v>0</v>
      </c>
      <c r="I319" s="32">
        <v>0</v>
      </c>
      <c r="J319" s="32">
        <v>0</v>
      </c>
      <c r="K319" s="33">
        <v>0</v>
      </c>
      <c r="M319" s="45" t="s">
        <v>611</v>
      </c>
      <c r="N319" s="13">
        <f>B319/B$561</f>
        <v>0</v>
      </c>
      <c r="O319" s="13">
        <f>C319/C$561</f>
        <v>4.7960630578029859E-4</v>
      </c>
      <c r="P319" s="13">
        <f>D319/D$561</f>
        <v>0</v>
      </c>
      <c r="Q319" s="13">
        <f>E319/E$561</f>
        <v>0</v>
      </c>
      <c r="R319" s="13">
        <f>F319/F$561</f>
        <v>0</v>
      </c>
      <c r="S319" s="13">
        <f>G319/G$561</f>
        <v>0</v>
      </c>
      <c r="T319" s="13">
        <f>H319/H$561</f>
        <v>0</v>
      </c>
      <c r="U319" s="13">
        <f>I319/I$561</f>
        <v>0</v>
      </c>
      <c r="V319" s="13">
        <f>J319/J$561</f>
        <v>0</v>
      </c>
      <c r="W319" s="63">
        <f>K319/K$561</f>
        <v>0</v>
      </c>
      <c r="Y319" s="26"/>
    </row>
    <row r="320" spans="1:25">
      <c r="A320" s="31" t="s">
        <v>78</v>
      </c>
      <c r="B320" s="32">
        <v>0</v>
      </c>
      <c r="C320" s="32">
        <v>0</v>
      </c>
      <c r="D320" s="32">
        <v>16</v>
      </c>
      <c r="E320" s="32">
        <v>0</v>
      </c>
      <c r="F320" s="32">
        <v>0</v>
      </c>
      <c r="G320" s="32">
        <v>2</v>
      </c>
      <c r="H320" s="32">
        <v>0</v>
      </c>
      <c r="I320" s="32">
        <v>4</v>
      </c>
      <c r="J320" s="32">
        <v>0</v>
      </c>
      <c r="K320" s="33">
        <v>0</v>
      </c>
      <c r="M320" s="45" t="s">
        <v>640</v>
      </c>
      <c r="N320" s="13">
        <f>B320/B$561</f>
        <v>0</v>
      </c>
      <c r="O320" s="13">
        <f>C320/C$561</f>
        <v>0</v>
      </c>
      <c r="P320" s="13">
        <f>D320/D$561</f>
        <v>3.5527133848476772E-4</v>
      </c>
      <c r="Q320" s="13">
        <f>E320/E$561</f>
        <v>0</v>
      </c>
      <c r="R320" s="13">
        <f>F320/F$561</f>
        <v>0</v>
      </c>
      <c r="S320" s="13">
        <f>G320/G$561</f>
        <v>3.8666022232962784E-5</v>
      </c>
      <c r="T320" s="13">
        <f>H320/H$561</f>
        <v>0</v>
      </c>
      <c r="U320" s="13">
        <f>I320/I$561</f>
        <v>7.6601938029032129E-5</v>
      </c>
      <c r="V320" s="13">
        <f>J320/J$561</f>
        <v>0</v>
      </c>
      <c r="W320" s="63">
        <f>K320/K$561</f>
        <v>0</v>
      </c>
      <c r="Y320" s="26"/>
    </row>
    <row r="321" spans="1:25">
      <c r="A321" s="31" t="s">
        <v>25</v>
      </c>
      <c r="B321" s="32">
        <v>0</v>
      </c>
      <c r="C321" s="32">
        <v>0</v>
      </c>
      <c r="D321" s="32">
        <v>0</v>
      </c>
      <c r="E321" s="32">
        <v>0</v>
      </c>
      <c r="F321" s="32">
        <v>0</v>
      </c>
      <c r="G321" s="32">
        <v>0</v>
      </c>
      <c r="H321" s="32">
        <v>21</v>
      </c>
      <c r="I321" s="32">
        <v>0</v>
      </c>
      <c r="J321" s="32">
        <v>7</v>
      </c>
      <c r="K321" s="33">
        <v>0</v>
      </c>
      <c r="M321" s="45" t="s">
        <v>594</v>
      </c>
      <c r="N321" s="13">
        <f>B321/B$561</f>
        <v>0</v>
      </c>
      <c r="O321" s="13">
        <f>C321/C$561</f>
        <v>0</v>
      </c>
      <c r="P321" s="13">
        <f>D321/D$561</f>
        <v>0</v>
      </c>
      <c r="Q321" s="13">
        <f>E321/E$561</f>
        <v>0</v>
      </c>
      <c r="R321" s="13">
        <f>F321/F$561</f>
        <v>0</v>
      </c>
      <c r="S321" s="13">
        <f>G321/G$561</f>
        <v>0</v>
      </c>
      <c r="T321" s="13">
        <f>H321/H$561</f>
        <v>3.4058840701936489E-4</v>
      </c>
      <c r="U321" s="13">
        <f>I321/I$561</f>
        <v>0</v>
      </c>
      <c r="V321" s="13">
        <f>J321/J$561</f>
        <v>1.2976901116013495E-4</v>
      </c>
      <c r="W321" s="63">
        <f>K321/K$561</f>
        <v>0</v>
      </c>
      <c r="Y321" s="26"/>
    </row>
    <row r="322" spans="1:25">
      <c r="A322" s="31" t="s">
        <v>377</v>
      </c>
      <c r="B322" s="32">
        <v>0</v>
      </c>
      <c r="C322" s="32">
        <v>0</v>
      </c>
      <c r="D322" s="32">
        <v>21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3">
        <v>0</v>
      </c>
      <c r="M322" s="45" t="s">
        <v>890</v>
      </c>
      <c r="N322" s="13">
        <f>B322/B$561</f>
        <v>0</v>
      </c>
      <c r="O322" s="13">
        <f>C322/C$561</f>
        <v>0</v>
      </c>
      <c r="P322" s="13">
        <f>D322/D$561</f>
        <v>4.6629363176125768E-4</v>
      </c>
      <c r="Q322" s="13">
        <f>E322/E$561</f>
        <v>0</v>
      </c>
      <c r="R322" s="13">
        <f>F322/F$561</f>
        <v>0</v>
      </c>
      <c r="S322" s="13">
        <f>G322/G$561</f>
        <v>0</v>
      </c>
      <c r="T322" s="13">
        <f>H322/H$561</f>
        <v>0</v>
      </c>
      <c r="U322" s="13">
        <f>I322/I$561</f>
        <v>0</v>
      </c>
      <c r="V322" s="13">
        <f>J322/J$561</f>
        <v>0</v>
      </c>
      <c r="W322" s="63">
        <f>K322/K$561</f>
        <v>0</v>
      </c>
      <c r="Y322" s="26"/>
    </row>
    <row r="323" spans="1:25">
      <c r="A323" s="31" t="s">
        <v>394</v>
      </c>
      <c r="B323" s="32">
        <v>0</v>
      </c>
      <c r="C323" s="32">
        <v>0</v>
      </c>
      <c r="D323" s="32">
        <v>21</v>
      </c>
      <c r="E323" s="32">
        <v>0</v>
      </c>
      <c r="F323" s="32">
        <v>0</v>
      </c>
      <c r="G323" s="32">
        <v>0</v>
      </c>
      <c r="H323" s="32">
        <v>0</v>
      </c>
      <c r="I323" s="32">
        <v>0</v>
      </c>
      <c r="J323" s="32">
        <v>0</v>
      </c>
      <c r="K323" s="33">
        <v>0</v>
      </c>
      <c r="M323" s="45" t="s">
        <v>903</v>
      </c>
      <c r="N323" s="13">
        <f>B323/B$561</f>
        <v>0</v>
      </c>
      <c r="O323" s="13">
        <f>C323/C$561</f>
        <v>0</v>
      </c>
      <c r="P323" s="13">
        <f>D323/D$561</f>
        <v>4.6629363176125768E-4</v>
      </c>
      <c r="Q323" s="13">
        <f>E323/E$561</f>
        <v>0</v>
      </c>
      <c r="R323" s="13">
        <f>F323/F$561</f>
        <v>0</v>
      </c>
      <c r="S323" s="13">
        <f>G323/G$561</f>
        <v>0</v>
      </c>
      <c r="T323" s="13">
        <f>H323/H$561</f>
        <v>0</v>
      </c>
      <c r="U323" s="13">
        <f>I323/I$561</f>
        <v>0</v>
      </c>
      <c r="V323" s="13">
        <f>J323/J$561</f>
        <v>0</v>
      </c>
      <c r="W323" s="63">
        <f>K323/K$561</f>
        <v>0</v>
      </c>
      <c r="Y323" s="26"/>
    </row>
    <row r="324" spans="1:25">
      <c r="A324" s="31" t="s">
        <v>535</v>
      </c>
      <c r="B324" s="32">
        <v>0</v>
      </c>
      <c r="C324" s="32">
        <v>0</v>
      </c>
      <c r="D324" s="32">
        <v>0</v>
      </c>
      <c r="E324" s="32">
        <v>0</v>
      </c>
      <c r="F324" s="32">
        <v>0</v>
      </c>
      <c r="G324" s="32">
        <v>7</v>
      </c>
      <c r="H324" s="32">
        <v>4</v>
      </c>
      <c r="I324" s="32">
        <v>3</v>
      </c>
      <c r="J324" s="32">
        <v>4</v>
      </c>
      <c r="K324" s="33">
        <v>6</v>
      </c>
      <c r="M324" s="45" t="s">
        <v>577</v>
      </c>
      <c r="N324" s="13">
        <f>B324/B$561</f>
        <v>0</v>
      </c>
      <c r="O324" s="13">
        <f>C324/C$561</f>
        <v>0</v>
      </c>
      <c r="P324" s="13">
        <f>D324/D$561</f>
        <v>0</v>
      </c>
      <c r="Q324" s="13">
        <f>E324/E$561</f>
        <v>0</v>
      </c>
      <c r="R324" s="13">
        <f>F324/F$561</f>
        <v>0</v>
      </c>
      <c r="S324" s="13">
        <f>G324/G$561</f>
        <v>1.3533107781536974E-4</v>
      </c>
      <c r="T324" s="13">
        <f>H324/H$561</f>
        <v>6.487398228940284E-5</v>
      </c>
      <c r="U324" s="13">
        <f>I324/I$561</f>
        <v>5.74514535217741E-5</v>
      </c>
      <c r="V324" s="13">
        <f>J324/J$561</f>
        <v>7.4153720662934269E-5</v>
      </c>
      <c r="W324" s="63">
        <f>K324/K$561</f>
        <v>1.1854661845770849E-4</v>
      </c>
      <c r="Y324" s="26"/>
    </row>
    <row r="325" spans="1:25">
      <c r="A325" s="31" t="s">
        <v>4</v>
      </c>
      <c r="B325" s="32">
        <v>0</v>
      </c>
      <c r="C325" s="32">
        <v>0</v>
      </c>
      <c r="D325" s="32">
        <v>0</v>
      </c>
      <c r="E325" s="32">
        <v>0</v>
      </c>
      <c r="F325" s="32">
        <v>0</v>
      </c>
      <c r="G325" s="32">
        <v>2</v>
      </c>
      <c r="H325" s="32">
        <v>16</v>
      </c>
      <c r="I325" s="32">
        <v>0</v>
      </c>
      <c r="J325" s="32">
        <v>8</v>
      </c>
      <c r="K325" s="33">
        <v>0</v>
      </c>
      <c r="M325" s="45" t="s">
        <v>578</v>
      </c>
      <c r="N325" s="13">
        <f>B325/B$561</f>
        <v>0</v>
      </c>
      <c r="O325" s="13">
        <f>C325/C$561</f>
        <v>0</v>
      </c>
      <c r="P325" s="13">
        <f>D325/D$561</f>
        <v>0</v>
      </c>
      <c r="Q325" s="13">
        <f>E325/E$561</f>
        <v>0</v>
      </c>
      <c r="R325" s="13">
        <f>F325/F$561</f>
        <v>0</v>
      </c>
      <c r="S325" s="13">
        <f>G325/G$561</f>
        <v>3.8666022232962784E-5</v>
      </c>
      <c r="T325" s="13">
        <f>H325/H$561</f>
        <v>2.5949592915761136E-4</v>
      </c>
      <c r="U325" s="13">
        <f>I325/I$561</f>
        <v>0</v>
      </c>
      <c r="V325" s="13">
        <f>J325/J$561</f>
        <v>1.4830744132586854E-4</v>
      </c>
      <c r="W325" s="63">
        <f>K325/K$561</f>
        <v>0</v>
      </c>
      <c r="Y325" s="26"/>
    </row>
    <row r="326" spans="1:25">
      <c r="A326" s="31" t="s">
        <v>29</v>
      </c>
      <c r="B326" s="32">
        <v>0</v>
      </c>
      <c r="C326" s="32">
        <v>0</v>
      </c>
      <c r="D326" s="32">
        <v>0</v>
      </c>
      <c r="E326" s="32">
        <v>0</v>
      </c>
      <c r="F326" s="32">
        <v>0</v>
      </c>
      <c r="G326" s="32">
        <v>23</v>
      </c>
      <c r="H326" s="32">
        <v>0</v>
      </c>
      <c r="I326" s="32">
        <v>0</v>
      </c>
      <c r="J326" s="32">
        <v>0</v>
      </c>
      <c r="K326" s="33">
        <v>0</v>
      </c>
      <c r="M326" s="45" t="s">
        <v>598</v>
      </c>
      <c r="N326" s="13">
        <f>B326/B$561</f>
        <v>0</v>
      </c>
      <c r="O326" s="13">
        <f>C326/C$561</f>
        <v>0</v>
      </c>
      <c r="P326" s="13">
        <f>D326/D$561</f>
        <v>0</v>
      </c>
      <c r="Q326" s="13">
        <f>E326/E$561</f>
        <v>0</v>
      </c>
      <c r="R326" s="13">
        <f>F326/F$561</f>
        <v>0</v>
      </c>
      <c r="S326" s="13">
        <f>G326/G$561</f>
        <v>4.4465925567907202E-4</v>
      </c>
      <c r="T326" s="13">
        <f>H326/H$561</f>
        <v>0</v>
      </c>
      <c r="U326" s="13">
        <f>I326/I$561</f>
        <v>0</v>
      </c>
      <c r="V326" s="13">
        <f>J326/J$561</f>
        <v>0</v>
      </c>
      <c r="W326" s="63">
        <f>K326/K$561</f>
        <v>0</v>
      </c>
      <c r="Y326" s="26"/>
    </row>
    <row r="327" spans="1:25">
      <c r="A327" s="31" t="s">
        <v>355</v>
      </c>
      <c r="B327" s="32">
        <v>0</v>
      </c>
      <c r="C327" s="32">
        <v>0</v>
      </c>
      <c r="D327" s="32">
        <v>10</v>
      </c>
      <c r="E327" s="32">
        <v>11</v>
      </c>
      <c r="F327" s="32">
        <v>0</v>
      </c>
      <c r="G327" s="32">
        <v>0</v>
      </c>
      <c r="H327" s="32">
        <v>0</v>
      </c>
      <c r="I327" s="32">
        <v>0</v>
      </c>
      <c r="J327" s="32">
        <v>0</v>
      </c>
      <c r="K327" s="33">
        <v>0</v>
      </c>
      <c r="M327" s="45" t="s">
        <v>871</v>
      </c>
      <c r="N327" s="13">
        <f>B327/B$561</f>
        <v>0</v>
      </c>
      <c r="O327" s="13">
        <f>C327/C$561</f>
        <v>0</v>
      </c>
      <c r="P327" s="13">
        <f>D327/D$561</f>
        <v>2.2204458655297984E-4</v>
      </c>
      <c r="Q327" s="13">
        <f>E327/E$561</f>
        <v>2.2149732189601708E-4</v>
      </c>
      <c r="R327" s="13">
        <f>F327/F$561</f>
        <v>0</v>
      </c>
      <c r="S327" s="13">
        <f>G327/G$561</f>
        <v>0</v>
      </c>
      <c r="T327" s="13">
        <f>H327/H$561</f>
        <v>0</v>
      </c>
      <c r="U327" s="13">
        <f>I327/I$561</f>
        <v>0</v>
      </c>
      <c r="V327" s="13">
        <f>J327/J$561</f>
        <v>0</v>
      </c>
      <c r="W327" s="63">
        <f>K327/K$561</f>
        <v>0</v>
      </c>
      <c r="Y327" s="26"/>
    </row>
    <row r="328" spans="1:25">
      <c r="A328" s="31" t="s">
        <v>432</v>
      </c>
      <c r="B328" s="32">
        <v>0</v>
      </c>
      <c r="C328" s="32">
        <v>0</v>
      </c>
      <c r="D328" s="32">
        <v>0</v>
      </c>
      <c r="E328" s="32">
        <v>22</v>
      </c>
      <c r="F328" s="32">
        <v>0</v>
      </c>
      <c r="G328" s="32">
        <v>0</v>
      </c>
      <c r="H328" s="32">
        <v>0</v>
      </c>
      <c r="I328" s="32">
        <v>0</v>
      </c>
      <c r="J328" s="32">
        <v>0</v>
      </c>
      <c r="K328" s="33">
        <v>0</v>
      </c>
      <c r="M328" s="45" t="s">
        <v>939</v>
      </c>
      <c r="N328" s="13">
        <f>B328/B$561</f>
        <v>0</v>
      </c>
      <c r="O328" s="13">
        <f>C328/C$561</f>
        <v>0</v>
      </c>
      <c r="P328" s="13">
        <f>D328/D$561</f>
        <v>0</v>
      </c>
      <c r="Q328" s="13">
        <f>E328/E$561</f>
        <v>4.4299464379203416E-4</v>
      </c>
      <c r="R328" s="13">
        <f>F328/F$561</f>
        <v>0</v>
      </c>
      <c r="S328" s="13">
        <f>G328/G$561</f>
        <v>0</v>
      </c>
      <c r="T328" s="13">
        <f>H328/H$561</f>
        <v>0</v>
      </c>
      <c r="U328" s="13">
        <f>I328/I$561</f>
        <v>0</v>
      </c>
      <c r="V328" s="13">
        <f>J328/J$561</f>
        <v>0</v>
      </c>
      <c r="W328" s="63">
        <f>K328/K$561</f>
        <v>0</v>
      </c>
      <c r="Y328" s="26"/>
    </row>
    <row r="329" spans="1:25">
      <c r="A329" s="31" t="s">
        <v>259</v>
      </c>
      <c r="B329" s="32">
        <v>4</v>
      </c>
      <c r="C329" s="32">
        <v>7</v>
      </c>
      <c r="D329" s="32">
        <v>0</v>
      </c>
      <c r="E329" s="32">
        <v>3</v>
      </c>
      <c r="F329" s="32">
        <v>6</v>
      </c>
      <c r="G329" s="32">
        <v>0</v>
      </c>
      <c r="H329" s="32">
        <v>0</v>
      </c>
      <c r="I329" s="32">
        <v>0</v>
      </c>
      <c r="J329" s="32">
        <v>0</v>
      </c>
      <c r="K329" s="33">
        <v>0</v>
      </c>
      <c r="M329" s="45" t="s">
        <v>794</v>
      </c>
      <c r="N329" s="13">
        <f>B329/B$561</f>
        <v>8.6839477226347103E-5</v>
      </c>
      <c r="O329" s="13">
        <f>C329/C$561</f>
        <v>1.4596713654183E-4</v>
      </c>
      <c r="P329" s="13">
        <f>D329/D$561</f>
        <v>0</v>
      </c>
      <c r="Q329" s="13">
        <f>E329/E$561</f>
        <v>6.0408360517095569E-5</v>
      </c>
      <c r="R329" s="13">
        <f>F329/F$561</f>
        <v>1.4166312508853945E-4</v>
      </c>
      <c r="S329" s="13">
        <f>G329/G$561</f>
        <v>0</v>
      </c>
      <c r="T329" s="13">
        <f>H329/H$561</f>
        <v>0</v>
      </c>
      <c r="U329" s="13">
        <f>I329/I$561</f>
        <v>0</v>
      </c>
      <c r="V329" s="13">
        <f>J329/J$561</f>
        <v>0</v>
      </c>
      <c r="W329" s="63">
        <f>K329/K$561</f>
        <v>0</v>
      </c>
      <c r="Y329" s="26"/>
    </row>
    <row r="330" spans="1:25">
      <c r="A330" s="31" t="s">
        <v>87</v>
      </c>
      <c r="B330" s="32">
        <v>0</v>
      </c>
      <c r="C330" s="32">
        <v>0</v>
      </c>
      <c r="D330" s="32">
        <v>19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3">
        <v>0</v>
      </c>
      <c r="M330" s="45" t="s">
        <v>577</v>
      </c>
      <c r="N330" s="13">
        <f>B330/B$561</f>
        <v>0</v>
      </c>
      <c r="O330" s="13">
        <f>C330/C$561</f>
        <v>0</v>
      </c>
      <c r="P330" s="13">
        <f>D330/D$561</f>
        <v>4.2188471445066169E-4</v>
      </c>
      <c r="Q330" s="13">
        <f>E330/E$561</f>
        <v>0</v>
      </c>
      <c r="R330" s="13">
        <f>F330/F$561</f>
        <v>0</v>
      </c>
      <c r="S330" s="13">
        <f>G330/G$561</f>
        <v>0</v>
      </c>
      <c r="T330" s="13">
        <f>H330/H$561</f>
        <v>0</v>
      </c>
      <c r="U330" s="13">
        <f>I330/I$561</f>
        <v>0</v>
      </c>
      <c r="V330" s="13">
        <f>J330/J$561</f>
        <v>0</v>
      </c>
      <c r="W330" s="63">
        <f>K330/K$561</f>
        <v>0</v>
      </c>
      <c r="Y330" s="26"/>
    </row>
    <row r="331" spans="1:25">
      <c r="A331" s="31" t="s">
        <v>278</v>
      </c>
      <c r="B331" s="32">
        <v>0</v>
      </c>
      <c r="C331" s="32">
        <v>0</v>
      </c>
      <c r="D331" s="32">
        <v>0</v>
      </c>
      <c r="E331" s="32">
        <v>0</v>
      </c>
      <c r="F331" s="32">
        <v>0</v>
      </c>
      <c r="G331" s="32">
        <v>10</v>
      </c>
      <c r="H331" s="32">
        <v>0</v>
      </c>
      <c r="I331" s="32">
        <v>0</v>
      </c>
      <c r="J331" s="32">
        <v>12</v>
      </c>
      <c r="K331" s="33">
        <v>0</v>
      </c>
      <c r="M331" s="45" t="s">
        <v>812</v>
      </c>
      <c r="N331" s="13">
        <f>B331/B$561</f>
        <v>0</v>
      </c>
      <c r="O331" s="13">
        <f>C331/C$561</f>
        <v>0</v>
      </c>
      <c r="P331" s="13">
        <f>D331/D$561</f>
        <v>0</v>
      </c>
      <c r="Q331" s="13">
        <f>E331/E$561</f>
        <v>0</v>
      </c>
      <c r="R331" s="13">
        <f>F331/F$561</f>
        <v>0</v>
      </c>
      <c r="S331" s="13">
        <f>G331/G$561</f>
        <v>1.9333011116481392E-4</v>
      </c>
      <c r="T331" s="13">
        <f>H331/H$561</f>
        <v>0</v>
      </c>
      <c r="U331" s="13">
        <f>I331/I$561</f>
        <v>0</v>
      </c>
      <c r="V331" s="13">
        <f>J331/J$561</f>
        <v>2.2246116198880279E-4</v>
      </c>
      <c r="W331" s="63">
        <f>K331/K$561</f>
        <v>0</v>
      </c>
      <c r="Y331" s="26"/>
    </row>
    <row r="332" spans="1:25">
      <c r="A332" s="31" t="s">
        <v>17</v>
      </c>
      <c r="B332" s="32">
        <v>0</v>
      </c>
      <c r="C332" s="32">
        <v>0</v>
      </c>
      <c r="D332" s="32">
        <v>0</v>
      </c>
      <c r="E332" s="32">
        <v>0</v>
      </c>
      <c r="F332" s="32">
        <v>0</v>
      </c>
      <c r="G332" s="32">
        <v>0</v>
      </c>
      <c r="H332" s="32">
        <v>0</v>
      </c>
      <c r="I332" s="32">
        <v>0</v>
      </c>
      <c r="J332" s="32">
        <v>22</v>
      </c>
      <c r="K332" s="33">
        <v>0</v>
      </c>
      <c r="M332" s="45" t="s">
        <v>586</v>
      </c>
      <c r="N332" s="13">
        <f>B332/B$561</f>
        <v>0</v>
      </c>
      <c r="O332" s="13">
        <f>C332/C$561</f>
        <v>0</v>
      </c>
      <c r="P332" s="13">
        <f>D332/D$561</f>
        <v>0</v>
      </c>
      <c r="Q332" s="13">
        <f>E332/E$561</f>
        <v>0</v>
      </c>
      <c r="R332" s="13">
        <f>F332/F$561</f>
        <v>0</v>
      </c>
      <c r="S332" s="13">
        <f>G332/G$561</f>
        <v>0</v>
      </c>
      <c r="T332" s="13">
        <f>H332/H$561</f>
        <v>0</v>
      </c>
      <c r="U332" s="13">
        <f>I332/I$561</f>
        <v>0</v>
      </c>
      <c r="V332" s="13">
        <f>J332/J$561</f>
        <v>4.0784546364613846E-4</v>
      </c>
      <c r="W332" s="63">
        <f>K332/K$561</f>
        <v>0</v>
      </c>
      <c r="Y332" s="26"/>
    </row>
    <row r="333" spans="1:25">
      <c r="A333" s="31" t="s">
        <v>550</v>
      </c>
      <c r="B333" s="32">
        <v>0</v>
      </c>
      <c r="C333" s="32">
        <v>0</v>
      </c>
      <c r="D333" s="32">
        <v>4</v>
      </c>
      <c r="E333" s="32">
        <v>0</v>
      </c>
      <c r="F333" s="32">
        <v>0</v>
      </c>
      <c r="G333" s="32">
        <v>8</v>
      </c>
      <c r="H333" s="32">
        <v>10</v>
      </c>
      <c r="I333" s="32">
        <v>0</v>
      </c>
      <c r="J333" s="32">
        <v>0</v>
      </c>
      <c r="K333" s="33">
        <v>0</v>
      </c>
      <c r="M333" s="45" t="s">
        <v>577</v>
      </c>
      <c r="N333" s="13">
        <f>B333/B$561</f>
        <v>0</v>
      </c>
      <c r="O333" s="13">
        <f>C333/C$561</f>
        <v>0</v>
      </c>
      <c r="P333" s="13">
        <f>D333/D$561</f>
        <v>8.8817834621191929E-5</v>
      </c>
      <c r="Q333" s="13">
        <f>E333/E$561</f>
        <v>0</v>
      </c>
      <c r="R333" s="13">
        <f>F333/F$561</f>
        <v>0</v>
      </c>
      <c r="S333" s="13">
        <f>G333/G$561</f>
        <v>1.5466408893185114E-4</v>
      </c>
      <c r="T333" s="13">
        <f>H333/H$561</f>
        <v>1.6218495572350709E-4</v>
      </c>
      <c r="U333" s="13">
        <f>I333/I$561</f>
        <v>0</v>
      </c>
      <c r="V333" s="13">
        <f>J333/J$561</f>
        <v>0</v>
      </c>
      <c r="W333" s="63">
        <f>K333/K$561</f>
        <v>0</v>
      </c>
      <c r="Y333" s="26"/>
    </row>
    <row r="334" spans="1:25">
      <c r="A334" s="31" t="s">
        <v>315</v>
      </c>
      <c r="B334" s="32">
        <v>0</v>
      </c>
      <c r="C334" s="32">
        <v>0</v>
      </c>
      <c r="D334" s="32">
        <v>0</v>
      </c>
      <c r="E334" s="32">
        <v>0</v>
      </c>
      <c r="F334" s="32">
        <v>0</v>
      </c>
      <c r="G334" s="32">
        <v>15</v>
      </c>
      <c r="H334" s="32">
        <v>0</v>
      </c>
      <c r="I334" s="32">
        <v>6</v>
      </c>
      <c r="J334" s="32">
        <v>0</v>
      </c>
      <c r="K334" s="33">
        <v>0</v>
      </c>
      <c r="M334" s="45" t="s">
        <v>832</v>
      </c>
      <c r="N334" s="13">
        <f>B334/B$561</f>
        <v>0</v>
      </c>
      <c r="O334" s="13">
        <f>C334/C$561</f>
        <v>0</v>
      </c>
      <c r="P334" s="13">
        <f>D334/D$561</f>
        <v>0</v>
      </c>
      <c r="Q334" s="13">
        <f>E334/E$561</f>
        <v>0</v>
      </c>
      <c r="R334" s="13">
        <f>F334/F$561</f>
        <v>0</v>
      </c>
      <c r="S334" s="13">
        <f>G334/G$561</f>
        <v>2.8999516674722088E-4</v>
      </c>
      <c r="T334" s="13">
        <f>H334/H$561</f>
        <v>0</v>
      </c>
      <c r="U334" s="13">
        <f>I334/I$561</f>
        <v>1.149029070435482E-4</v>
      </c>
      <c r="V334" s="13">
        <f>J334/J$561</f>
        <v>0</v>
      </c>
      <c r="W334" s="63">
        <f>K334/K$561</f>
        <v>0</v>
      </c>
      <c r="Y334" s="26"/>
    </row>
    <row r="335" spans="1:25">
      <c r="A335" s="31" t="s">
        <v>361</v>
      </c>
      <c r="B335" s="32">
        <v>8</v>
      </c>
      <c r="C335" s="32">
        <v>11</v>
      </c>
      <c r="D335" s="32">
        <v>0</v>
      </c>
      <c r="E335" s="32">
        <v>0</v>
      </c>
      <c r="F335" s="32">
        <v>0</v>
      </c>
      <c r="G335" s="32">
        <v>0</v>
      </c>
      <c r="H335" s="32">
        <v>0</v>
      </c>
      <c r="I335" s="32">
        <v>0</v>
      </c>
      <c r="J335" s="32">
        <v>0</v>
      </c>
      <c r="K335" s="33">
        <v>0</v>
      </c>
      <c r="M335" s="45" t="s">
        <v>877</v>
      </c>
      <c r="N335" s="13">
        <f>B335/B$561</f>
        <v>1.7367895445269421E-4</v>
      </c>
      <c r="O335" s="13">
        <f>C335/C$561</f>
        <v>2.2937692885144717E-4</v>
      </c>
      <c r="P335" s="13">
        <f>D335/D$561</f>
        <v>0</v>
      </c>
      <c r="Q335" s="13">
        <f>E335/E$561</f>
        <v>0</v>
      </c>
      <c r="R335" s="13">
        <f>F335/F$561</f>
        <v>0</v>
      </c>
      <c r="S335" s="13">
        <f>G335/G$561</f>
        <v>0</v>
      </c>
      <c r="T335" s="13">
        <f>H335/H$561</f>
        <v>0</v>
      </c>
      <c r="U335" s="13">
        <f>I335/I$561</f>
        <v>0</v>
      </c>
      <c r="V335" s="13">
        <f>J335/J$561</f>
        <v>0</v>
      </c>
      <c r="W335" s="63">
        <f>K335/K$561</f>
        <v>0</v>
      </c>
      <c r="Y335" s="26"/>
    </row>
    <row r="336" spans="1:25">
      <c r="A336" s="31" t="s">
        <v>409</v>
      </c>
      <c r="B336" s="32">
        <v>0</v>
      </c>
      <c r="C336" s="32">
        <v>0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21</v>
      </c>
      <c r="J336" s="32">
        <v>0</v>
      </c>
      <c r="K336" s="33">
        <v>0</v>
      </c>
      <c r="M336" s="45" t="s">
        <v>918</v>
      </c>
      <c r="N336" s="13">
        <f>B336/B$561</f>
        <v>0</v>
      </c>
      <c r="O336" s="13">
        <f>C336/C$561</f>
        <v>0</v>
      </c>
      <c r="P336" s="13">
        <f>D336/D$561</f>
        <v>0</v>
      </c>
      <c r="Q336" s="13">
        <f>E336/E$561</f>
        <v>0</v>
      </c>
      <c r="R336" s="13">
        <f>F336/F$561</f>
        <v>0</v>
      </c>
      <c r="S336" s="13">
        <f>G336/G$561</f>
        <v>0</v>
      </c>
      <c r="T336" s="13">
        <f>H336/H$561</f>
        <v>0</v>
      </c>
      <c r="U336" s="13">
        <f>I336/I$561</f>
        <v>4.0216017465241871E-4</v>
      </c>
      <c r="V336" s="13">
        <f>J336/J$561</f>
        <v>0</v>
      </c>
      <c r="W336" s="63">
        <f>K336/K$561</f>
        <v>0</v>
      </c>
      <c r="Y336" s="26"/>
    </row>
    <row r="337" spans="1:25">
      <c r="A337" s="31" t="s">
        <v>374</v>
      </c>
      <c r="B337" s="32">
        <v>0</v>
      </c>
      <c r="C337" s="32">
        <v>0</v>
      </c>
      <c r="D337" s="32">
        <v>0</v>
      </c>
      <c r="E337" s="32">
        <v>0</v>
      </c>
      <c r="F337" s="32">
        <v>17</v>
      </c>
      <c r="G337" s="32">
        <v>0</v>
      </c>
      <c r="H337" s="32">
        <v>0</v>
      </c>
      <c r="I337" s="32">
        <v>0</v>
      </c>
      <c r="J337" s="32">
        <v>0</v>
      </c>
      <c r="K337" s="33">
        <v>0</v>
      </c>
      <c r="M337" s="45" t="s">
        <v>887</v>
      </c>
      <c r="N337" s="13">
        <f>B337/B$561</f>
        <v>0</v>
      </c>
      <c r="O337" s="13">
        <f>C337/C$561</f>
        <v>0</v>
      </c>
      <c r="P337" s="13">
        <f>D337/D$561</f>
        <v>0</v>
      </c>
      <c r="Q337" s="13">
        <f>E337/E$561</f>
        <v>0</v>
      </c>
      <c r="R337" s="13">
        <f>F337/F$561</f>
        <v>4.0137885441752846E-4</v>
      </c>
      <c r="S337" s="13">
        <f>G337/G$561</f>
        <v>0</v>
      </c>
      <c r="T337" s="13">
        <f>H337/H$561</f>
        <v>0</v>
      </c>
      <c r="U337" s="13">
        <f>I337/I$561</f>
        <v>0</v>
      </c>
      <c r="V337" s="13">
        <f>J337/J$561</f>
        <v>0</v>
      </c>
      <c r="W337" s="63">
        <f>K337/K$561</f>
        <v>0</v>
      </c>
      <c r="Y337" s="26"/>
    </row>
    <row r="338" spans="1:25">
      <c r="A338" s="31" t="s">
        <v>414</v>
      </c>
      <c r="B338" s="32">
        <v>0</v>
      </c>
      <c r="C338" s="32">
        <v>0</v>
      </c>
      <c r="D338" s="32">
        <v>0</v>
      </c>
      <c r="E338" s="32">
        <v>0</v>
      </c>
      <c r="F338" s="32">
        <v>0</v>
      </c>
      <c r="G338" s="32">
        <v>0</v>
      </c>
      <c r="H338" s="32">
        <v>5</v>
      </c>
      <c r="I338" s="32">
        <v>0</v>
      </c>
      <c r="J338" s="32">
        <v>0</v>
      </c>
      <c r="K338" s="33">
        <v>16</v>
      </c>
      <c r="M338" s="45" t="s">
        <v>922</v>
      </c>
      <c r="N338" s="13">
        <f>B338/B$561</f>
        <v>0</v>
      </c>
      <c r="O338" s="13">
        <f>C338/C$561</f>
        <v>0</v>
      </c>
      <c r="P338" s="13">
        <f>D338/D$561</f>
        <v>0</v>
      </c>
      <c r="Q338" s="13">
        <f>E338/E$561</f>
        <v>0</v>
      </c>
      <c r="R338" s="13">
        <f>F338/F$561</f>
        <v>0</v>
      </c>
      <c r="S338" s="13">
        <f>G338/G$561</f>
        <v>0</v>
      </c>
      <c r="T338" s="13">
        <f>H338/H$561</f>
        <v>8.1092477861753547E-5</v>
      </c>
      <c r="U338" s="13">
        <f>I338/I$561</f>
        <v>0</v>
      </c>
      <c r="V338" s="13">
        <f>J338/J$561</f>
        <v>0</v>
      </c>
      <c r="W338" s="63">
        <f>K338/K$561</f>
        <v>3.1612431588722267E-4</v>
      </c>
      <c r="Y338" s="26"/>
    </row>
    <row r="339" spans="1:25">
      <c r="A339" s="31" t="s">
        <v>153</v>
      </c>
      <c r="B339" s="32">
        <v>0</v>
      </c>
      <c r="C339" s="32">
        <v>0</v>
      </c>
      <c r="D339" s="32">
        <v>0</v>
      </c>
      <c r="E339" s="32">
        <v>0</v>
      </c>
      <c r="F339" s="32">
        <v>0</v>
      </c>
      <c r="G339" s="32">
        <v>0</v>
      </c>
      <c r="H339" s="32">
        <v>0</v>
      </c>
      <c r="I339" s="32">
        <v>5</v>
      </c>
      <c r="J339" s="32">
        <v>14</v>
      </c>
      <c r="K339" s="33">
        <v>2</v>
      </c>
      <c r="M339" s="45" t="s">
        <v>153</v>
      </c>
      <c r="N339" s="13">
        <f>B339/B$561</f>
        <v>0</v>
      </c>
      <c r="O339" s="13">
        <f>C339/C$561</f>
        <v>0</v>
      </c>
      <c r="P339" s="13">
        <f>D339/D$561</f>
        <v>0</v>
      </c>
      <c r="Q339" s="13">
        <f>E339/E$561</f>
        <v>0</v>
      </c>
      <c r="R339" s="13">
        <f>F339/F$561</f>
        <v>0</v>
      </c>
      <c r="S339" s="13">
        <f>G339/G$561</f>
        <v>0</v>
      </c>
      <c r="T339" s="13">
        <f>H339/H$561</f>
        <v>0</v>
      </c>
      <c r="U339" s="13">
        <f>I339/I$561</f>
        <v>9.5752422536290164E-5</v>
      </c>
      <c r="V339" s="13">
        <f>J339/J$561</f>
        <v>2.5953802232026989E-4</v>
      </c>
      <c r="W339" s="63">
        <f>K339/K$561</f>
        <v>3.9515539485902833E-5</v>
      </c>
      <c r="Y339" s="26"/>
    </row>
    <row r="340" spans="1:25">
      <c r="A340" s="31" t="s">
        <v>92</v>
      </c>
      <c r="B340" s="32">
        <v>0</v>
      </c>
      <c r="C340" s="32">
        <v>0</v>
      </c>
      <c r="D340" s="32">
        <v>5</v>
      </c>
      <c r="E340" s="32">
        <v>0</v>
      </c>
      <c r="F340" s="32">
        <v>0</v>
      </c>
      <c r="G340" s="32">
        <v>5</v>
      </c>
      <c r="H340" s="32">
        <v>9</v>
      </c>
      <c r="I340" s="32">
        <v>0</v>
      </c>
      <c r="J340" s="32">
        <v>2</v>
      </c>
      <c r="K340" s="33">
        <v>0</v>
      </c>
      <c r="M340" s="45" t="s">
        <v>653</v>
      </c>
      <c r="N340" s="13">
        <f>B340/B$561</f>
        <v>0</v>
      </c>
      <c r="O340" s="13">
        <f>C340/C$561</f>
        <v>0</v>
      </c>
      <c r="P340" s="13">
        <f>D340/D$561</f>
        <v>1.1102229327648992E-4</v>
      </c>
      <c r="Q340" s="13">
        <f>E340/E$561</f>
        <v>0</v>
      </c>
      <c r="R340" s="13">
        <f>F340/F$561</f>
        <v>0</v>
      </c>
      <c r="S340" s="13">
        <f>G340/G$561</f>
        <v>9.666505558240696E-5</v>
      </c>
      <c r="T340" s="13">
        <f>H340/H$561</f>
        <v>1.4596646015115639E-4</v>
      </c>
      <c r="U340" s="13">
        <f>I340/I$561</f>
        <v>0</v>
      </c>
      <c r="V340" s="13">
        <f>J340/J$561</f>
        <v>3.7076860331467135E-5</v>
      </c>
      <c r="W340" s="63">
        <f>K340/K$561</f>
        <v>0</v>
      </c>
      <c r="Y340" s="26"/>
    </row>
    <row r="341" spans="1:25">
      <c r="A341" s="31" t="s">
        <v>333</v>
      </c>
      <c r="B341" s="32">
        <v>0</v>
      </c>
      <c r="C341" s="32">
        <v>11</v>
      </c>
      <c r="D341" s="32">
        <v>0</v>
      </c>
      <c r="E341" s="32">
        <v>8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3">
        <v>0</v>
      </c>
      <c r="M341" s="45" t="s">
        <v>850</v>
      </c>
      <c r="N341" s="13">
        <f>B341/B$561</f>
        <v>0</v>
      </c>
      <c r="O341" s="13">
        <f>C341/C$561</f>
        <v>2.2937692885144717E-4</v>
      </c>
      <c r="P341" s="13">
        <f>D341/D$561</f>
        <v>0</v>
      </c>
      <c r="Q341" s="13">
        <f>E341/E$561</f>
        <v>1.610889613789215E-4</v>
      </c>
      <c r="R341" s="13">
        <f>F341/F$561</f>
        <v>0</v>
      </c>
      <c r="S341" s="13">
        <f>G341/G$561</f>
        <v>0</v>
      </c>
      <c r="T341" s="13">
        <f>H341/H$561</f>
        <v>0</v>
      </c>
      <c r="U341" s="13">
        <f>I341/I$561</f>
        <v>0</v>
      </c>
      <c r="V341" s="13">
        <f>J341/J$561</f>
        <v>0</v>
      </c>
      <c r="W341" s="63">
        <f>K341/K$561</f>
        <v>0</v>
      </c>
      <c r="Y341" s="26"/>
    </row>
    <row r="342" spans="1:25">
      <c r="A342" s="31" t="s">
        <v>540</v>
      </c>
      <c r="B342" s="32">
        <v>0</v>
      </c>
      <c r="C342" s="32">
        <v>0</v>
      </c>
      <c r="D342" s="32">
        <v>0</v>
      </c>
      <c r="E342" s="32">
        <v>0</v>
      </c>
      <c r="F342" s="32">
        <v>0</v>
      </c>
      <c r="G342" s="32">
        <v>0</v>
      </c>
      <c r="H342" s="32">
        <v>6</v>
      </c>
      <c r="I342" s="32">
        <v>8</v>
      </c>
      <c r="J342" s="32">
        <v>0</v>
      </c>
      <c r="K342" s="33">
        <v>7</v>
      </c>
      <c r="M342" s="45" t="s">
        <v>577</v>
      </c>
      <c r="N342" s="13">
        <f>B342/B$561</f>
        <v>0</v>
      </c>
      <c r="O342" s="13">
        <f>C342/C$561</f>
        <v>0</v>
      </c>
      <c r="P342" s="13">
        <f>D342/D$561</f>
        <v>0</v>
      </c>
      <c r="Q342" s="13">
        <f>E342/E$561</f>
        <v>0</v>
      </c>
      <c r="R342" s="13">
        <f>F342/F$561</f>
        <v>0</v>
      </c>
      <c r="S342" s="13">
        <f>G342/G$561</f>
        <v>0</v>
      </c>
      <c r="T342" s="13">
        <f>H342/H$561</f>
        <v>9.7310973434104253E-5</v>
      </c>
      <c r="U342" s="13">
        <f>I342/I$561</f>
        <v>1.5320387605806426E-4</v>
      </c>
      <c r="V342" s="13">
        <f>J342/J$561</f>
        <v>0</v>
      </c>
      <c r="W342" s="63">
        <f>K342/K$561</f>
        <v>1.3830438820065991E-4</v>
      </c>
      <c r="Y342" s="26"/>
    </row>
    <row r="343" spans="1:25">
      <c r="A343" s="31" t="s">
        <v>173</v>
      </c>
      <c r="B343" s="32">
        <v>0</v>
      </c>
      <c r="C343" s="32">
        <v>0</v>
      </c>
      <c r="D343" s="32">
        <v>0</v>
      </c>
      <c r="E343" s="32">
        <v>0</v>
      </c>
      <c r="F343" s="32">
        <v>0</v>
      </c>
      <c r="G343" s="32">
        <v>4</v>
      </c>
      <c r="H343" s="32">
        <v>7</v>
      </c>
      <c r="I343" s="32">
        <v>0</v>
      </c>
      <c r="J343" s="32">
        <v>0</v>
      </c>
      <c r="K343" s="33">
        <v>10</v>
      </c>
      <c r="M343" s="45" t="s">
        <v>710</v>
      </c>
      <c r="N343" s="13">
        <f>B343/B$561</f>
        <v>0</v>
      </c>
      <c r="O343" s="13">
        <f>C343/C$561</f>
        <v>0</v>
      </c>
      <c r="P343" s="13">
        <f>D343/D$561</f>
        <v>0</v>
      </c>
      <c r="Q343" s="13">
        <f>E343/E$561</f>
        <v>0</v>
      </c>
      <c r="R343" s="13">
        <f>F343/F$561</f>
        <v>0</v>
      </c>
      <c r="S343" s="13">
        <f>G343/G$561</f>
        <v>7.7332044465925568E-5</v>
      </c>
      <c r="T343" s="13">
        <f>H343/H$561</f>
        <v>1.1352946900645496E-4</v>
      </c>
      <c r="U343" s="13">
        <f>I343/I$561</f>
        <v>0</v>
      </c>
      <c r="V343" s="13">
        <f>J343/J$561</f>
        <v>0</v>
      </c>
      <c r="W343" s="63">
        <f>K343/K$561</f>
        <v>1.9757769742951415E-4</v>
      </c>
      <c r="Y343" s="26"/>
    </row>
    <row r="344" spans="1:25">
      <c r="A344" s="31" t="s">
        <v>116</v>
      </c>
      <c r="B344" s="32">
        <v>0</v>
      </c>
      <c r="C344" s="32">
        <v>0</v>
      </c>
      <c r="D344" s="32">
        <v>11</v>
      </c>
      <c r="E344" s="32">
        <v>7</v>
      </c>
      <c r="F344" s="32">
        <v>0</v>
      </c>
      <c r="G344" s="32">
        <v>0</v>
      </c>
      <c r="H344" s="32">
        <v>0</v>
      </c>
      <c r="I344" s="32">
        <v>0</v>
      </c>
      <c r="J344" s="32">
        <v>0</v>
      </c>
      <c r="K344" s="33">
        <v>0</v>
      </c>
      <c r="M344" s="45" t="s">
        <v>673</v>
      </c>
      <c r="N344" s="13">
        <f>B344/B$561</f>
        <v>0</v>
      </c>
      <c r="O344" s="13">
        <f>C344/C$561</f>
        <v>0</v>
      </c>
      <c r="P344" s="13">
        <f>D344/D$561</f>
        <v>2.4424904520827781E-4</v>
      </c>
      <c r="Q344" s="13">
        <f>E344/E$561</f>
        <v>1.4095284120655633E-4</v>
      </c>
      <c r="R344" s="13">
        <f>F344/F$561</f>
        <v>0</v>
      </c>
      <c r="S344" s="13">
        <f>G344/G$561</f>
        <v>0</v>
      </c>
      <c r="T344" s="13">
        <f>H344/H$561</f>
        <v>0</v>
      </c>
      <c r="U344" s="13">
        <f>I344/I$561</f>
        <v>0</v>
      </c>
      <c r="V344" s="13">
        <f>J344/J$561</f>
        <v>0</v>
      </c>
      <c r="W344" s="63">
        <f>K344/K$561</f>
        <v>0</v>
      </c>
      <c r="Y344" s="26"/>
    </row>
    <row r="345" spans="1:25">
      <c r="A345" s="31" t="s">
        <v>10</v>
      </c>
      <c r="B345" s="32">
        <v>0</v>
      </c>
      <c r="C345" s="32">
        <v>11</v>
      </c>
      <c r="D345" s="32">
        <v>7</v>
      </c>
      <c r="E345" s="32">
        <v>0</v>
      </c>
      <c r="F345" s="32">
        <v>0</v>
      </c>
      <c r="G345" s="32">
        <v>0</v>
      </c>
      <c r="H345" s="32">
        <v>0</v>
      </c>
      <c r="I345" s="32">
        <v>0</v>
      </c>
      <c r="J345" s="32">
        <v>0</v>
      </c>
      <c r="K345" s="33">
        <v>0</v>
      </c>
      <c r="M345" s="45" t="s">
        <v>10</v>
      </c>
      <c r="N345" s="13">
        <f>B345/B$561</f>
        <v>0</v>
      </c>
      <c r="O345" s="13">
        <f>C345/C$561</f>
        <v>2.2937692885144717E-4</v>
      </c>
      <c r="P345" s="13">
        <f>D345/D$561</f>
        <v>1.5543121058708589E-4</v>
      </c>
      <c r="Q345" s="13">
        <f>E345/E$561</f>
        <v>0</v>
      </c>
      <c r="R345" s="13">
        <f>F345/F$561</f>
        <v>0</v>
      </c>
      <c r="S345" s="13">
        <f>G345/G$561</f>
        <v>0</v>
      </c>
      <c r="T345" s="13">
        <f>H345/H$561</f>
        <v>0</v>
      </c>
      <c r="U345" s="13">
        <f>I345/I$561</f>
        <v>0</v>
      </c>
      <c r="V345" s="13">
        <f>J345/J$561</f>
        <v>0</v>
      </c>
      <c r="W345" s="63">
        <f>K345/K$561</f>
        <v>0</v>
      </c>
      <c r="Y345" s="26"/>
    </row>
    <row r="346" spans="1:25">
      <c r="A346" s="31" t="s">
        <v>35</v>
      </c>
      <c r="B346" s="32">
        <v>0</v>
      </c>
      <c r="C346" s="32">
        <v>0</v>
      </c>
      <c r="D346" s="32">
        <v>6</v>
      </c>
      <c r="E346" s="32">
        <v>0</v>
      </c>
      <c r="F346" s="32">
        <v>0</v>
      </c>
      <c r="G346" s="32">
        <v>0</v>
      </c>
      <c r="H346" s="32">
        <v>5</v>
      </c>
      <c r="I346" s="32">
        <v>0</v>
      </c>
      <c r="J346" s="32">
        <v>9</v>
      </c>
      <c r="K346" s="33">
        <v>0</v>
      </c>
      <c r="M346" s="45" t="s">
        <v>604</v>
      </c>
      <c r="N346" s="13">
        <f>B346/B$561</f>
        <v>0</v>
      </c>
      <c r="O346" s="13">
        <f>C346/C$561</f>
        <v>0</v>
      </c>
      <c r="P346" s="13">
        <f>D346/D$561</f>
        <v>1.332267519317879E-4</v>
      </c>
      <c r="Q346" s="13">
        <f>E346/E$561</f>
        <v>0</v>
      </c>
      <c r="R346" s="13">
        <f>F346/F$561</f>
        <v>0</v>
      </c>
      <c r="S346" s="13">
        <f>G346/G$561</f>
        <v>0</v>
      </c>
      <c r="T346" s="13">
        <f>H346/H$561</f>
        <v>8.1092477861753547E-5</v>
      </c>
      <c r="U346" s="13">
        <f>I346/I$561</f>
        <v>0</v>
      </c>
      <c r="V346" s="13">
        <f>J346/J$561</f>
        <v>1.668458714916021E-4</v>
      </c>
      <c r="W346" s="63">
        <f>K346/K$561</f>
        <v>0</v>
      </c>
      <c r="Y346" s="26"/>
    </row>
    <row r="347" spans="1:25">
      <c r="A347" s="31" t="s">
        <v>499</v>
      </c>
      <c r="B347" s="32">
        <v>0</v>
      </c>
      <c r="C347" s="32">
        <v>0</v>
      </c>
      <c r="D347" s="32">
        <v>0</v>
      </c>
      <c r="E347" s="32">
        <v>0</v>
      </c>
      <c r="F347" s="32">
        <v>0</v>
      </c>
      <c r="G347" s="32">
        <v>10</v>
      </c>
      <c r="H347" s="32">
        <v>11</v>
      </c>
      <c r="I347" s="32">
        <v>0</v>
      </c>
      <c r="J347" s="32">
        <v>0</v>
      </c>
      <c r="K347" s="33">
        <v>0</v>
      </c>
      <c r="M347" s="45" t="s">
        <v>997</v>
      </c>
      <c r="N347" s="13">
        <f>B347/B$561</f>
        <v>0</v>
      </c>
      <c r="O347" s="13">
        <f>C347/C$561</f>
        <v>0</v>
      </c>
      <c r="P347" s="13">
        <f>D347/D$561</f>
        <v>0</v>
      </c>
      <c r="Q347" s="13">
        <f>E347/E$561</f>
        <v>0</v>
      </c>
      <c r="R347" s="13">
        <f>F347/F$561</f>
        <v>0</v>
      </c>
      <c r="S347" s="13">
        <f>G347/G$561</f>
        <v>1.9333011116481392E-4</v>
      </c>
      <c r="T347" s="13">
        <f>H347/H$561</f>
        <v>1.784034512958578E-4</v>
      </c>
      <c r="U347" s="13">
        <f>I347/I$561</f>
        <v>0</v>
      </c>
      <c r="V347" s="13">
        <f>J347/J$561</f>
        <v>0</v>
      </c>
      <c r="W347" s="63">
        <f>K347/K$561</f>
        <v>0</v>
      </c>
      <c r="Y347" s="26"/>
    </row>
    <row r="348" spans="1:25">
      <c r="A348" s="31" t="s">
        <v>106</v>
      </c>
      <c r="B348" s="32">
        <v>0</v>
      </c>
      <c r="C348" s="32">
        <v>0</v>
      </c>
      <c r="D348" s="32">
        <v>0</v>
      </c>
      <c r="E348" s="32">
        <v>4</v>
      </c>
      <c r="F348" s="32">
        <v>0</v>
      </c>
      <c r="G348" s="32">
        <v>0</v>
      </c>
      <c r="H348" s="32">
        <v>0</v>
      </c>
      <c r="I348" s="32">
        <v>0</v>
      </c>
      <c r="J348" s="32">
        <v>15</v>
      </c>
      <c r="K348" s="33">
        <v>0</v>
      </c>
      <c r="M348" s="45" t="s">
        <v>665</v>
      </c>
      <c r="N348" s="13">
        <f>B348/B$561</f>
        <v>0</v>
      </c>
      <c r="O348" s="13">
        <f>C348/C$561</f>
        <v>0</v>
      </c>
      <c r="P348" s="13">
        <f>D348/D$561</f>
        <v>0</v>
      </c>
      <c r="Q348" s="13">
        <f>E348/E$561</f>
        <v>8.0544480689460749E-5</v>
      </c>
      <c r="R348" s="13">
        <f>F348/F$561</f>
        <v>0</v>
      </c>
      <c r="S348" s="13">
        <f>G348/G$561</f>
        <v>0</v>
      </c>
      <c r="T348" s="13">
        <f>H348/H$561</f>
        <v>0</v>
      </c>
      <c r="U348" s="13">
        <f>I348/I$561</f>
        <v>0</v>
      </c>
      <c r="V348" s="13">
        <f>J348/J$561</f>
        <v>2.7807645248600351E-4</v>
      </c>
      <c r="W348" s="63">
        <f>K348/K$561</f>
        <v>0</v>
      </c>
      <c r="Y348" s="26"/>
    </row>
    <row r="349" spans="1:25">
      <c r="A349" s="31" t="s">
        <v>66</v>
      </c>
      <c r="B349" s="32">
        <v>0</v>
      </c>
      <c r="C349" s="32">
        <v>0</v>
      </c>
      <c r="D349" s="32">
        <v>0</v>
      </c>
      <c r="E349" s="32">
        <v>0</v>
      </c>
      <c r="F349" s="32">
        <v>3</v>
      </c>
      <c r="G349" s="32">
        <v>0</v>
      </c>
      <c r="H349" s="32">
        <v>0</v>
      </c>
      <c r="I349" s="32">
        <v>9</v>
      </c>
      <c r="J349" s="32">
        <v>0</v>
      </c>
      <c r="K349" s="33">
        <v>5</v>
      </c>
      <c r="M349" s="45" t="s">
        <v>628</v>
      </c>
      <c r="N349" s="13">
        <f>B349/B$561</f>
        <v>0</v>
      </c>
      <c r="O349" s="13">
        <f>C349/C$561</f>
        <v>0</v>
      </c>
      <c r="P349" s="13">
        <f>D349/D$561</f>
        <v>0</v>
      </c>
      <c r="Q349" s="13">
        <f>E349/E$561</f>
        <v>0</v>
      </c>
      <c r="R349" s="13">
        <f>F349/F$561</f>
        <v>7.0831562544269725E-5</v>
      </c>
      <c r="S349" s="13">
        <f>G349/G$561</f>
        <v>0</v>
      </c>
      <c r="T349" s="13">
        <f>H349/H$561</f>
        <v>0</v>
      </c>
      <c r="U349" s="13">
        <f>I349/I$561</f>
        <v>1.7235436056532231E-4</v>
      </c>
      <c r="V349" s="13">
        <f>J349/J$561</f>
        <v>0</v>
      </c>
      <c r="W349" s="63">
        <f>K349/K$561</f>
        <v>9.8788848714757073E-5</v>
      </c>
      <c r="Y349" s="26"/>
    </row>
    <row r="350" spans="1:25">
      <c r="A350" s="31" t="s">
        <v>353</v>
      </c>
      <c r="B350" s="32">
        <v>0</v>
      </c>
      <c r="C350" s="32">
        <v>0</v>
      </c>
      <c r="D350" s="32">
        <v>0</v>
      </c>
      <c r="E350" s="32">
        <v>0</v>
      </c>
      <c r="F350" s="32">
        <v>0</v>
      </c>
      <c r="G350" s="32">
        <v>0</v>
      </c>
      <c r="H350" s="32">
        <v>4</v>
      </c>
      <c r="I350" s="32">
        <v>9</v>
      </c>
      <c r="J350" s="32">
        <v>5</v>
      </c>
      <c r="K350" s="33">
        <v>0</v>
      </c>
      <c r="M350" s="45" t="s">
        <v>869</v>
      </c>
      <c r="N350" s="13">
        <f>B350/B$561</f>
        <v>0</v>
      </c>
      <c r="O350" s="13">
        <f>C350/C$561</f>
        <v>0</v>
      </c>
      <c r="P350" s="13">
        <f>D350/D$561</f>
        <v>0</v>
      </c>
      <c r="Q350" s="13">
        <f>E350/E$561</f>
        <v>0</v>
      </c>
      <c r="R350" s="13">
        <f>F350/F$561</f>
        <v>0</v>
      </c>
      <c r="S350" s="13">
        <f>G350/G$561</f>
        <v>0</v>
      </c>
      <c r="T350" s="13">
        <f>H350/H$561</f>
        <v>6.487398228940284E-5</v>
      </c>
      <c r="U350" s="13">
        <f>I350/I$561</f>
        <v>1.7235436056532231E-4</v>
      </c>
      <c r="V350" s="13">
        <f>J350/J$561</f>
        <v>9.2692150828667833E-5</v>
      </c>
      <c r="W350" s="63">
        <f>K350/K$561</f>
        <v>0</v>
      </c>
      <c r="Y350" s="26"/>
    </row>
    <row r="351" spans="1:25">
      <c r="A351" s="31" t="s">
        <v>517</v>
      </c>
      <c r="B351" s="32">
        <v>0</v>
      </c>
      <c r="C351" s="32">
        <v>0</v>
      </c>
      <c r="D351" s="32">
        <v>0</v>
      </c>
      <c r="E351" s="32">
        <v>0</v>
      </c>
      <c r="F351" s="32">
        <v>0</v>
      </c>
      <c r="G351" s="32">
        <v>17</v>
      </c>
      <c r="H351" s="32">
        <v>0</v>
      </c>
      <c r="I351" s="32">
        <v>0</v>
      </c>
      <c r="J351" s="32">
        <v>0</v>
      </c>
      <c r="K351" s="33">
        <v>0</v>
      </c>
      <c r="M351" s="45" t="s">
        <v>1015</v>
      </c>
      <c r="N351" s="13">
        <f>B351/B$561</f>
        <v>0</v>
      </c>
      <c r="O351" s="13">
        <f>C351/C$561</f>
        <v>0</v>
      </c>
      <c r="P351" s="13">
        <f>D351/D$561</f>
        <v>0</v>
      </c>
      <c r="Q351" s="13">
        <f>E351/E$561</f>
        <v>0</v>
      </c>
      <c r="R351" s="13">
        <f>F351/F$561</f>
        <v>0</v>
      </c>
      <c r="S351" s="13">
        <f>G351/G$561</f>
        <v>3.2866118898018366E-4</v>
      </c>
      <c r="T351" s="13">
        <f>H351/H$561</f>
        <v>0</v>
      </c>
      <c r="U351" s="13">
        <f>I351/I$561</f>
        <v>0</v>
      </c>
      <c r="V351" s="13">
        <f>J351/J$561</f>
        <v>0</v>
      </c>
      <c r="W351" s="63">
        <f>K351/K$561</f>
        <v>0</v>
      </c>
      <c r="Y351" s="26"/>
    </row>
    <row r="352" spans="1:25">
      <c r="A352" s="31" t="s">
        <v>68</v>
      </c>
      <c r="B352" s="32">
        <v>0</v>
      </c>
      <c r="C352" s="32">
        <v>0</v>
      </c>
      <c r="D352" s="32">
        <v>0</v>
      </c>
      <c r="E352" s="32">
        <v>0</v>
      </c>
      <c r="F352" s="32">
        <v>0</v>
      </c>
      <c r="G352" s="32">
        <v>0</v>
      </c>
      <c r="H352" s="32">
        <v>2</v>
      </c>
      <c r="I352" s="32">
        <v>9</v>
      </c>
      <c r="J352" s="32">
        <v>6</v>
      </c>
      <c r="K352" s="33">
        <v>0</v>
      </c>
      <c r="M352" s="45" t="s">
        <v>630</v>
      </c>
      <c r="N352" s="13">
        <f>B352/B$561</f>
        <v>0</v>
      </c>
      <c r="O352" s="13">
        <f>C352/C$561</f>
        <v>0</v>
      </c>
      <c r="P352" s="13">
        <f>D352/D$561</f>
        <v>0</v>
      </c>
      <c r="Q352" s="13">
        <f>E352/E$561</f>
        <v>0</v>
      </c>
      <c r="R352" s="13">
        <f>F352/F$561</f>
        <v>0</v>
      </c>
      <c r="S352" s="13">
        <f>G352/G$561</f>
        <v>0</v>
      </c>
      <c r="T352" s="13">
        <f>H352/H$561</f>
        <v>3.243699114470142E-5</v>
      </c>
      <c r="U352" s="13">
        <f>I352/I$561</f>
        <v>1.7235436056532231E-4</v>
      </c>
      <c r="V352" s="13">
        <f>J352/J$561</f>
        <v>1.112305809944014E-4</v>
      </c>
      <c r="W352" s="63">
        <f>K352/K$561</f>
        <v>0</v>
      </c>
      <c r="Y352" s="26"/>
    </row>
    <row r="353" spans="1:25">
      <c r="A353" s="31" t="s">
        <v>83</v>
      </c>
      <c r="B353" s="32">
        <v>7</v>
      </c>
      <c r="C353" s="32">
        <v>0</v>
      </c>
      <c r="D353" s="32">
        <v>0</v>
      </c>
      <c r="E353" s="32">
        <v>8</v>
      </c>
      <c r="F353" s="32">
        <v>0</v>
      </c>
      <c r="G353" s="32">
        <v>0</v>
      </c>
      <c r="H353" s="32">
        <v>0</v>
      </c>
      <c r="I353" s="32">
        <v>0</v>
      </c>
      <c r="J353" s="32">
        <v>0</v>
      </c>
      <c r="K353" s="33">
        <v>0</v>
      </c>
      <c r="M353" s="45" t="s">
        <v>645</v>
      </c>
      <c r="N353" s="13">
        <f>B353/B$561</f>
        <v>1.5196908514610743E-4</v>
      </c>
      <c r="O353" s="13">
        <f>C353/C$561</f>
        <v>0</v>
      </c>
      <c r="P353" s="13">
        <f>D353/D$561</f>
        <v>0</v>
      </c>
      <c r="Q353" s="13">
        <f>E353/E$561</f>
        <v>1.610889613789215E-4</v>
      </c>
      <c r="R353" s="13">
        <f>F353/F$561</f>
        <v>0</v>
      </c>
      <c r="S353" s="13">
        <f>G353/G$561</f>
        <v>0</v>
      </c>
      <c r="T353" s="13">
        <f>H353/H$561</f>
        <v>0</v>
      </c>
      <c r="U353" s="13">
        <f>I353/I$561</f>
        <v>0</v>
      </c>
      <c r="V353" s="13">
        <f>J353/J$561</f>
        <v>0</v>
      </c>
      <c r="W353" s="63">
        <f>K353/K$561</f>
        <v>0</v>
      </c>
      <c r="Y353" s="26"/>
    </row>
    <row r="354" spans="1:25">
      <c r="A354" s="31" t="s">
        <v>254</v>
      </c>
      <c r="B354" s="32">
        <v>0</v>
      </c>
      <c r="C354" s="32">
        <v>0</v>
      </c>
      <c r="D354" s="32">
        <v>0</v>
      </c>
      <c r="E354" s="32">
        <v>0</v>
      </c>
      <c r="F354" s="32">
        <v>0</v>
      </c>
      <c r="G354" s="32">
        <v>11</v>
      </c>
      <c r="H354" s="32">
        <v>6</v>
      </c>
      <c r="I354" s="32">
        <v>0</v>
      </c>
      <c r="J354" s="32">
        <v>0</v>
      </c>
      <c r="K354" s="33">
        <v>0</v>
      </c>
      <c r="M354" s="45" t="s">
        <v>789</v>
      </c>
      <c r="N354" s="13">
        <f>B354/B$561</f>
        <v>0</v>
      </c>
      <c r="O354" s="13">
        <f>C354/C$561</f>
        <v>0</v>
      </c>
      <c r="P354" s="13">
        <f>D354/D$561</f>
        <v>0</v>
      </c>
      <c r="Q354" s="13">
        <f>E354/E$561</f>
        <v>0</v>
      </c>
      <c r="R354" s="13">
        <f>F354/F$561</f>
        <v>0</v>
      </c>
      <c r="S354" s="13">
        <f>G354/G$561</f>
        <v>2.1266312228129531E-4</v>
      </c>
      <c r="T354" s="13">
        <f>H354/H$561</f>
        <v>9.7310973434104253E-5</v>
      </c>
      <c r="U354" s="13">
        <f>I354/I$561</f>
        <v>0</v>
      </c>
      <c r="V354" s="13">
        <f>J354/J$561</f>
        <v>0</v>
      </c>
      <c r="W354" s="63">
        <f>K354/K$561</f>
        <v>0</v>
      </c>
      <c r="Y354" s="26"/>
    </row>
    <row r="355" spans="1:25">
      <c r="A355" s="31" t="s">
        <v>39</v>
      </c>
      <c r="B355" s="32">
        <v>0</v>
      </c>
      <c r="C355" s="32">
        <v>0</v>
      </c>
      <c r="D355" s="32">
        <v>0</v>
      </c>
      <c r="E355" s="32">
        <v>0</v>
      </c>
      <c r="F355" s="32">
        <v>2</v>
      </c>
      <c r="G355" s="32">
        <v>0</v>
      </c>
      <c r="H355" s="32">
        <v>0</v>
      </c>
      <c r="I355" s="32">
        <v>0</v>
      </c>
      <c r="J355" s="32">
        <v>0</v>
      </c>
      <c r="K355" s="33">
        <v>13</v>
      </c>
      <c r="M355" s="45" t="s">
        <v>608</v>
      </c>
      <c r="N355" s="13">
        <f>B355/B$561</f>
        <v>0</v>
      </c>
      <c r="O355" s="13">
        <f>C355/C$561</f>
        <v>0</v>
      </c>
      <c r="P355" s="13">
        <f>D355/D$561</f>
        <v>0</v>
      </c>
      <c r="Q355" s="13">
        <f>E355/E$561</f>
        <v>0</v>
      </c>
      <c r="R355" s="13">
        <f>F355/F$561</f>
        <v>4.7221041696179814E-5</v>
      </c>
      <c r="S355" s="13">
        <f>G355/G$561</f>
        <v>0</v>
      </c>
      <c r="T355" s="13">
        <f>H355/H$561</f>
        <v>0</v>
      </c>
      <c r="U355" s="13">
        <f>I355/I$561</f>
        <v>0</v>
      </c>
      <c r="V355" s="13">
        <f>J355/J$561</f>
        <v>0</v>
      </c>
      <c r="W355" s="63">
        <f>K355/K$561</f>
        <v>2.5685100665836841E-4</v>
      </c>
      <c r="Y355" s="26"/>
    </row>
    <row r="356" spans="1:25">
      <c r="A356" s="31" t="s">
        <v>129</v>
      </c>
      <c r="B356" s="32">
        <v>0</v>
      </c>
      <c r="C356" s="32">
        <v>0</v>
      </c>
      <c r="D356" s="32">
        <v>10</v>
      </c>
      <c r="E356" s="32">
        <v>0</v>
      </c>
      <c r="F356" s="32">
        <v>0</v>
      </c>
      <c r="G356" s="32">
        <v>0</v>
      </c>
      <c r="H356" s="32">
        <v>0</v>
      </c>
      <c r="I356" s="32">
        <v>0</v>
      </c>
      <c r="J356" s="32">
        <v>4</v>
      </c>
      <c r="K356" s="33">
        <v>0</v>
      </c>
      <c r="M356" s="45" t="s">
        <v>682</v>
      </c>
      <c r="N356" s="13">
        <f>B356/B$561</f>
        <v>0</v>
      </c>
      <c r="O356" s="13">
        <f>C356/C$561</f>
        <v>0</v>
      </c>
      <c r="P356" s="13">
        <f>D356/D$561</f>
        <v>2.2204458655297984E-4</v>
      </c>
      <c r="Q356" s="13">
        <f>E356/E$561</f>
        <v>0</v>
      </c>
      <c r="R356" s="13">
        <f>F356/F$561</f>
        <v>0</v>
      </c>
      <c r="S356" s="13">
        <f>G356/G$561</f>
        <v>0</v>
      </c>
      <c r="T356" s="13">
        <f>H356/H$561</f>
        <v>0</v>
      </c>
      <c r="U356" s="13">
        <f>I356/I$561</f>
        <v>0</v>
      </c>
      <c r="V356" s="13">
        <f>J356/J$561</f>
        <v>7.4153720662934269E-5</v>
      </c>
      <c r="W356" s="63">
        <f>K356/K$561</f>
        <v>0</v>
      </c>
      <c r="Y356" s="26"/>
    </row>
    <row r="357" spans="1:25">
      <c r="A357" s="31" t="s">
        <v>52</v>
      </c>
      <c r="B357" s="32">
        <v>0</v>
      </c>
      <c r="C357" s="32">
        <v>5</v>
      </c>
      <c r="D357" s="32">
        <v>0</v>
      </c>
      <c r="E357" s="32">
        <v>0</v>
      </c>
      <c r="F357" s="32">
        <v>0</v>
      </c>
      <c r="G357" s="32">
        <v>2</v>
      </c>
      <c r="H357" s="32">
        <v>0</v>
      </c>
      <c r="I357" s="32">
        <v>4</v>
      </c>
      <c r="J357" s="32">
        <v>4</v>
      </c>
      <c r="K357" s="33">
        <v>0</v>
      </c>
      <c r="M357" s="45" t="s">
        <v>621</v>
      </c>
      <c r="N357" s="13">
        <f>B357/B$561</f>
        <v>0</v>
      </c>
      <c r="O357" s="13">
        <f>C357/C$561</f>
        <v>1.0426224038702143E-4</v>
      </c>
      <c r="P357" s="13">
        <f>D357/D$561</f>
        <v>0</v>
      </c>
      <c r="Q357" s="13">
        <f>E357/E$561</f>
        <v>0</v>
      </c>
      <c r="R357" s="13">
        <f>F357/F$561</f>
        <v>0</v>
      </c>
      <c r="S357" s="13">
        <f>G357/G$561</f>
        <v>3.8666022232962784E-5</v>
      </c>
      <c r="T357" s="13">
        <f>H357/H$561</f>
        <v>0</v>
      </c>
      <c r="U357" s="13">
        <f>I357/I$561</f>
        <v>7.6601938029032129E-5</v>
      </c>
      <c r="V357" s="13">
        <f>J357/J$561</f>
        <v>7.4153720662934269E-5</v>
      </c>
      <c r="W357" s="63">
        <f>K357/K$561</f>
        <v>0</v>
      </c>
      <c r="Y357" s="26"/>
    </row>
    <row r="358" spans="1:25">
      <c r="A358" s="31" t="s">
        <v>263</v>
      </c>
      <c r="B358" s="32">
        <v>0</v>
      </c>
      <c r="C358" s="32">
        <v>8</v>
      </c>
      <c r="D358" s="32">
        <v>4</v>
      </c>
      <c r="E358" s="32">
        <v>0</v>
      </c>
      <c r="F358" s="32">
        <v>0</v>
      </c>
      <c r="G358" s="32">
        <v>0</v>
      </c>
      <c r="H358" s="32">
        <v>0</v>
      </c>
      <c r="I358" s="32">
        <v>0</v>
      </c>
      <c r="J358" s="32">
        <v>2</v>
      </c>
      <c r="K358" s="33">
        <v>0</v>
      </c>
      <c r="M358" s="45" t="s">
        <v>798</v>
      </c>
      <c r="N358" s="13">
        <f>B358/B$561</f>
        <v>0</v>
      </c>
      <c r="O358" s="13">
        <f>C358/C$561</f>
        <v>1.6681958461923431E-4</v>
      </c>
      <c r="P358" s="13">
        <f>D358/D$561</f>
        <v>8.8817834621191929E-5</v>
      </c>
      <c r="Q358" s="13">
        <f>E358/E$561</f>
        <v>0</v>
      </c>
      <c r="R358" s="13">
        <f>F358/F$561</f>
        <v>0</v>
      </c>
      <c r="S358" s="13">
        <f>G358/G$561</f>
        <v>0</v>
      </c>
      <c r="T358" s="13">
        <f>H358/H$561</f>
        <v>0</v>
      </c>
      <c r="U358" s="13">
        <f>I358/I$561</f>
        <v>0</v>
      </c>
      <c r="V358" s="13">
        <f>J358/J$561</f>
        <v>3.7076860331467135E-5</v>
      </c>
      <c r="W358" s="63">
        <f>K358/K$561</f>
        <v>0</v>
      </c>
      <c r="Y358" s="26"/>
    </row>
    <row r="359" spans="1:25">
      <c r="A359" s="31" t="s">
        <v>269</v>
      </c>
      <c r="B359" s="32">
        <v>0</v>
      </c>
      <c r="C359" s="32">
        <v>0</v>
      </c>
      <c r="D359" s="32">
        <v>0</v>
      </c>
      <c r="E359" s="32">
        <v>0</v>
      </c>
      <c r="F359" s="32">
        <v>0</v>
      </c>
      <c r="G359" s="32">
        <v>6</v>
      </c>
      <c r="H359" s="32">
        <v>0</v>
      </c>
      <c r="I359" s="32">
        <v>2</v>
      </c>
      <c r="J359" s="32">
        <v>0</v>
      </c>
      <c r="K359" s="33">
        <v>7</v>
      </c>
      <c r="M359" s="45" t="s">
        <v>804</v>
      </c>
      <c r="N359" s="13">
        <f>B359/B$561</f>
        <v>0</v>
      </c>
      <c r="O359" s="13">
        <f>C359/C$561</f>
        <v>0</v>
      </c>
      <c r="P359" s="13">
        <f>D359/D$561</f>
        <v>0</v>
      </c>
      <c r="Q359" s="13">
        <f>E359/E$561</f>
        <v>0</v>
      </c>
      <c r="R359" s="13">
        <f>F359/F$561</f>
        <v>0</v>
      </c>
      <c r="S359" s="13">
        <f>G359/G$561</f>
        <v>1.1599806669888835E-4</v>
      </c>
      <c r="T359" s="13">
        <f>H359/H$561</f>
        <v>0</v>
      </c>
      <c r="U359" s="13">
        <f>I359/I$561</f>
        <v>3.8300969014516064E-5</v>
      </c>
      <c r="V359" s="13">
        <f>J359/J$561</f>
        <v>0</v>
      </c>
      <c r="W359" s="63">
        <f>K359/K$561</f>
        <v>1.3830438820065991E-4</v>
      </c>
      <c r="Y359" s="26"/>
    </row>
    <row r="360" spans="1:25">
      <c r="A360" s="31" t="s">
        <v>148</v>
      </c>
      <c r="B360" s="32">
        <v>0</v>
      </c>
      <c r="C360" s="32">
        <v>0</v>
      </c>
      <c r="D360" s="32">
        <v>0</v>
      </c>
      <c r="E360" s="32">
        <v>0</v>
      </c>
      <c r="F360" s="32">
        <v>0</v>
      </c>
      <c r="G360" s="32">
        <v>0</v>
      </c>
      <c r="H360" s="32">
        <v>18</v>
      </c>
      <c r="I360" s="32">
        <v>0</v>
      </c>
      <c r="J360" s="32">
        <v>0</v>
      </c>
      <c r="K360" s="33">
        <v>0</v>
      </c>
      <c r="M360" s="45" t="s">
        <v>577</v>
      </c>
      <c r="N360" s="13">
        <f>B360/B$561</f>
        <v>0</v>
      </c>
      <c r="O360" s="13">
        <f>C360/C$561</f>
        <v>0</v>
      </c>
      <c r="P360" s="13">
        <f>D360/D$561</f>
        <v>0</v>
      </c>
      <c r="Q360" s="13">
        <f>E360/E$561</f>
        <v>0</v>
      </c>
      <c r="R360" s="13">
        <f>F360/F$561</f>
        <v>0</v>
      </c>
      <c r="S360" s="13">
        <f>G360/G$561</f>
        <v>0</v>
      </c>
      <c r="T360" s="13">
        <f>H360/H$561</f>
        <v>2.9193292030231277E-4</v>
      </c>
      <c r="U360" s="13">
        <f>I360/I$561</f>
        <v>0</v>
      </c>
      <c r="V360" s="13">
        <f>J360/J$561</f>
        <v>0</v>
      </c>
      <c r="W360" s="63">
        <f>K360/K$561</f>
        <v>0</v>
      </c>
      <c r="Y360" s="26"/>
    </row>
    <row r="361" spans="1:25">
      <c r="A361" s="31" t="s">
        <v>190</v>
      </c>
      <c r="B361" s="32">
        <v>0</v>
      </c>
      <c r="C361" s="32">
        <v>0</v>
      </c>
      <c r="D361" s="32">
        <v>0</v>
      </c>
      <c r="E361" s="32">
        <v>0</v>
      </c>
      <c r="F361" s="32">
        <v>0</v>
      </c>
      <c r="G361" s="32">
        <v>5</v>
      </c>
      <c r="H361" s="32">
        <v>4</v>
      </c>
      <c r="I361" s="32">
        <v>0</v>
      </c>
      <c r="J361" s="32">
        <v>7</v>
      </c>
      <c r="K361" s="33">
        <v>0</v>
      </c>
      <c r="M361" s="45" t="s">
        <v>725</v>
      </c>
      <c r="N361" s="13">
        <f>B361/B$561</f>
        <v>0</v>
      </c>
      <c r="O361" s="13">
        <f>C361/C$561</f>
        <v>0</v>
      </c>
      <c r="P361" s="13">
        <f>D361/D$561</f>
        <v>0</v>
      </c>
      <c r="Q361" s="13">
        <f>E361/E$561</f>
        <v>0</v>
      </c>
      <c r="R361" s="13">
        <f>F361/F$561</f>
        <v>0</v>
      </c>
      <c r="S361" s="13">
        <f>G361/G$561</f>
        <v>9.666505558240696E-5</v>
      </c>
      <c r="T361" s="13">
        <f>H361/H$561</f>
        <v>6.487398228940284E-5</v>
      </c>
      <c r="U361" s="13">
        <f>I361/I$561</f>
        <v>0</v>
      </c>
      <c r="V361" s="13">
        <f>J361/J$561</f>
        <v>1.2976901116013495E-4</v>
      </c>
      <c r="W361" s="63">
        <f>K361/K$561</f>
        <v>0</v>
      </c>
      <c r="Y361" s="26"/>
    </row>
    <row r="362" spans="1:25">
      <c r="A362" s="31" t="s">
        <v>456</v>
      </c>
      <c r="B362" s="32">
        <v>0</v>
      </c>
      <c r="C362" s="32">
        <v>0</v>
      </c>
      <c r="D362" s="32">
        <v>0</v>
      </c>
      <c r="E362" s="32">
        <v>0</v>
      </c>
      <c r="F362" s="32">
        <v>0</v>
      </c>
      <c r="G362" s="32">
        <v>3</v>
      </c>
      <c r="H362" s="32">
        <v>12</v>
      </c>
      <c r="I362" s="32">
        <v>0</v>
      </c>
      <c r="J362" s="32">
        <v>2</v>
      </c>
      <c r="K362" s="33">
        <v>0</v>
      </c>
      <c r="M362" s="45" t="s">
        <v>960</v>
      </c>
      <c r="N362" s="13">
        <f>B362/B$561</f>
        <v>0</v>
      </c>
      <c r="O362" s="13">
        <f>C362/C$561</f>
        <v>0</v>
      </c>
      <c r="P362" s="13">
        <f>D362/D$561</f>
        <v>0</v>
      </c>
      <c r="Q362" s="13">
        <f>E362/E$561</f>
        <v>0</v>
      </c>
      <c r="R362" s="13">
        <f>F362/F$561</f>
        <v>0</v>
      </c>
      <c r="S362" s="13">
        <f>G362/G$561</f>
        <v>5.7999033349444176E-5</v>
      </c>
      <c r="T362" s="13">
        <f>H362/H$561</f>
        <v>1.9462194686820851E-4</v>
      </c>
      <c r="U362" s="13">
        <f>I362/I$561</f>
        <v>0</v>
      </c>
      <c r="V362" s="13">
        <f>J362/J$561</f>
        <v>3.7076860331467135E-5</v>
      </c>
      <c r="W362" s="63">
        <f>K362/K$561</f>
        <v>0</v>
      </c>
      <c r="Y362" s="26"/>
    </row>
    <row r="363" spans="1:25">
      <c r="A363" s="31" t="s">
        <v>62</v>
      </c>
      <c r="B363" s="32">
        <v>4</v>
      </c>
      <c r="C363" s="32">
        <v>0</v>
      </c>
      <c r="D363" s="32">
        <v>3</v>
      </c>
      <c r="E363" s="32">
        <v>0</v>
      </c>
      <c r="F363" s="32">
        <v>0</v>
      </c>
      <c r="G363" s="32">
        <v>0</v>
      </c>
      <c r="H363" s="32">
        <v>0</v>
      </c>
      <c r="I363" s="32">
        <v>7</v>
      </c>
      <c r="J363" s="32">
        <v>0</v>
      </c>
      <c r="K363" s="33">
        <v>0</v>
      </c>
      <c r="M363" s="45" t="s">
        <v>62</v>
      </c>
      <c r="N363" s="13">
        <f>B363/B$561</f>
        <v>8.6839477226347103E-5</v>
      </c>
      <c r="O363" s="13">
        <f>C363/C$561</f>
        <v>0</v>
      </c>
      <c r="P363" s="13">
        <f>D363/D$561</f>
        <v>6.661337596589395E-5</v>
      </c>
      <c r="Q363" s="13">
        <f>E363/E$561</f>
        <v>0</v>
      </c>
      <c r="R363" s="13">
        <f>F363/F$561</f>
        <v>0</v>
      </c>
      <c r="S363" s="13">
        <f>G363/G$561</f>
        <v>0</v>
      </c>
      <c r="T363" s="13">
        <f>H363/H$561</f>
        <v>0</v>
      </c>
      <c r="U363" s="13">
        <f>I363/I$561</f>
        <v>1.3405339155080624E-4</v>
      </c>
      <c r="V363" s="13">
        <f>J363/J$561</f>
        <v>0</v>
      </c>
      <c r="W363" s="63">
        <f>K363/K$561</f>
        <v>0</v>
      </c>
      <c r="Y363" s="26"/>
    </row>
    <row r="364" spans="1:25">
      <c r="A364" s="31" t="s">
        <v>99</v>
      </c>
      <c r="B364" s="32">
        <v>0</v>
      </c>
      <c r="C364" s="32">
        <v>0</v>
      </c>
      <c r="D364" s="32">
        <v>0</v>
      </c>
      <c r="E364" s="32">
        <v>0</v>
      </c>
      <c r="F364" s="32">
        <v>12</v>
      </c>
      <c r="G364" s="32">
        <v>0</v>
      </c>
      <c r="H364" s="32">
        <v>0</v>
      </c>
      <c r="I364" s="32">
        <v>0</v>
      </c>
      <c r="J364" s="32">
        <v>0</v>
      </c>
      <c r="K364" s="33">
        <v>0</v>
      </c>
      <c r="M364" s="45" t="s">
        <v>660</v>
      </c>
      <c r="N364" s="13">
        <f>B364/B$561</f>
        <v>0</v>
      </c>
      <c r="O364" s="13">
        <f>C364/C$561</f>
        <v>0</v>
      </c>
      <c r="P364" s="13">
        <f>D364/D$561</f>
        <v>0</v>
      </c>
      <c r="Q364" s="13">
        <f>E364/E$561</f>
        <v>0</v>
      </c>
      <c r="R364" s="13">
        <f>F364/F$561</f>
        <v>2.833262501770789E-4</v>
      </c>
      <c r="S364" s="13">
        <f>G364/G$561</f>
        <v>0</v>
      </c>
      <c r="T364" s="13">
        <f>H364/H$561</f>
        <v>0</v>
      </c>
      <c r="U364" s="13">
        <f>I364/I$561</f>
        <v>0</v>
      </c>
      <c r="V364" s="13">
        <f>J364/J$561</f>
        <v>0</v>
      </c>
      <c r="W364" s="63">
        <f>K364/K$561</f>
        <v>0</v>
      </c>
      <c r="Y364" s="26"/>
    </row>
    <row r="365" spans="1:25">
      <c r="A365" s="31" t="s">
        <v>107</v>
      </c>
      <c r="B365" s="32">
        <v>0</v>
      </c>
      <c r="C365" s="32">
        <v>0</v>
      </c>
      <c r="D365" s="32">
        <v>0</v>
      </c>
      <c r="E365" s="32">
        <v>14</v>
      </c>
      <c r="F365" s="32">
        <v>0</v>
      </c>
      <c r="G365" s="32">
        <v>0</v>
      </c>
      <c r="H365" s="32">
        <v>0</v>
      </c>
      <c r="I365" s="32">
        <v>0</v>
      </c>
      <c r="J365" s="32">
        <v>0</v>
      </c>
      <c r="K365" s="33">
        <v>0</v>
      </c>
      <c r="M365" s="45" t="s">
        <v>666</v>
      </c>
      <c r="N365" s="13">
        <f>B365/B$561</f>
        <v>0</v>
      </c>
      <c r="O365" s="13">
        <f>C365/C$561</f>
        <v>0</v>
      </c>
      <c r="P365" s="13">
        <f>D365/D$561</f>
        <v>0</v>
      </c>
      <c r="Q365" s="13">
        <f>E365/E$561</f>
        <v>2.8190568241311266E-4</v>
      </c>
      <c r="R365" s="13">
        <f>F365/F$561</f>
        <v>0</v>
      </c>
      <c r="S365" s="13">
        <f>G365/G$561</f>
        <v>0</v>
      </c>
      <c r="T365" s="13">
        <f>H365/H$561</f>
        <v>0</v>
      </c>
      <c r="U365" s="13">
        <f>I365/I$561</f>
        <v>0</v>
      </c>
      <c r="V365" s="13">
        <f>J365/J$561</f>
        <v>0</v>
      </c>
      <c r="W365" s="63">
        <f>K365/K$561</f>
        <v>0</v>
      </c>
      <c r="Y365" s="26"/>
    </row>
    <row r="366" spans="1:25">
      <c r="A366" s="31" t="s">
        <v>176</v>
      </c>
      <c r="B366" s="32">
        <v>0</v>
      </c>
      <c r="C366" s="32">
        <v>0</v>
      </c>
      <c r="D366" s="32">
        <v>0</v>
      </c>
      <c r="E366" s="32">
        <v>14</v>
      </c>
      <c r="F366" s="32">
        <v>0</v>
      </c>
      <c r="G366" s="32">
        <v>0</v>
      </c>
      <c r="H366" s="32">
        <v>0</v>
      </c>
      <c r="I366" s="32">
        <v>0</v>
      </c>
      <c r="J366" s="32">
        <v>0</v>
      </c>
      <c r="K366" s="33">
        <v>0</v>
      </c>
      <c r="M366" s="45" t="s">
        <v>713</v>
      </c>
      <c r="N366" s="13">
        <f>B366/B$561</f>
        <v>0</v>
      </c>
      <c r="O366" s="13">
        <f>C366/C$561</f>
        <v>0</v>
      </c>
      <c r="P366" s="13">
        <f>D366/D$561</f>
        <v>0</v>
      </c>
      <c r="Q366" s="13">
        <f>E366/E$561</f>
        <v>2.8190568241311266E-4</v>
      </c>
      <c r="R366" s="13">
        <f>F366/F$561</f>
        <v>0</v>
      </c>
      <c r="S366" s="13">
        <f>G366/G$561</f>
        <v>0</v>
      </c>
      <c r="T366" s="13">
        <f>H366/H$561</f>
        <v>0</v>
      </c>
      <c r="U366" s="13">
        <f>I366/I$561</f>
        <v>0</v>
      </c>
      <c r="V366" s="13">
        <f>J366/J$561</f>
        <v>0</v>
      </c>
      <c r="W366" s="63">
        <f>K366/K$561</f>
        <v>0</v>
      </c>
      <c r="Y366" s="26"/>
    </row>
    <row r="367" spans="1:25">
      <c r="A367" s="31" t="s">
        <v>457</v>
      </c>
      <c r="B367" s="32">
        <v>0</v>
      </c>
      <c r="C367" s="32">
        <v>0</v>
      </c>
      <c r="D367" s="32">
        <v>0</v>
      </c>
      <c r="E367" s="32">
        <v>0</v>
      </c>
      <c r="F367" s="32">
        <v>0</v>
      </c>
      <c r="G367" s="32">
        <v>6</v>
      </c>
      <c r="H367" s="32">
        <v>5</v>
      </c>
      <c r="I367" s="32">
        <v>0</v>
      </c>
      <c r="J367" s="32">
        <v>0</v>
      </c>
      <c r="K367" s="33">
        <v>4</v>
      </c>
      <c r="M367" s="45" t="s">
        <v>961</v>
      </c>
      <c r="N367" s="13">
        <f>B367/B$561</f>
        <v>0</v>
      </c>
      <c r="O367" s="13">
        <f>C367/C$561</f>
        <v>0</v>
      </c>
      <c r="P367" s="13">
        <f>D367/D$561</f>
        <v>0</v>
      </c>
      <c r="Q367" s="13">
        <f>E367/E$561</f>
        <v>0</v>
      </c>
      <c r="R367" s="13">
        <f>F367/F$561</f>
        <v>0</v>
      </c>
      <c r="S367" s="13">
        <f>G367/G$561</f>
        <v>1.1599806669888835E-4</v>
      </c>
      <c r="T367" s="13">
        <f>H367/H$561</f>
        <v>8.1092477861753547E-5</v>
      </c>
      <c r="U367" s="13">
        <f>I367/I$561</f>
        <v>0</v>
      </c>
      <c r="V367" s="13">
        <f>J367/J$561</f>
        <v>0</v>
      </c>
      <c r="W367" s="63">
        <f>K367/K$561</f>
        <v>7.9031078971805667E-5</v>
      </c>
      <c r="Y367" s="26"/>
    </row>
    <row r="368" spans="1:25">
      <c r="A368" s="31" t="s">
        <v>89</v>
      </c>
      <c r="B368" s="32">
        <v>0</v>
      </c>
      <c r="C368" s="32">
        <v>0</v>
      </c>
      <c r="D368" s="32">
        <v>0</v>
      </c>
      <c r="E368" s="32">
        <v>10</v>
      </c>
      <c r="F368" s="32">
        <v>3</v>
      </c>
      <c r="G368" s="32">
        <v>0</v>
      </c>
      <c r="H368" s="32">
        <v>0</v>
      </c>
      <c r="I368" s="32">
        <v>0</v>
      </c>
      <c r="J368" s="32">
        <v>0</v>
      </c>
      <c r="K368" s="33">
        <v>0</v>
      </c>
      <c r="M368" s="45" t="s">
        <v>650</v>
      </c>
      <c r="N368" s="13">
        <f>B368/B$561</f>
        <v>0</v>
      </c>
      <c r="O368" s="13">
        <f>C368/C$561</f>
        <v>0</v>
      </c>
      <c r="P368" s="13">
        <f>D368/D$561</f>
        <v>0</v>
      </c>
      <c r="Q368" s="13">
        <f>E368/E$561</f>
        <v>2.0136120172365189E-4</v>
      </c>
      <c r="R368" s="13">
        <f>F368/F$561</f>
        <v>7.0831562544269725E-5</v>
      </c>
      <c r="S368" s="13">
        <f>G368/G$561</f>
        <v>0</v>
      </c>
      <c r="T368" s="13">
        <f>H368/H$561</f>
        <v>0</v>
      </c>
      <c r="U368" s="13">
        <f>I368/I$561</f>
        <v>0</v>
      </c>
      <c r="V368" s="13">
        <f>J368/J$561</f>
        <v>0</v>
      </c>
      <c r="W368" s="63">
        <f>K368/K$561</f>
        <v>0</v>
      </c>
      <c r="Y368" s="26"/>
    </row>
    <row r="369" spans="1:25">
      <c r="A369" s="31" t="s">
        <v>205</v>
      </c>
      <c r="B369" s="32">
        <v>0</v>
      </c>
      <c r="C369" s="32">
        <v>13</v>
      </c>
      <c r="D369" s="32">
        <v>0</v>
      </c>
      <c r="E369" s="32">
        <v>0</v>
      </c>
      <c r="F369" s="32">
        <v>0</v>
      </c>
      <c r="G369" s="32">
        <v>0</v>
      </c>
      <c r="H369" s="32">
        <v>0</v>
      </c>
      <c r="I369" s="32">
        <v>0</v>
      </c>
      <c r="J369" s="32">
        <v>0</v>
      </c>
      <c r="K369" s="33">
        <v>0</v>
      </c>
      <c r="M369" s="45" t="s">
        <v>740</v>
      </c>
      <c r="N369" s="13">
        <f>B369/B$561</f>
        <v>0</v>
      </c>
      <c r="O369" s="13">
        <f>C369/C$561</f>
        <v>2.7108182500625575E-4</v>
      </c>
      <c r="P369" s="13">
        <f>D369/D$561</f>
        <v>0</v>
      </c>
      <c r="Q369" s="13">
        <f>E369/E$561</f>
        <v>0</v>
      </c>
      <c r="R369" s="13">
        <f>F369/F$561</f>
        <v>0</v>
      </c>
      <c r="S369" s="13">
        <f>G369/G$561</f>
        <v>0</v>
      </c>
      <c r="T369" s="13">
        <f>H369/H$561</f>
        <v>0</v>
      </c>
      <c r="U369" s="13">
        <f>I369/I$561</f>
        <v>0</v>
      </c>
      <c r="V369" s="13">
        <f>J369/J$561</f>
        <v>0</v>
      </c>
      <c r="W369" s="63">
        <f>K369/K$561</f>
        <v>0</v>
      </c>
      <c r="Y369" s="26"/>
    </row>
    <row r="370" spans="1:25">
      <c r="A370" s="31" t="s">
        <v>527</v>
      </c>
      <c r="B370" s="32">
        <v>0</v>
      </c>
      <c r="C370" s="32">
        <v>0</v>
      </c>
      <c r="D370" s="32">
        <v>0</v>
      </c>
      <c r="E370" s="32">
        <v>0</v>
      </c>
      <c r="F370" s="32">
        <v>0</v>
      </c>
      <c r="G370" s="32">
        <v>5</v>
      </c>
      <c r="H370" s="32">
        <v>0</v>
      </c>
      <c r="I370" s="32">
        <v>0</v>
      </c>
      <c r="J370" s="32">
        <v>9</v>
      </c>
      <c r="K370" s="33">
        <v>0</v>
      </c>
      <c r="M370" s="45" t="s">
        <v>1025</v>
      </c>
      <c r="N370" s="13">
        <f>B370/B$561</f>
        <v>0</v>
      </c>
      <c r="O370" s="13">
        <f>C370/C$561</f>
        <v>0</v>
      </c>
      <c r="P370" s="13">
        <f>D370/D$561</f>
        <v>0</v>
      </c>
      <c r="Q370" s="13">
        <f>E370/E$561</f>
        <v>0</v>
      </c>
      <c r="R370" s="13">
        <f>F370/F$561</f>
        <v>0</v>
      </c>
      <c r="S370" s="13">
        <f>G370/G$561</f>
        <v>9.666505558240696E-5</v>
      </c>
      <c r="T370" s="13">
        <f>H370/H$561</f>
        <v>0</v>
      </c>
      <c r="U370" s="13">
        <f>I370/I$561</f>
        <v>0</v>
      </c>
      <c r="V370" s="13">
        <f>J370/J$561</f>
        <v>1.668458714916021E-4</v>
      </c>
      <c r="W370" s="63">
        <f>K370/K$561</f>
        <v>0</v>
      </c>
      <c r="Y370" s="26"/>
    </row>
    <row r="371" spans="1:25">
      <c r="A371" s="31" t="s">
        <v>41</v>
      </c>
      <c r="B371" s="32">
        <v>0</v>
      </c>
      <c r="C371" s="32">
        <v>0</v>
      </c>
      <c r="D371" s="32">
        <v>0</v>
      </c>
      <c r="E371" s="32">
        <v>0</v>
      </c>
      <c r="F371" s="32">
        <v>11</v>
      </c>
      <c r="G371" s="32">
        <v>0</v>
      </c>
      <c r="H371" s="32">
        <v>0</v>
      </c>
      <c r="I371" s="32">
        <v>0</v>
      </c>
      <c r="J371" s="32">
        <v>0</v>
      </c>
      <c r="K371" s="33">
        <v>0</v>
      </c>
      <c r="M371" s="45" t="s">
        <v>610</v>
      </c>
      <c r="N371" s="13">
        <f>B371/B$561</f>
        <v>0</v>
      </c>
      <c r="O371" s="13">
        <f>C371/C$561</f>
        <v>0</v>
      </c>
      <c r="P371" s="13">
        <f>D371/D$561</f>
        <v>0</v>
      </c>
      <c r="Q371" s="13">
        <f>E371/E$561</f>
        <v>0</v>
      </c>
      <c r="R371" s="13">
        <f>F371/F$561</f>
        <v>2.5971572932898901E-4</v>
      </c>
      <c r="S371" s="13">
        <f>G371/G$561</f>
        <v>0</v>
      </c>
      <c r="T371" s="13">
        <f>H371/H$561</f>
        <v>0</v>
      </c>
      <c r="U371" s="13">
        <f>I371/I$561</f>
        <v>0</v>
      </c>
      <c r="V371" s="13">
        <f>J371/J$561</f>
        <v>0</v>
      </c>
      <c r="W371" s="63">
        <f>K371/K$561</f>
        <v>0</v>
      </c>
      <c r="Y371" s="26"/>
    </row>
    <row r="372" spans="1:25">
      <c r="A372" s="31" t="s">
        <v>192</v>
      </c>
      <c r="B372" s="32">
        <v>0</v>
      </c>
      <c r="C372" s="32">
        <v>0</v>
      </c>
      <c r="D372" s="32">
        <v>0</v>
      </c>
      <c r="E372" s="32">
        <v>0</v>
      </c>
      <c r="F372" s="32">
        <v>0</v>
      </c>
      <c r="G372" s="32">
        <v>0</v>
      </c>
      <c r="H372" s="32">
        <v>3</v>
      </c>
      <c r="I372" s="32">
        <v>0</v>
      </c>
      <c r="J372" s="32">
        <v>6</v>
      </c>
      <c r="K372" s="33">
        <v>5</v>
      </c>
      <c r="M372" s="45" t="s">
        <v>727</v>
      </c>
      <c r="N372" s="13">
        <f>B372/B$561</f>
        <v>0</v>
      </c>
      <c r="O372" s="13">
        <f>C372/C$561</f>
        <v>0</v>
      </c>
      <c r="P372" s="13">
        <f>D372/D$561</f>
        <v>0</v>
      </c>
      <c r="Q372" s="13">
        <f>E372/E$561</f>
        <v>0</v>
      </c>
      <c r="R372" s="13">
        <f>F372/F$561</f>
        <v>0</v>
      </c>
      <c r="S372" s="13">
        <f>G372/G$561</f>
        <v>0</v>
      </c>
      <c r="T372" s="13">
        <f>H372/H$561</f>
        <v>4.8655486717052127E-5</v>
      </c>
      <c r="U372" s="13">
        <f>I372/I$561</f>
        <v>0</v>
      </c>
      <c r="V372" s="13">
        <f>J372/J$561</f>
        <v>1.112305809944014E-4</v>
      </c>
      <c r="W372" s="63">
        <f>K372/K$561</f>
        <v>9.8788848714757073E-5</v>
      </c>
      <c r="Y372" s="26"/>
    </row>
    <row r="373" spans="1:25">
      <c r="A373" s="31" t="s">
        <v>328</v>
      </c>
      <c r="B373" s="32">
        <v>0</v>
      </c>
      <c r="C373" s="32">
        <v>0</v>
      </c>
      <c r="D373" s="32">
        <v>0</v>
      </c>
      <c r="E373" s="32">
        <v>0</v>
      </c>
      <c r="F373" s="32">
        <v>0</v>
      </c>
      <c r="G373" s="32">
        <v>0</v>
      </c>
      <c r="H373" s="32">
        <v>0</v>
      </c>
      <c r="I373" s="32">
        <v>13</v>
      </c>
      <c r="J373" s="32">
        <v>0</v>
      </c>
      <c r="K373" s="33">
        <v>0</v>
      </c>
      <c r="M373" s="45" t="s">
        <v>845</v>
      </c>
      <c r="N373" s="13">
        <f>B373/B$561</f>
        <v>0</v>
      </c>
      <c r="O373" s="13">
        <f>C373/C$561</f>
        <v>0</v>
      </c>
      <c r="P373" s="13">
        <f>D373/D$561</f>
        <v>0</v>
      </c>
      <c r="Q373" s="13">
        <f>E373/E$561</f>
        <v>0</v>
      </c>
      <c r="R373" s="13">
        <f>F373/F$561</f>
        <v>0</v>
      </c>
      <c r="S373" s="13">
        <f>G373/G$561</f>
        <v>0</v>
      </c>
      <c r="T373" s="13">
        <f>H373/H$561</f>
        <v>0</v>
      </c>
      <c r="U373" s="13">
        <f>I373/I$561</f>
        <v>2.4895629859435442E-4</v>
      </c>
      <c r="V373" s="13">
        <f>J373/J$561</f>
        <v>0</v>
      </c>
      <c r="W373" s="63">
        <f>K373/K$561</f>
        <v>0</v>
      </c>
      <c r="Y373" s="26"/>
    </row>
    <row r="374" spans="1:25">
      <c r="A374" s="31" t="s">
        <v>159</v>
      </c>
      <c r="B374" s="32">
        <v>0</v>
      </c>
      <c r="C374" s="32">
        <v>0</v>
      </c>
      <c r="D374" s="32">
        <v>0</v>
      </c>
      <c r="E374" s="32">
        <v>4</v>
      </c>
      <c r="F374" s="32">
        <v>0</v>
      </c>
      <c r="G374" s="32">
        <v>0</v>
      </c>
      <c r="H374" s="32">
        <v>0</v>
      </c>
      <c r="I374" s="32">
        <v>0</v>
      </c>
      <c r="J374" s="32">
        <v>9</v>
      </c>
      <c r="K374" s="33">
        <v>0</v>
      </c>
      <c r="M374" s="45" t="s">
        <v>697</v>
      </c>
      <c r="N374" s="13">
        <f>B374/B$561</f>
        <v>0</v>
      </c>
      <c r="O374" s="13">
        <f>C374/C$561</f>
        <v>0</v>
      </c>
      <c r="P374" s="13">
        <f>D374/D$561</f>
        <v>0</v>
      </c>
      <c r="Q374" s="13">
        <f>E374/E$561</f>
        <v>8.0544480689460749E-5</v>
      </c>
      <c r="R374" s="13">
        <f>F374/F$561</f>
        <v>0</v>
      </c>
      <c r="S374" s="13">
        <f>G374/G$561</f>
        <v>0</v>
      </c>
      <c r="T374" s="13">
        <f>H374/H$561</f>
        <v>0</v>
      </c>
      <c r="U374" s="13">
        <f>I374/I$561</f>
        <v>0</v>
      </c>
      <c r="V374" s="13">
        <f>J374/J$561</f>
        <v>1.668458714916021E-4</v>
      </c>
      <c r="W374" s="63">
        <f>K374/K$561</f>
        <v>0</v>
      </c>
      <c r="Y374" s="26"/>
    </row>
    <row r="375" spans="1:25">
      <c r="A375" s="31" t="s">
        <v>290</v>
      </c>
      <c r="B375" s="32">
        <v>0</v>
      </c>
      <c r="C375" s="32">
        <v>0</v>
      </c>
      <c r="D375" s="32">
        <v>0</v>
      </c>
      <c r="E375" s="32">
        <v>0</v>
      </c>
      <c r="F375" s="32">
        <v>0</v>
      </c>
      <c r="G375" s="32">
        <v>7</v>
      </c>
      <c r="H375" s="32">
        <v>0</v>
      </c>
      <c r="I375" s="32">
        <v>0</v>
      </c>
      <c r="J375" s="32">
        <v>6</v>
      </c>
      <c r="K375" s="33">
        <v>0</v>
      </c>
      <c r="M375" s="45" t="s">
        <v>577</v>
      </c>
      <c r="N375" s="13">
        <f>B375/B$561</f>
        <v>0</v>
      </c>
      <c r="O375" s="13">
        <f>C375/C$561</f>
        <v>0</v>
      </c>
      <c r="P375" s="13">
        <f>D375/D$561</f>
        <v>0</v>
      </c>
      <c r="Q375" s="13">
        <f>E375/E$561</f>
        <v>0</v>
      </c>
      <c r="R375" s="13">
        <f>F375/F$561</f>
        <v>0</v>
      </c>
      <c r="S375" s="13">
        <f>G375/G$561</f>
        <v>1.3533107781536974E-4</v>
      </c>
      <c r="T375" s="13">
        <f>H375/H$561</f>
        <v>0</v>
      </c>
      <c r="U375" s="13">
        <f>I375/I$561</f>
        <v>0</v>
      </c>
      <c r="V375" s="13">
        <f>J375/J$561</f>
        <v>1.112305809944014E-4</v>
      </c>
      <c r="W375" s="63">
        <f>K375/K$561</f>
        <v>0</v>
      </c>
      <c r="Y375" s="26"/>
    </row>
    <row r="376" spans="1:25">
      <c r="A376" s="31" t="s">
        <v>111</v>
      </c>
      <c r="B376" s="32">
        <v>0</v>
      </c>
      <c r="C376" s="32">
        <v>0</v>
      </c>
      <c r="D376" s="32">
        <v>0</v>
      </c>
      <c r="E376" s="32">
        <v>3</v>
      </c>
      <c r="F376" s="32">
        <v>0</v>
      </c>
      <c r="G376" s="32">
        <v>4</v>
      </c>
      <c r="H376" s="32">
        <v>4</v>
      </c>
      <c r="I376" s="32">
        <v>0</v>
      </c>
      <c r="J376" s="32">
        <v>0</v>
      </c>
      <c r="K376" s="33">
        <v>2</v>
      </c>
      <c r="M376" s="45" t="s">
        <v>577</v>
      </c>
      <c r="N376" s="13">
        <f>B376/B$561</f>
        <v>0</v>
      </c>
      <c r="O376" s="13">
        <f>C376/C$561</f>
        <v>0</v>
      </c>
      <c r="P376" s="13">
        <f>D376/D$561</f>
        <v>0</v>
      </c>
      <c r="Q376" s="13">
        <f>E376/E$561</f>
        <v>6.0408360517095569E-5</v>
      </c>
      <c r="R376" s="13">
        <f>F376/F$561</f>
        <v>0</v>
      </c>
      <c r="S376" s="13">
        <f>G376/G$561</f>
        <v>7.7332044465925568E-5</v>
      </c>
      <c r="T376" s="13">
        <f>H376/H$561</f>
        <v>6.487398228940284E-5</v>
      </c>
      <c r="U376" s="13">
        <f>I376/I$561</f>
        <v>0</v>
      </c>
      <c r="V376" s="13">
        <f>J376/J$561</f>
        <v>0</v>
      </c>
      <c r="W376" s="63">
        <f>K376/K$561</f>
        <v>3.9515539485902833E-5</v>
      </c>
      <c r="Y376" s="26"/>
    </row>
    <row r="377" spans="1:25">
      <c r="A377" s="31" t="s">
        <v>329</v>
      </c>
      <c r="B377" s="32">
        <v>0</v>
      </c>
      <c r="C377" s="32">
        <v>0</v>
      </c>
      <c r="D377" s="32">
        <v>0</v>
      </c>
      <c r="E377" s="32">
        <v>12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3">
        <v>0</v>
      </c>
      <c r="M377" s="45" t="s">
        <v>846</v>
      </c>
      <c r="N377" s="13">
        <f>B377/B$561</f>
        <v>0</v>
      </c>
      <c r="O377" s="13">
        <f>C377/C$561</f>
        <v>0</v>
      </c>
      <c r="P377" s="13">
        <f>D377/D$561</f>
        <v>0</v>
      </c>
      <c r="Q377" s="13">
        <f>E377/E$561</f>
        <v>2.4163344206838228E-4</v>
      </c>
      <c r="R377" s="13">
        <f>F377/F$561</f>
        <v>0</v>
      </c>
      <c r="S377" s="13">
        <f>G377/G$561</f>
        <v>0</v>
      </c>
      <c r="T377" s="13">
        <f>H377/H$561</f>
        <v>0</v>
      </c>
      <c r="U377" s="13">
        <f>I377/I$561</f>
        <v>0</v>
      </c>
      <c r="V377" s="13">
        <f>J377/J$561</f>
        <v>0</v>
      </c>
      <c r="W377" s="63">
        <f>K377/K$561</f>
        <v>0</v>
      </c>
      <c r="Y377" s="26"/>
    </row>
    <row r="378" spans="1:25">
      <c r="A378" s="31" t="s">
        <v>258</v>
      </c>
      <c r="B378" s="32">
        <v>0</v>
      </c>
      <c r="C378" s="32">
        <v>0</v>
      </c>
      <c r="D378" s="32">
        <v>0</v>
      </c>
      <c r="E378" s="32">
        <v>4</v>
      </c>
      <c r="F378" s="32">
        <v>0</v>
      </c>
      <c r="G378" s="32">
        <v>0</v>
      </c>
      <c r="H378" s="32">
        <v>4</v>
      </c>
      <c r="I378" s="32">
        <v>0</v>
      </c>
      <c r="J378" s="32">
        <v>3</v>
      </c>
      <c r="K378" s="33">
        <v>2</v>
      </c>
      <c r="M378" s="45" t="s">
        <v>793</v>
      </c>
      <c r="N378" s="13">
        <f>B378/B$561</f>
        <v>0</v>
      </c>
      <c r="O378" s="13">
        <f>C378/C$561</f>
        <v>0</v>
      </c>
      <c r="P378" s="13">
        <f>D378/D$561</f>
        <v>0</v>
      </c>
      <c r="Q378" s="13">
        <f>E378/E$561</f>
        <v>8.0544480689460749E-5</v>
      </c>
      <c r="R378" s="13">
        <f>F378/F$561</f>
        <v>0</v>
      </c>
      <c r="S378" s="13">
        <f>G378/G$561</f>
        <v>0</v>
      </c>
      <c r="T378" s="13">
        <f>H378/H$561</f>
        <v>6.487398228940284E-5</v>
      </c>
      <c r="U378" s="13">
        <f>I378/I$561</f>
        <v>0</v>
      </c>
      <c r="V378" s="13">
        <f>J378/J$561</f>
        <v>5.5615290497200698E-5</v>
      </c>
      <c r="W378" s="63">
        <f>K378/K$561</f>
        <v>3.9515539485902833E-5</v>
      </c>
      <c r="Y378" s="26"/>
    </row>
    <row r="379" spans="1:25">
      <c r="A379" s="31" t="s">
        <v>292</v>
      </c>
      <c r="B379" s="32">
        <v>0</v>
      </c>
      <c r="C379" s="32">
        <v>0</v>
      </c>
      <c r="D379" s="32">
        <v>0</v>
      </c>
      <c r="E379" s="32">
        <v>0</v>
      </c>
      <c r="F379" s="32">
        <v>0</v>
      </c>
      <c r="G379" s="32">
        <v>7</v>
      </c>
      <c r="H379" s="32">
        <v>4</v>
      </c>
      <c r="I379" s="32">
        <v>0</v>
      </c>
      <c r="J379" s="32">
        <v>0</v>
      </c>
      <c r="K379" s="33">
        <v>2</v>
      </c>
      <c r="M379" s="45" t="s">
        <v>577</v>
      </c>
      <c r="N379" s="13">
        <f>B379/B$561</f>
        <v>0</v>
      </c>
      <c r="O379" s="13">
        <f>C379/C$561</f>
        <v>0</v>
      </c>
      <c r="P379" s="13">
        <f>D379/D$561</f>
        <v>0</v>
      </c>
      <c r="Q379" s="13">
        <f>E379/E$561</f>
        <v>0</v>
      </c>
      <c r="R379" s="13">
        <f>F379/F$561</f>
        <v>0</v>
      </c>
      <c r="S379" s="13">
        <f>G379/G$561</f>
        <v>1.3533107781536974E-4</v>
      </c>
      <c r="T379" s="13">
        <f>H379/H$561</f>
        <v>6.487398228940284E-5</v>
      </c>
      <c r="U379" s="13">
        <f>I379/I$561</f>
        <v>0</v>
      </c>
      <c r="V379" s="13">
        <f>J379/J$561</f>
        <v>0</v>
      </c>
      <c r="W379" s="63">
        <f>K379/K$561</f>
        <v>3.9515539485902833E-5</v>
      </c>
      <c r="Y379" s="26"/>
    </row>
    <row r="380" spans="1:25">
      <c r="A380" s="31" t="s">
        <v>325</v>
      </c>
      <c r="B380" s="32">
        <v>3</v>
      </c>
      <c r="C380" s="32">
        <v>0</v>
      </c>
      <c r="D380" s="32">
        <v>0</v>
      </c>
      <c r="E380" s="32">
        <v>0</v>
      </c>
      <c r="F380" s="32">
        <v>0</v>
      </c>
      <c r="G380" s="32">
        <v>3</v>
      </c>
      <c r="H380" s="32">
        <v>0</v>
      </c>
      <c r="I380" s="32">
        <v>0</v>
      </c>
      <c r="J380" s="32">
        <v>6</v>
      </c>
      <c r="K380" s="33">
        <v>0</v>
      </c>
      <c r="M380" s="45" t="s">
        <v>842</v>
      </c>
      <c r="N380" s="13">
        <f>B380/B$561</f>
        <v>6.5129607919760328E-5</v>
      </c>
      <c r="O380" s="13">
        <f>C380/C$561</f>
        <v>0</v>
      </c>
      <c r="P380" s="13">
        <f>D380/D$561</f>
        <v>0</v>
      </c>
      <c r="Q380" s="13">
        <f>E380/E$561</f>
        <v>0</v>
      </c>
      <c r="R380" s="13">
        <f>F380/F$561</f>
        <v>0</v>
      </c>
      <c r="S380" s="13">
        <f>G380/G$561</f>
        <v>5.7999033349444176E-5</v>
      </c>
      <c r="T380" s="13">
        <f>H380/H$561</f>
        <v>0</v>
      </c>
      <c r="U380" s="13">
        <f>I380/I$561</f>
        <v>0</v>
      </c>
      <c r="V380" s="13">
        <f>J380/J$561</f>
        <v>1.112305809944014E-4</v>
      </c>
      <c r="W380" s="63">
        <f>K380/K$561</f>
        <v>0</v>
      </c>
      <c r="Y380" s="26"/>
    </row>
    <row r="381" spans="1:25">
      <c r="A381" s="31" t="s">
        <v>288</v>
      </c>
      <c r="B381" s="32">
        <v>0</v>
      </c>
      <c r="C381" s="32">
        <v>0</v>
      </c>
      <c r="D381" s="32">
        <v>0</v>
      </c>
      <c r="E381" s="32">
        <v>10</v>
      </c>
      <c r="F381" s="32">
        <v>0</v>
      </c>
      <c r="G381" s="32">
        <v>0</v>
      </c>
      <c r="H381" s="32">
        <v>2</v>
      </c>
      <c r="I381" s="32">
        <v>0</v>
      </c>
      <c r="J381" s="32">
        <v>0</v>
      </c>
      <c r="K381" s="33">
        <v>0</v>
      </c>
      <c r="M381" s="45" t="s">
        <v>577</v>
      </c>
      <c r="N381" s="13">
        <f>B381/B$561</f>
        <v>0</v>
      </c>
      <c r="O381" s="13">
        <f>C381/C$561</f>
        <v>0</v>
      </c>
      <c r="P381" s="13">
        <f>D381/D$561</f>
        <v>0</v>
      </c>
      <c r="Q381" s="13">
        <f>E381/E$561</f>
        <v>2.0136120172365189E-4</v>
      </c>
      <c r="R381" s="13">
        <f>F381/F$561</f>
        <v>0</v>
      </c>
      <c r="S381" s="13">
        <f>G381/G$561</f>
        <v>0</v>
      </c>
      <c r="T381" s="13">
        <f>H381/H$561</f>
        <v>3.243699114470142E-5</v>
      </c>
      <c r="U381" s="13">
        <f>I381/I$561</f>
        <v>0</v>
      </c>
      <c r="V381" s="13">
        <f>J381/J$561</f>
        <v>0</v>
      </c>
      <c r="W381" s="63">
        <f>K381/K$561</f>
        <v>0</v>
      </c>
      <c r="Y381" s="26"/>
    </row>
    <row r="382" spans="1:25">
      <c r="A382" s="31" t="s">
        <v>504</v>
      </c>
      <c r="B382" s="32">
        <v>0</v>
      </c>
      <c r="C382" s="32">
        <v>0</v>
      </c>
      <c r="D382" s="32">
        <v>0</v>
      </c>
      <c r="E382" s="32">
        <v>0</v>
      </c>
      <c r="F382" s="32">
        <v>0</v>
      </c>
      <c r="G382" s="32">
        <v>8</v>
      </c>
      <c r="H382" s="32">
        <v>0</v>
      </c>
      <c r="I382" s="32">
        <v>0</v>
      </c>
      <c r="J382" s="32">
        <v>0</v>
      </c>
      <c r="K382" s="33">
        <v>4</v>
      </c>
      <c r="M382" s="45" t="s">
        <v>1002</v>
      </c>
      <c r="N382" s="13">
        <f>B382/B$561</f>
        <v>0</v>
      </c>
      <c r="O382" s="13">
        <f>C382/C$561</f>
        <v>0</v>
      </c>
      <c r="P382" s="13">
        <f>D382/D$561</f>
        <v>0</v>
      </c>
      <c r="Q382" s="13">
        <f>E382/E$561</f>
        <v>0</v>
      </c>
      <c r="R382" s="13">
        <f>F382/F$561</f>
        <v>0</v>
      </c>
      <c r="S382" s="13">
        <f>G382/G$561</f>
        <v>1.5466408893185114E-4</v>
      </c>
      <c r="T382" s="13">
        <f>H382/H$561</f>
        <v>0</v>
      </c>
      <c r="U382" s="13">
        <f>I382/I$561</f>
        <v>0</v>
      </c>
      <c r="V382" s="13">
        <f>J382/J$561</f>
        <v>0</v>
      </c>
      <c r="W382" s="63">
        <f>K382/K$561</f>
        <v>7.9031078971805667E-5</v>
      </c>
      <c r="Y382" s="26"/>
    </row>
    <row r="383" spans="1:25">
      <c r="A383" s="31" t="s">
        <v>128</v>
      </c>
      <c r="B383" s="32">
        <v>0</v>
      </c>
      <c r="C383" s="32">
        <v>0</v>
      </c>
      <c r="D383" s="32">
        <v>0</v>
      </c>
      <c r="E383" s="32">
        <v>0</v>
      </c>
      <c r="F383" s="32">
        <v>0</v>
      </c>
      <c r="G383" s="32">
        <v>5</v>
      </c>
      <c r="H383" s="32">
        <v>6</v>
      </c>
      <c r="I383" s="32">
        <v>0</v>
      </c>
      <c r="J383" s="32">
        <v>0</v>
      </c>
      <c r="K383" s="33">
        <v>2</v>
      </c>
      <c r="M383" s="45" t="s">
        <v>577</v>
      </c>
      <c r="N383" s="13">
        <f>B383/B$561</f>
        <v>0</v>
      </c>
      <c r="O383" s="13">
        <f>C383/C$561</f>
        <v>0</v>
      </c>
      <c r="P383" s="13">
        <f>D383/D$561</f>
        <v>0</v>
      </c>
      <c r="Q383" s="13">
        <f>E383/E$561</f>
        <v>0</v>
      </c>
      <c r="R383" s="13">
        <f>F383/F$561</f>
        <v>0</v>
      </c>
      <c r="S383" s="13">
        <f>G383/G$561</f>
        <v>9.666505558240696E-5</v>
      </c>
      <c r="T383" s="13">
        <f>H383/H$561</f>
        <v>9.7310973434104253E-5</v>
      </c>
      <c r="U383" s="13">
        <f>I383/I$561</f>
        <v>0</v>
      </c>
      <c r="V383" s="13">
        <f>J383/J$561</f>
        <v>0</v>
      </c>
      <c r="W383" s="63">
        <f>K383/K$561</f>
        <v>3.9515539485902833E-5</v>
      </c>
      <c r="Y383" s="26"/>
    </row>
    <row r="384" spans="1:25">
      <c r="A384" s="31" t="s">
        <v>358</v>
      </c>
      <c r="B384" s="32">
        <v>0</v>
      </c>
      <c r="C384" s="32">
        <v>2</v>
      </c>
      <c r="D384" s="32">
        <v>0</v>
      </c>
      <c r="E384" s="32">
        <v>0</v>
      </c>
      <c r="F384" s="32">
        <v>0</v>
      </c>
      <c r="G384" s="32">
        <v>0</v>
      </c>
      <c r="H384" s="32">
        <v>0</v>
      </c>
      <c r="I384" s="32">
        <v>10</v>
      </c>
      <c r="J384" s="32">
        <v>0</v>
      </c>
      <c r="K384" s="33">
        <v>0</v>
      </c>
      <c r="M384" s="45" t="s">
        <v>874</v>
      </c>
      <c r="N384" s="13">
        <f>B384/B$561</f>
        <v>0</v>
      </c>
      <c r="O384" s="13">
        <f>C384/C$561</f>
        <v>4.1704896154808576E-5</v>
      </c>
      <c r="P384" s="13">
        <f>D384/D$561</f>
        <v>0</v>
      </c>
      <c r="Q384" s="13">
        <f>E384/E$561</f>
        <v>0</v>
      </c>
      <c r="R384" s="13">
        <f>F384/F$561</f>
        <v>0</v>
      </c>
      <c r="S384" s="13">
        <f>G384/G$561</f>
        <v>0</v>
      </c>
      <c r="T384" s="13">
        <f>H384/H$561</f>
        <v>0</v>
      </c>
      <c r="U384" s="13">
        <f>I384/I$561</f>
        <v>1.9150484507258033E-4</v>
      </c>
      <c r="V384" s="13">
        <f>J384/J$561</f>
        <v>0</v>
      </c>
      <c r="W384" s="63">
        <f>K384/K$561</f>
        <v>0</v>
      </c>
      <c r="Y384" s="26"/>
    </row>
    <row r="385" spans="1:25">
      <c r="A385" s="31" t="s">
        <v>366</v>
      </c>
      <c r="B385" s="32">
        <v>0</v>
      </c>
      <c r="C385" s="32">
        <v>0</v>
      </c>
      <c r="D385" s="32">
        <v>0</v>
      </c>
      <c r="E385" s="32">
        <v>5</v>
      </c>
      <c r="F385" s="32">
        <v>0</v>
      </c>
      <c r="G385" s="32">
        <v>0</v>
      </c>
      <c r="H385" s="32">
        <v>0</v>
      </c>
      <c r="I385" s="32">
        <v>3</v>
      </c>
      <c r="J385" s="32">
        <v>4</v>
      </c>
      <c r="K385" s="33">
        <v>0</v>
      </c>
      <c r="M385" s="45" t="s">
        <v>882</v>
      </c>
      <c r="N385" s="13">
        <f>B385/B$561</f>
        <v>0</v>
      </c>
      <c r="O385" s="13">
        <f>C385/C$561</f>
        <v>0</v>
      </c>
      <c r="P385" s="13">
        <f>D385/D$561</f>
        <v>0</v>
      </c>
      <c r="Q385" s="13">
        <f>E385/E$561</f>
        <v>1.0068060086182594E-4</v>
      </c>
      <c r="R385" s="13">
        <f>F385/F$561</f>
        <v>0</v>
      </c>
      <c r="S385" s="13">
        <f>G385/G$561</f>
        <v>0</v>
      </c>
      <c r="T385" s="13">
        <f>H385/H$561</f>
        <v>0</v>
      </c>
      <c r="U385" s="13">
        <f>I385/I$561</f>
        <v>5.74514535217741E-5</v>
      </c>
      <c r="V385" s="13">
        <f>J385/J$561</f>
        <v>7.4153720662934269E-5</v>
      </c>
      <c r="W385" s="63">
        <f>K385/K$561</f>
        <v>0</v>
      </c>
      <c r="Y385" s="26"/>
    </row>
    <row r="386" spans="1:25">
      <c r="A386" s="31" t="s">
        <v>375</v>
      </c>
      <c r="B386" s="32">
        <v>0</v>
      </c>
      <c r="C386" s="32">
        <v>0</v>
      </c>
      <c r="D386" s="32">
        <v>0</v>
      </c>
      <c r="E386" s="32">
        <v>0</v>
      </c>
      <c r="F386" s="32">
        <v>0</v>
      </c>
      <c r="G386" s="32">
        <v>12</v>
      </c>
      <c r="H386" s="32">
        <v>0</v>
      </c>
      <c r="I386" s="32">
        <v>0</v>
      </c>
      <c r="J386" s="32">
        <v>0</v>
      </c>
      <c r="K386" s="33">
        <v>0</v>
      </c>
      <c r="M386" s="45" t="s">
        <v>888</v>
      </c>
      <c r="N386" s="13">
        <f>B386/B$561</f>
        <v>0</v>
      </c>
      <c r="O386" s="13">
        <f>C386/C$561</f>
        <v>0</v>
      </c>
      <c r="P386" s="13">
        <f>D386/D$561</f>
        <v>0</v>
      </c>
      <c r="Q386" s="13">
        <f>E386/E$561</f>
        <v>0</v>
      </c>
      <c r="R386" s="13">
        <f>F386/F$561</f>
        <v>0</v>
      </c>
      <c r="S386" s="13">
        <f>G386/G$561</f>
        <v>2.319961333977767E-4</v>
      </c>
      <c r="T386" s="13">
        <f>H386/H$561</f>
        <v>0</v>
      </c>
      <c r="U386" s="13">
        <f>I386/I$561</f>
        <v>0</v>
      </c>
      <c r="V386" s="13">
        <f>J386/J$561</f>
        <v>0</v>
      </c>
      <c r="W386" s="63">
        <f>K386/K$561</f>
        <v>0</v>
      </c>
      <c r="Y386" s="26"/>
    </row>
    <row r="387" spans="1:25">
      <c r="A387" s="31" t="s">
        <v>474</v>
      </c>
      <c r="B387" s="32">
        <v>0</v>
      </c>
      <c r="C387" s="32">
        <v>0</v>
      </c>
      <c r="D387" s="32">
        <v>0</v>
      </c>
      <c r="E387" s="32">
        <v>0</v>
      </c>
      <c r="F387" s="32">
        <v>0</v>
      </c>
      <c r="G387" s="32">
        <v>12</v>
      </c>
      <c r="H387" s="32">
        <v>0</v>
      </c>
      <c r="I387" s="32">
        <v>0</v>
      </c>
      <c r="J387" s="32">
        <v>0</v>
      </c>
      <c r="K387" s="33">
        <v>0</v>
      </c>
      <c r="M387" s="45" t="s">
        <v>976</v>
      </c>
      <c r="N387" s="13">
        <f>B387/B$561</f>
        <v>0</v>
      </c>
      <c r="O387" s="13">
        <f>C387/C$561</f>
        <v>0</v>
      </c>
      <c r="P387" s="13">
        <f>D387/D$561</f>
        <v>0</v>
      </c>
      <c r="Q387" s="13">
        <f>E387/E$561</f>
        <v>0</v>
      </c>
      <c r="R387" s="13">
        <f>F387/F$561</f>
        <v>0</v>
      </c>
      <c r="S387" s="13">
        <f>G387/G$561</f>
        <v>2.319961333977767E-4</v>
      </c>
      <c r="T387" s="13">
        <f>H387/H$561</f>
        <v>0</v>
      </c>
      <c r="U387" s="13">
        <f>I387/I$561</f>
        <v>0</v>
      </c>
      <c r="V387" s="13">
        <f>J387/J$561</f>
        <v>0</v>
      </c>
      <c r="W387" s="63">
        <f>K387/K$561</f>
        <v>0</v>
      </c>
      <c r="Y387" s="26"/>
    </row>
    <row r="388" spans="1:25">
      <c r="A388" s="31" t="s">
        <v>501</v>
      </c>
      <c r="B388" s="32">
        <v>0</v>
      </c>
      <c r="C388" s="32">
        <v>11</v>
      </c>
      <c r="D388" s="32">
        <v>0</v>
      </c>
      <c r="E388" s="32">
        <v>0</v>
      </c>
      <c r="F388" s="32">
        <v>0</v>
      </c>
      <c r="G388" s="32">
        <v>0</v>
      </c>
      <c r="H388" s="32">
        <v>0</v>
      </c>
      <c r="I388" s="32">
        <v>0</v>
      </c>
      <c r="J388" s="32">
        <v>0</v>
      </c>
      <c r="K388" s="33">
        <v>0</v>
      </c>
      <c r="M388" s="45" t="s">
        <v>999</v>
      </c>
      <c r="N388" s="13">
        <f>B388/B$561</f>
        <v>0</v>
      </c>
      <c r="O388" s="13">
        <f>C388/C$561</f>
        <v>2.2937692885144717E-4</v>
      </c>
      <c r="P388" s="13">
        <f>D388/D$561</f>
        <v>0</v>
      </c>
      <c r="Q388" s="13">
        <f>E388/E$561</f>
        <v>0</v>
      </c>
      <c r="R388" s="13">
        <f>F388/F$561</f>
        <v>0</v>
      </c>
      <c r="S388" s="13">
        <f>G388/G$561</f>
        <v>0</v>
      </c>
      <c r="T388" s="13">
        <f>H388/H$561</f>
        <v>0</v>
      </c>
      <c r="U388" s="13">
        <f>I388/I$561</f>
        <v>0</v>
      </c>
      <c r="V388" s="13">
        <f>J388/J$561</f>
        <v>0</v>
      </c>
      <c r="W388" s="63">
        <f>K388/K$561</f>
        <v>0</v>
      </c>
      <c r="Y388" s="26"/>
    </row>
    <row r="389" spans="1:25">
      <c r="A389" s="31" t="s">
        <v>316</v>
      </c>
      <c r="B389" s="32">
        <v>0</v>
      </c>
      <c r="C389" s="32">
        <v>0</v>
      </c>
      <c r="D389" s="32">
        <v>10</v>
      </c>
      <c r="E389" s="32">
        <v>0</v>
      </c>
      <c r="F389" s="32">
        <v>0</v>
      </c>
      <c r="G389" s="32">
        <v>0</v>
      </c>
      <c r="H389" s="32">
        <v>0</v>
      </c>
      <c r="I389" s="32">
        <v>0</v>
      </c>
      <c r="J389" s="32">
        <v>0</v>
      </c>
      <c r="K389" s="33">
        <v>0</v>
      </c>
      <c r="M389" s="45" t="s">
        <v>833</v>
      </c>
      <c r="N389" s="13">
        <f>B389/B$561</f>
        <v>0</v>
      </c>
      <c r="O389" s="13">
        <f>C389/C$561</f>
        <v>0</v>
      </c>
      <c r="P389" s="13">
        <f>D389/D$561</f>
        <v>2.2204458655297984E-4</v>
      </c>
      <c r="Q389" s="13">
        <f>E389/E$561</f>
        <v>0</v>
      </c>
      <c r="R389" s="13">
        <f>F389/F$561</f>
        <v>0</v>
      </c>
      <c r="S389" s="13">
        <f>G389/G$561</f>
        <v>0</v>
      </c>
      <c r="T389" s="13">
        <f>H389/H$561</f>
        <v>0</v>
      </c>
      <c r="U389" s="13">
        <f>I389/I$561</f>
        <v>0</v>
      </c>
      <c r="V389" s="13">
        <f>J389/J$561</f>
        <v>0</v>
      </c>
      <c r="W389" s="63">
        <f>K389/K$561</f>
        <v>0</v>
      </c>
      <c r="Y389" s="26"/>
    </row>
    <row r="390" spans="1:25">
      <c r="A390" s="31" t="s">
        <v>287</v>
      </c>
      <c r="B390" s="32">
        <v>0</v>
      </c>
      <c r="C390" s="32">
        <v>2</v>
      </c>
      <c r="D390" s="32">
        <v>0</v>
      </c>
      <c r="E390" s="32">
        <v>0</v>
      </c>
      <c r="F390" s="32">
        <v>0</v>
      </c>
      <c r="G390" s="32">
        <v>0</v>
      </c>
      <c r="H390" s="32">
        <v>4</v>
      </c>
      <c r="I390" s="32">
        <v>6</v>
      </c>
      <c r="J390" s="32">
        <v>0</v>
      </c>
      <c r="K390" s="33">
        <v>0</v>
      </c>
      <c r="M390" s="45" t="s">
        <v>577</v>
      </c>
      <c r="N390" s="13">
        <f>B390/B$561</f>
        <v>0</v>
      </c>
      <c r="O390" s="13">
        <f>C390/C$561</f>
        <v>4.1704896154808576E-5</v>
      </c>
      <c r="P390" s="13">
        <f>D390/D$561</f>
        <v>0</v>
      </c>
      <c r="Q390" s="13">
        <f>E390/E$561</f>
        <v>0</v>
      </c>
      <c r="R390" s="13">
        <f>F390/F$561</f>
        <v>0</v>
      </c>
      <c r="S390" s="13">
        <f>G390/G$561</f>
        <v>0</v>
      </c>
      <c r="T390" s="13">
        <f>H390/H$561</f>
        <v>6.487398228940284E-5</v>
      </c>
      <c r="U390" s="13">
        <f>I390/I$561</f>
        <v>1.149029070435482E-4</v>
      </c>
      <c r="V390" s="13">
        <f>J390/J$561</f>
        <v>0</v>
      </c>
      <c r="W390" s="63">
        <f>K390/K$561</f>
        <v>0</v>
      </c>
      <c r="Y390" s="26"/>
    </row>
    <row r="391" spans="1:25">
      <c r="A391" s="31" t="s">
        <v>79</v>
      </c>
      <c r="B391" s="32">
        <v>0</v>
      </c>
      <c r="C391" s="32">
        <v>0</v>
      </c>
      <c r="D391" s="32">
        <v>0</v>
      </c>
      <c r="E391" s="32">
        <v>0</v>
      </c>
      <c r="F391" s="32">
        <v>5</v>
      </c>
      <c r="G391" s="32">
        <v>0</v>
      </c>
      <c r="H391" s="32">
        <v>6</v>
      </c>
      <c r="I391" s="32">
        <v>0</v>
      </c>
      <c r="J391" s="32">
        <v>0</v>
      </c>
      <c r="K391" s="33">
        <v>0</v>
      </c>
      <c r="M391" s="45" t="s">
        <v>641</v>
      </c>
      <c r="N391" s="13">
        <f>B391/B$561</f>
        <v>0</v>
      </c>
      <c r="O391" s="13">
        <f>C391/C$561</f>
        <v>0</v>
      </c>
      <c r="P391" s="13">
        <f>D391/D$561</f>
        <v>0</v>
      </c>
      <c r="Q391" s="13">
        <f>E391/E$561</f>
        <v>0</v>
      </c>
      <c r="R391" s="13">
        <f>F391/F$561</f>
        <v>1.1805260424044955E-4</v>
      </c>
      <c r="S391" s="13">
        <f>G391/G$561</f>
        <v>0</v>
      </c>
      <c r="T391" s="13">
        <f>H391/H$561</f>
        <v>9.7310973434104253E-5</v>
      </c>
      <c r="U391" s="13">
        <f>I391/I$561</f>
        <v>0</v>
      </c>
      <c r="V391" s="13">
        <f>J391/J$561</f>
        <v>0</v>
      </c>
      <c r="W391" s="63">
        <f>K391/K$561</f>
        <v>0</v>
      </c>
      <c r="Y391" s="26"/>
    </row>
    <row r="392" spans="1:25">
      <c r="A392" s="31" t="s">
        <v>154</v>
      </c>
      <c r="B392" s="32">
        <v>0</v>
      </c>
      <c r="C392" s="32">
        <v>0</v>
      </c>
      <c r="D392" s="32">
        <v>0</v>
      </c>
      <c r="E392" s="32">
        <v>4</v>
      </c>
      <c r="F392" s="32">
        <v>0</v>
      </c>
      <c r="G392" s="32">
        <v>0</v>
      </c>
      <c r="H392" s="32">
        <v>0</v>
      </c>
      <c r="I392" s="32">
        <v>7</v>
      </c>
      <c r="J392" s="32">
        <v>0</v>
      </c>
      <c r="K392" s="33">
        <v>0</v>
      </c>
      <c r="M392" s="45" t="s">
        <v>154</v>
      </c>
      <c r="N392" s="13">
        <f>B392/B$561</f>
        <v>0</v>
      </c>
      <c r="O392" s="13">
        <f>C392/C$561</f>
        <v>0</v>
      </c>
      <c r="P392" s="13">
        <f>D392/D$561</f>
        <v>0</v>
      </c>
      <c r="Q392" s="13">
        <f>E392/E$561</f>
        <v>8.0544480689460749E-5</v>
      </c>
      <c r="R392" s="13">
        <f>F392/F$561</f>
        <v>0</v>
      </c>
      <c r="S392" s="13">
        <f>G392/G$561</f>
        <v>0</v>
      </c>
      <c r="T392" s="13">
        <f>H392/H$561</f>
        <v>0</v>
      </c>
      <c r="U392" s="13">
        <f>I392/I$561</f>
        <v>1.3405339155080624E-4</v>
      </c>
      <c r="V392" s="13">
        <f>J392/J$561</f>
        <v>0</v>
      </c>
      <c r="W392" s="63">
        <f>K392/K$561</f>
        <v>0</v>
      </c>
      <c r="Y392" s="26"/>
    </row>
    <row r="393" spans="1:25">
      <c r="A393" s="31" t="s">
        <v>127</v>
      </c>
      <c r="B393" s="32">
        <v>0</v>
      </c>
      <c r="C393" s="32">
        <v>0</v>
      </c>
      <c r="D393" s="32">
        <v>0</v>
      </c>
      <c r="E393" s="32">
        <v>0</v>
      </c>
      <c r="F393" s="32">
        <v>0</v>
      </c>
      <c r="G393" s="32">
        <v>0</v>
      </c>
      <c r="H393" s="32">
        <v>5</v>
      </c>
      <c r="I393" s="32">
        <v>3</v>
      </c>
      <c r="J393" s="32">
        <v>4</v>
      </c>
      <c r="K393" s="33">
        <v>0</v>
      </c>
      <c r="M393" s="45" t="s">
        <v>577</v>
      </c>
      <c r="N393" s="13">
        <f>B393/B$561</f>
        <v>0</v>
      </c>
      <c r="O393" s="13">
        <f>C393/C$561</f>
        <v>0</v>
      </c>
      <c r="P393" s="13">
        <f>D393/D$561</f>
        <v>0</v>
      </c>
      <c r="Q393" s="13">
        <f>E393/E$561</f>
        <v>0</v>
      </c>
      <c r="R393" s="13">
        <f>F393/F$561</f>
        <v>0</v>
      </c>
      <c r="S393" s="13">
        <f>G393/G$561</f>
        <v>0</v>
      </c>
      <c r="T393" s="13">
        <f>H393/H$561</f>
        <v>8.1092477861753547E-5</v>
      </c>
      <c r="U393" s="13">
        <f>I393/I$561</f>
        <v>5.74514535217741E-5</v>
      </c>
      <c r="V393" s="13">
        <f>J393/J$561</f>
        <v>7.4153720662934269E-5</v>
      </c>
      <c r="W393" s="63">
        <f>K393/K$561</f>
        <v>0</v>
      </c>
      <c r="Y393" s="26"/>
    </row>
    <row r="394" spans="1:25">
      <c r="A394" s="31" t="s">
        <v>30</v>
      </c>
      <c r="B394" s="32">
        <v>0</v>
      </c>
      <c r="C394" s="32">
        <v>0</v>
      </c>
      <c r="D394" s="32">
        <v>0</v>
      </c>
      <c r="E394" s="32">
        <v>0</v>
      </c>
      <c r="F394" s="32">
        <v>0</v>
      </c>
      <c r="G394" s="32">
        <v>11</v>
      </c>
      <c r="H394" s="32">
        <v>0</v>
      </c>
      <c r="I394" s="32">
        <v>0</v>
      </c>
      <c r="J394" s="32">
        <v>0</v>
      </c>
      <c r="K394" s="33">
        <v>0</v>
      </c>
      <c r="M394" s="45" t="s">
        <v>599</v>
      </c>
      <c r="N394" s="13">
        <f>B394/B$561</f>
        <v>0</v>
      </c>
      <c r="O394" s="13">
        <f>C394/C$561</f>
        <v>0</v>
      </c>
      <c r="P394" s="13">
        <f>D394/D$561</f>
        <v>0</v>
      </c>
      <c r="Q394" s="13">
        <f>E394/E$561</f>
        <v>0</v>
      </c>
      <c r="R394" s="13">
        <f>F394/F$561</f>
        <v>0</v>
      </c>
      <c r="S394" s="13">
        <f>G394/G$561</f>
        <v>2.1266312228129531E-4</v>
      </c>
      <c r="T394" s="13">
        <f>H394/H$561</f>
        <v>0</v>
      </c>
      <c r="U394" s="13">
        <f>I394/I$561</f>
        <v>0</v>
      </c>
      <c r="V394" s="13">
        <f>J394/J$561</f>
        <v>0</v>
      </c>
      <c r="W394" s="63">
        <f>K394/K$561</f>
        <v>0</v>
      </c>
      <c r="Y394" s="26"/>
    </row>
    <row r="395" spans="1:25">
      <c r="A395" s="31" t="s">
        <v>344</v>
      </c>
      <c r="B395" s="32">
        <v>0</v>
      </c>
      <c r="C395" s="32">
        <v>0</v>
      </c>
      <c r="D395" s="32">
        <v>0</v>
      </c>
      <c r="E395" s="32">
        <v>0</v>
      </c>
      <c r="F395" s="32">
        <v>0</v>
      </c>
      <c r="G395" s="32">
        <v>11</v>
      </c>
      <c r="H395" s="32">
        <v>0</v>
      </c>
      <c r="I395" s="32">
        <v>0</v>
      </c>
      <c r="J395" s="32">
        <v>0</v>
      </c>
      <c r="K395" s="33">
        <v>0</v>
      </c>
      <c r="M395" s="45" t="s">
        <v>861</v>
      </c>
      <c r="N395" s="13">
        <f>B395/B$561</f>
        <v>0</v>
      </c>
      <c r="O395" s="13">
        <f>C395/C$561</f>
        <v>0</v>
      </c>
      <c r="P395" s="13">
        <f>D395/D$561</f>
        <v>0</v>
      </c>
      <c r="Q395" s="13">
        <f>E395/E$561</f>
        <v>0</v>
      </c>
      <c r="R395" s="13">
        <f>F395/F$561</f>
        <v>0</v>
      </c>
      <c r="S395" s="13">
        <f>G395/G$561</f>
        <v>2.1266312228129531E-4</v>
      </c>
      <c r="T395" s="13">
        <f>H395/H$561</f>
        <v>0</v>
      </c>
      <c r="U395" s="13">
        <f>I395/I$561</f>
        <v>0</v>
      </c>
      <c r="V395" s="13">
        <f>J395/J$561</f>
        <v>0</v>
      </c>
      <c r="W395" s="63">
        <f>K395/K$561</f>
        <v>0</v>
      </c>
      <c r="Y395" s="26"/>
    </row>
    <row r="396" spans="1:25">
      <c r="A396" s="31" t="s">
        <v>164</v>
      </c>
      <c r="B396" s="32">
        <v>0</v>
      </c>
      <c r="C396" s="32">
        <v>0</v>
      </c>
      <c r="D396" s="32">
        <v>0</v>
      </c>
      <c r="E396" s="32">
        <v>0</v>
      </c>
      <c r="F396" s="32">
        <v>0</v>
      </c>
      <c r="G396" s="32">
        <v>4</v>
      </c>
      <c r="H396" s="32">
        <v>0</v>
      </c>
      <c r="I396" s="32">
        <v>0</v>
      </c>
      <c r="J396" s="32">
        <v>7</v>
      </c>
      <c r="K396" s="33">
        <v>0</v>
      </c>
      <c r="M396" s="45" t="s">
        <v>701</v>
      </c>
      <c r="N396" s="13">
        <f>B396/B$561</f>
        <v>0</v>
      </c>
      <c r="O396" s="13">
        <f>C396/C$561</f>
        <v>0</v>
      </c>
      <c r="P396" s="13">
        <f>D396/D$561</f>
        <v>0</v>
      </c>
      <c r="Q396" s="13">
        <f>E396/E$561</f>
        <v>0</v>
      </c>
      <c r="R396" s="13">
        <f>F396/F$561</f>
        <v>0</v>
      </c>
      <c r="S396" s="13">
        <f>G396/G$561</f>
        <v>7.7332044465925568E-5</v>
      </c>
      <c r="T396" s="13">
        <f>H396/H$561</f>
        <v>0</v>
      </c>
      <c r="U396" s="13">
        <f>I396/I$561</f>
        <v>0</v>
      </c>
      <c r="V396" s="13">
        <f>J396/J$561</f>
        <v>1.2976901116013495E-4</v>
      </c>
      <c r="W396" s="63">
        <f>K396/K$561</f>
        <v>0</v>
      </c>
      <c r="Y396" s="26"/>
    </row>
    <row r="397" spans="1:25">
      <c r="A397" s="31" t="s">
        <v>363</v>
      </c>
      <c r="B397" s="32">
        <v>0</v>
      </c>
      <c r="C397" s="32">
        <v>0</v>
      </c>
      <c r="D397" s="32">
        <v>0</v>
      </c>
      <c r="E397" s="32">
        <v>10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3">
        <v>0</v>
      </c>
      <c r="M397" s="45" t="s">
        <v>879</v>
      </c>
      <c r="N397" s="13">
        <f>B397/B$561</f>
        <v>0</v>
      </c>
      <c r="O397" s="13">
        <f>C397/C$561</f>
        <v>0</v>
      </c>
      <c r="P397" s="13">
        <f>D397/D$561</f>
        <v>0</v>
      </c>
      <c r="Q397" s="13">
        <f>E397/E$561</f>
        <v>2.0136120172365189E-4</v>
      </c>
      <c r="R397" s="13">
        <f>F397/F$561</f>
        <v>0</v>
      </c>
      <c r="S397" s="13">
        <f>G397/G$561</f>
        <v>0</v>
      </c>
      <c r="T397" s="13">
        <f>H397/H$561</f>
        <v>0</v>
      </c>
      <c r="U397" s="13">
        <f>I397/I$561</f>
        <v>0</v>
      </c>
      <c r="V397" s="13">
        <f>J397/J$561</f>
        <v>0</v>
      </c>
      <c r="W397" s="63">
        <f>K397/K$561</f>
        <v>0</v>
      </c>
      <c r="Y397" s="26"/>
    </row>
    <row r="398" spans="1:25">
      <c r="A398" s="31" t="s">
        <v>359</v>
      </c>
      <c r="B398" s="32">
        <v>0</v>
      </c>
      <c r="C398" s="32">
        <v>0</v>
      </c>
      <c r="D398" s="32">
        <v>9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3">
        <v>0</v>
      </c>
      <c r="M398" s="45" t="s">
        <v>875</v>
      </c>
      <c r="N398" s="13">
        <f>B398/B$561</f>
        <v>0</v>
      </c>
      <c r="O398" s="13">
        <f>C398/C$561</f>
        <v>0</v>
      </c>
      <c r="P398" s="13">
        <f>D398/D$561</f>
        <v>1.9984012789768185E-4</v>
      </c>
      <c r="Q398" s="13">
        <f>E398/E$561</f>
        <v>0</v>
      </c>
      <c r="R398" s="13">
        <f>F398/F$561</f>
        <v>0</v>
      </c>
      <c r="S398" s="13">
        <f>G398/G$561</f>
        <v>0</v>
      </c>
      <c r="T398" s="13">
        <f>H398/H$561</f>
        <v>0</v>
      </c>
      <c r="U398" s="13">
        <f>I398/I$561</f>
        <v>0</v>
      </c>
      <c r="V398" s="13">
        <f>J398/J$561</f>
        <v>0</v>
      </c>
      <c r="W398" s="63">
        <f>K398/K$561</f>
        <v>0</v>
      </c>
      <c r="Y398" s="26"/>
    </row>
    <row r="399" spans="1:25">
      <c r="A399" s="31" t="s">
        <v>433</v>
      </c>
      <c r="B399" s="32">
        <v>0</v>
      </c>
      <c r="C399" s="32">
        <v>0</v>
      </c>
      <c r="D399" s="32">
        <v>9</v>
      </c>
      <c r="E399" s="32">
        <v>0</v>
      </c>
      <c r="F399" s="32">
        <v>0</v>
      </c>
      <c r="G399" s="32">
        <v>0</v>
      </c>
      <c r="H399" s="32">
        <v>0</v>
      </c>
      <c r="I399" s="32">
        <v>0</v>
      </c>
      <c r="J399" s="32">
        <v>0</v>
      </c>
      <c r="K399" s="33">
        <v>0</v>
      </c>
      <c r="M399" s="45" t="s">
        <v>940</v>
      </c>
      <c r="N399" s="13">
        <f>B399/B$561</f>
        <v>0</v>
      </c>
      <c r="O399" s="13">
        <f>C399/C$561</f>
        <v>0</v>
      </c>
      <c r="P399" s="13">
        <f>D399/D$561</f>
        <v>1.9984012789768185E-4</v>
      </c>
      <c r="Q399" s="13">
        <f>E399/E$561</f>
        <v>0</v>
      </c>
      <c r="R399" s="13">
        <f>F399/F$561</f>
        <v>0</v>
      </c>
      <c r="S399" s="13">
        <f>G399/G$561</f>
        <v>0</v>
      </c>
      <c r="T399" s="13">
        <f>H399/H$561</f>
        <v>0</v>
      </c>
      <c r="U399" s="13">
        <f>I399/I$561</f>
        <v>0</v>
      </c>
      <c r="V399" s="13">
        <f>J399/J$561</f>
        <v>0</v>
      </c>
      <c r="W399" s="63">
        <f>K399/K$561</f>
        <v>0</v>
      </c>
      <c r="Y399" s="26"/>
    </row>
    <row r="400" spans="1:25">
      <c r="A400" s="31" t="s">
        <v>160</v>
      </c>
      <c r="B400" s="32">
        <v>0</v>
      </c>
      <c r="C400" s="32">
        <v>0</v>
      </c>
      <c r="D400" s="32">
        <v>3</v>
      </c>
      <c r="E400" s="32">
        <v>5</v>
      </c>
      <c r="F400" s="32">
        <v>0</v>
      </c>
      <c r="G400" s="32">
        <v>0</v>
      </c>
      <c r="H400" s="32">
        <v>2</v>
      </c>
      <c r="I400" s="32">
        <v>0</v>
      </c>
      <c r="J400" s="32">
        <v>0</v>
      </c>
      <c r="K400" s="33">
        <v>0</v>
      </c>
      <c r="M400" s="45" t="s">
        <v>698</v>
      </c>
      <c r="N400" s="13">
        <f>B400/B$561</f>
        <v>0</v>
      </c>
      <c r="O400" s="13">
        <f>C400/C$561</f>
        <v>0</v>
      </c>
      <c r="P400" s="13">
        <f>D400/D$561</f>
        <v>6.661337596589395E-5</v>
      </c>
      <c r="Q400" s="13">
        <f>E400/E$561</f>
        <v>1.0068060086182594E-4</v>
      </c>
      <c r="R400" s="13">
        <f>F400/F$561</f>
        <v>0</v>
      </c>
      <c r="S400" s="13">
        <f>G400/G$561</f>
        <v>0</v>
      </c>
      <c r="T400" s="13">
        <f>H400/H$561</f>
        <v>3.243699114470142E-5</v>
      </c>
      <c r="U400" s="13">
        <f>I400/I$561</f>
        <v>0</v>
      </c>
      <c r="V400" s="13">
        <f>J400/J$561</f>
        <v>0</v>
      </c>
      <c r="W400" s="63">
        <f>K400/K$561</f>
        <v>0</v>
      </c>
      <c r="Y400" s="26"/>
    </row>
    <row r="401" spans="1:25">
      <c r="A401" s="31" t="s">
        <v>497</v>
      </c>
      <c r="B401" s="32">
        <v>0</v>
      </c>
      <c r="C401" s="32">
        <v>0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3">
        <v>10</v>
      </c>
      <c r="M401" s="45" t="s">
        <v>995</v>
      </c>
      <c r="N401" s="13">
        <f>B401/B$561</f>
        <v>0</v>
      </c>
      <c r="O401" s="13">
        <f>C401/C$561</f>
        <v>0</v>
      </c>
      <c r="P401" s="13">
        <f>D401/D$561</f>
        <v>0</v>
      </c>
      <c r="Q401" s="13">
        <f>E401/E$561</f>
        <v>0</v>
      </c>
      <c r="R401" s="13">
        <f>F401/F$561</f>
        <v>0</v>
      </c>
      <c r="S401" s="13">
        <f>G401/G$561</f>
        <v>0</v>
      </c>
      <c r="T401" s="13">
        <f>H401/H$561</f>
        <v>0</v>
      </c>
      <c r="U401" s="13">
        <f>I401/I$561</f>
        <v>0</v>
      </c>
      <c r="V401" s="13">
        <f>J401/J$561</f>
        <v>0</v>
      </c>
      <c r="W401" s="63">
        <f>K401/K$561</f>
        <v>1.9757769742951415E-4</v>
      </c>
      <c r="Y401" s="26"/>
    </row>
    <row r="402" spans="1:25">
      <c r="A402" s="31" t="s">
        <v>546</v>
      </c>
      <c r="B402" s="32">
        <v>0</v>
      </c>
      <c r="C402" s="32">
        <v>0</v>
      </c>
      <c r="D402" s="32">
        <v>0</v>
      </c>
      <c r="E402" s="32">
        <v>6</v>
      </c>
      <c r="F402" s="32">
        <v>0</v>
      </c>
      <c r="G402" s="32">
        <v>0</v>
      </c>
      <c r="H402" s="32">
        <v>0</v>
      </c>
      <c r="I402" s="32">
        <v>2</v>
      </c>
      <c r="J402" s="32">
        <v>2</v>
      </c>
      <c r="K402" s="33">
        <v>0</v>
      </c>
      <c r="M402" s="45" t="s">
        <v>1040</v>
      </c>
      <c r="N402" s="13">
        <f>B402/B$561</f>
        <v>0</v>
      </c>
      <c r="O402" s="13">
        <f>C402/C$561</f>
        <v>0</v>
      </c>
      <c r="P402" s="13">
        <f>D402/D$561</f>
        <v>0</v>
      </c>
      <c r="Q402" s="13">
        <f>E402/E$561</f>
        <v>1.2081672103419114E-4</v>
      </c>
      <c r="R402" s="13">
        <f>F402/F$561</f>
        <v>0</v>
      </c>
      <c r="S402" s="13">
        <f>G402/G$561</f>
        <v>0</v>
      </c>
      <c r="T402" s="13">
        <f>H402/H$561</f>
        <v>0</v>
      </c>
      <c r="U402" s="13">
        <f>I402/I$561</f>
        <v>3.8300969014516064E-5</v>
      </c>
      <c r="V402" s="13">
        <f>J402/J$561</f>
        <v>3.7076860331467135E-5</v>
      </c>
      <c r="W402" s="63">
        <f>K402/K$561</f>
        <v>0</v>
      </c>
      <c r="Y402" s="26"/>
    </row>
    <row r="403" spans="1:25">
      <c r="A403" s="31" t="s">
        <v>454</v>
      </c>
      <c r="B403" s="32">
        <v>0</v>
      </c>
      <c r="C403" s="32">
        <v>0</v>
      </c>
      <c r="D403" s="32">
        <v>2</v>
      </c>
      <c r="E403" s="32">
        <v>4</v>
      </c>
      <c r="F403" s="32">
        <v>0</v>
      </c>
      <c r="G403" s="32">
        <v>2</v>
      </c>
      <c r="H403" s="32">
        <v>2</v>
      </c>
      <c r="I403" s="32">
        <v>0</v>
      </c>
      <c r="J403" s="32">
        <v>0</v>
      </c>
      <c r="K403" s="33">
        <v>0</v>
      </c>
      <c r="M403" s="45" t="s">
        <v>577</v>
      </c>
      <c r="N403" s="13">
        <f>B403/B$561</f>
        <v>0</v>
      </c>
      <c r="O403" s="13">
        <f>C403/C$561</f>
        <v>0</v>
      </c>
      <c r="P403" s="13">
        <f>D403/D$561</f>
        <v>4.4408917310595964E-5</v>
      </c>
      <c r="Q403" s="13">
        <f>E403/E$561</f>
        <v>8.0544480689460749E-5</v>
      </c>
      <c r="R403" s="13">
        <f>F403/F$561</f>
        <v>0</v>
      </c>
      <c r="S403" s="13">
        <f>G403/G$561</f>
        <v>3.8666022232962784E-5</v>
      </c>
      <c r="T403" s="13">
        <f>H403/H$561</f>
        <v>3.243699114470142E-5</v>
      </c>
      <c r="U403" s="13">
        <f>I403/I$561</f>
        <v>0</v>
      </c>
      <c r="V403" s="13">
        <f>J403/J$561</f>
        <v>0</v>
      </c>
      <c r="W403" s="63">
        <f>K403/K$561</f>
        <v>0</v>
      </c>
      <c r="Y403" s="26"/>
    </row>
    <row r="404" spans="1:25">
      <c r="A404" s="31" t="s">
        <v>137</v>
      </c>
      <c r="B404" s="32">
        <v>0</v>
      </c>
      <c r="C404" s="32">
        <v>0</v>
      </c>
      <c r="D404" s="32">
        <v>0</v>
      </c>
      <c r="E404" s="32">
        <v>0</v>
      </c>
      <c r="F404" s="32">
        <v>0</v>
      </c>
      <c r="G404" s="32">
        <v>4</v>
      </c>
      <c r="H404" s="32">
        <v>0</v>
      </c>
      <c r="I404" s="32">
        <v>0</v>
      </c>
      <c r="J404" s="32">
        <v>0</v>
      </c>
      <c r="K404" s="33">
        <v>6</v>
      </c>
      <c r="M404" s="45" t="s">
        <v>690</v>
      </c>
      <c r="N404" s="13">
        <f>B404/B$561</f>
        <v>0</v>
      </c>
      <c r="O404" s="13">
        <f>C404/C$561</f>
        <v>0</v>
      </c>
      <c r="P404" s="13">
        <f>D404/D$561</f>
        <v>0</v>
      </c>
      <c r="Q404" s="13">
        <f>E404/E$561</f>
        <v>0</v>
      </c>
      <c r="R404" s="13">
        <f>F404/F$561</f>
        <v>0</v>
      </c>
      <c r="S404" s="13">
        <f>G404/G$561</f>
        <v>7.7332044465925568E-5</v>
      </c>
      <c r="T404" s="13">
        <f>H404/H$561</f>
        <v>0</v>
      </c>
      <c r="U404" s="13">
        <f>I404/I$561</f>
        <v>0</v>
      </c>
      <c r="V404" s="13">
        <f>J404/J$561</f>
        <v>0</v>
      </c>
      <c r="W404" s="63">
        <f>K404/K$561</f>
        <v>1.1854661845770849E-4</v>
      </c>
      <c r="Y404" s="26"/>
    </row>
    <row r="405" spans="1:25">
      <c r="A405" s="31" t="s">
        <v>217</v>
      </c>
      <c r="B405" s="32">
        <v>0</v>
      </c>
      <c r="C405" s="32">
        <v>0</v>
      </c>
      <c r="D405" s="32">
        <v>0</v>
      </c>
      <c r="E405" s="32">
        <v>0</v>
      </c>
      <c r="F405" s="32">
        <v>0</v>
      </c>
      <c r="G405" s="32">
        <v>10</v>
      </c>
      <c r="H405" s="32">
        <v>0</v>
      </c>
      <c r="I405" s="32">
        <v>0</v>
      </c>
      <c r="J405" s="32">
        <v>0</v>
      </c>
      <c r="K405" s="33">
        <v>0</v>
      </c>
      <c r="M405" s="45" t="s">
        <v>752</v>
      </c>
      <c r="N405" s="13">
        <f>B405/B$561</f>
        <v>0</v>
      </c>
      <c r="O405" s="13">
        <f>C405/C$561</f>
        <v>0</v>
      </c>
      <c r="P405" s="13">
        <f>D405/D$561</f>
        <v>0</v>
      </c>
      <c r="Q405" s="13">
        <f>E405/E$561</f>
        <v>0</v>
      </c>
      <c r="R405" s="13">
        <f>F405/F$561</f>
        <v>0</v>
      </c>
      <c r="S405" s="13">
        <f>G405/G$561</f>
        <v>1.9333011116481392E-4</v>
      </c>
      <c r="T405" s="13">
        <f>H405/H$561</f>
        <v>0</v>
      </c>
      <c r="U405" s="13">
        <f>I405/I$561</f>
        <v>0</v>
      </c>
      <c r="V405" s="13">
        <f>J405/J$561</f>
        <v>0</v>
      </c>
      <c r="W405" s="63">
        <f>K405/K$561</f>
        <v>0</v>
      </c>
      <c r="Y405" s="26"/>
    </row>
    <row r="406" spans="1:25">
      <c r="A406" s="31" t="s">
        <v>385</v>
      </c>
      <c r="B406" s="32">
        <v>0</v>
      </c>
      <c r="C406" s="32">
        <v>0</v>
      </c>
      <c r="D406" s="32">
        <v>0</v>
      </c>
      <c r="E406" s="32">
        <v>0</v>
      </c>
      <c r="F406" s="32">
        <v>0</v>
      </c>
      <c r="G406" s="32">
        <v>0</v>
      </c>
      <c r="H406" s="32">
        <v>0</v>
      </c>
      <c r="I406" s="32">
        <v>10</v>
      </c>
      <c r="J406" s="32">
        <v>0</v>
      </c>
      <c r="K406" s="33">
        <v>0</v>
      </c>
      <c r="M406" s="45" t="s">
        <v>385</v>
      </c>
      <c r="N406" s="13">
        <f>B406/B$561</f>
        <v>0</v>
      </c>
      <c r="O406" s="13">
        <f>C406/C$561</f>
        <v>0</v>
      </c>
      <c r="P406" s="13">
        <f>D406/D$561</f>
        <v>0</v>
      </c>
      <c r="Q406" s="13">
        <f>E406/E$561</f>
        <v>0</v>
      </c>
      <c r="R406" s="13">
        <f>F406/F$561</f>
        <v>0</v>
      </c>
      <c r="S406" s="13">
        <f>G406/G$561</f>
        <v>0</v>
      </c>
      <c r="T406" s="13">
        <f>H406/H$561</f>
        <v>0</v>
      </c>
      <c r="U406" s="13">
        <f>I406/I$561</f>
        <v>1.9150484507258033E-4</v>
      </c>
      <c r="V406" s="13">
        <f>J406/J$561</f>
        <v>0</v>
      </c>
      <c r="W406" s="63">
        <f>K406/K$561</f>
        <v>0</v>
      </c>
      <c r="Y406" s="26"/>
    </row>
    <row r="407" spans="1:25">
      <c r="A407" s="31" t="s">
        <v>486</v>
      </c>
      <c r="B407" s="32">
        <v>0</v>
      </c>
      <c r="C407" s="32">
        <v>0</v>
      </c>
      <c r="D407" s="32">
        <v>0</v>
      </c>
      <c r="E407" s="32">
        <v>0</v>
      </c>
      <c r="F407" s="32">
        <v>0</v>
      </c>
      <c r="G407" s="32">
        <v>0</v>
      </c>
      <c r="H407" s="32">
        <v>0</v>
      </c>
      <c r="I407" s="32">
        <v>10</v>
      </c>
      <c r="J407" s="32">
        <v>0</v>
      </c>
      <c r="K407" s="33">
        <v>0</v>
      </c>
      <c r="M407" s="45" t="s">
        <v>987</v>
      </c>
      <c r="N407" s="13">
        <f>B407/B$561</f>
        <v>0</v>
      </c>
      <c r="O407" s="13">
        <f>C407/C$561</f>
        <v>0</v>
      </c>
      <c r="P407" s="13">
        <f>D407/D$561</f>
        <v>0</v>
      </c>
      <c r="Q407" s="13">
        <f>E407/E$561</f>
        <v>0</v>
      </c>
      <c r="R407" s="13">
        <f>F407/F$561</f>
        <v>0</v>
      </c>
      <c r="S407" s="13">
        <f>G407/G$561</f>
        <v>0</v>
      </c>
      <c r="T407" s="13">
        <f>H407/H$561</f>
        <v>0</v>
      </c>
      <c r="U407" s="13">
        <f>I407/I$561</f>
        <v>1.9150484507258033E-4</v>
      </c>
      <c r="V407" s="13">
        <f>J407/J$561</f>
        <v>0</v>
      </c>
      <c r="W407" s="63">
        <f>K407/K$561</f>
        <v>0</v>
      </c>
      <c r="Y407" s="26"/>
    </row>
    <row r="408" spans="1:25">
      <c r="A408" s="31" t="s">
        <v>340</v>
      </c>
      <c r="B408" s="32">
        <v>0</v>
      </c>
      <c r="C408" s="32">
        <v>0</v>
      </c>
      <c r="D408" s="32">
        <v>0</v>
      </c>
      <c r="E408" s="32">
        <v>0</v>
      </c>
      <c r="F408" s="32">
        <v>8</v>
      </c>
      <c r="G408" s="32">
        <v>0</v>
      </c>
      <c r="H408" s="32">
        <v>0</v>
      </c>
      <c r="I408" s="32">
        <v>0</v>
      </c>
      <c r="J408" s="32">
        <v>0</v>
      </c>
      <c r="K408" s="33">
        <v>0</v>
      </c>
      <c r="M408" s="45" t="s">
        <v>857</v>
      </c>
      <c r="N408" s="13">
        <f>B408/B$561</f>
        <v>0</v>
      </c>
      <c r="O408" s="13">
        <f>C408/C$561</f>
        <v>0</v>
      </c>
      <c r="P408" s="13">
        <f>D408/D$561</f>
        <v>0</v>
      </c>
      <c r="Q408" s="13">
        <f>E408/E$561</f>
        <v>0</v>
      </c>
      <c r="R408" s="13">
        <f>F408/F$561</f>
        <v>1.8888416678471926E-4</v>
      </c>
      <c r="S408" s="13">
        <f>G408/G$561</f>
        <v>0</v>
      </c>
      <c r="T408" s="13">
        <f>H408/H$561</f>
        <v>0</v>
      </c>
      <c r="U408" s="13">
        <f>I408/I$561</f>
        <v>0</v>
      </c>
      <c r="V408" s="13">
        <f>J408/J$561</f>
        <v>0</v>
      </c>
      <c r="W408" s="63">
        <f>K408/K$561</f>
        <v>0</v>
      </c>
      <c r="Y408" s="26"/>
    </row>
    <row r="409" spans="1:25">
      <c r="A409" s="31" t="s">
        <v>296</v>
      </c>
      <c r="B409" s="32">
        <v>0</v>
      </c>
      <c r="C409" s="32">
        <v>0</v>
      </c>
      <c r="D409" s="32">
        <v>0</v>
      </c>
      <c r="E409" s="32">
        <v>2</v>
      </c>
      <c r="F409" s="32">
        <v>0</v>
      </c>
      <c r="G409" s="32">
        <v>6</v>
      </c>
      <c r="H409" s="32">
        <v>2</v>
      </c>
      <c r="I409" s="32">
        <v>0</v>
      </c>
      <c r="J409" s="32">
        <v>0</v>
      </c>
      <c r="K409" s="33">
        <v>0</v>
      </c>
      <c r="M409" s="45" t="s">
        <v>819</v>
      </c>
      <c r="N409" s="13">
        <f>B409/B$561</f>
        <v>0</v>
      </c>
      <c r="O409" s="13">
        <f>C409/C$561</f>
        <v>0</v>
      </c>
      <c r="P409" s="13">
        <f>D409/D$561</f>
        <v>0</v>
      </c>
      <c r="Q409" s="13">
        <f>E409/E$561</f>
        <v>4.0272240344730375E-5</v>
      </c>
      <c r="R409" s="13">
        <f>F409/F$561</f>
        <v>0</v>
      </c>
      <c r="S409" s="13">
        <f>G409/G$561</f>
        <v>1.1599806669888835E-4</v>
      </c>
      <c r="T409" s="13">
        <f>H409/H$561</f>
        <v>3.243699114470142E-5</v>
      </c>
      <c r="U409" s="13">
        <f>I409/I$561</f>
        <v>0</v>
      </c>
      <c r="V409" s="13">
        <f>J409/J$561</f>
        <v>0</v>
      </c>
      <c r="W409" s="63">
        <f>K409/K$561</f>
        <v>0</v>
      </c>
      <c r="Y409" s="26"/>
    </row>
    <row r="410" spans="1:25">
      <c r="A410" s="31" t="s">
        <v>495</v>
      </c>
      <c r="B410" s="32">
        <v>0</v>
      </c>
      <c r="C410" s="32">
        <v>0</v>
      </c>
      <c r="D410" s="32">
        <v>0</v>
      </c>
      <c r="E410" s="32">
        <v>2</v>
      </c>
      <c r="F410" s="32">
        <v>0</v>
      </c>
      <c r="G410" s="32">
        <v>0</v>
      </c>
      <c r="H410" s="32">
        <v>4</v>
      </c>
      <c r="I410" s="32">
        <v>4</v>
      </c>
      <c r="J410" s="32">
        <v>0</v>
      </c>
      <c r="K410" s="33">
        <v>0</v>
      </c>
      <c r="M410" s="45" t="s">
        <v>993</v>
      </c>
      <c r="N410" s="13">
        <f>B410/B$561</f>
        <v>0</v>
      </c>
      <c r="O410" s="13">
        <f>C410/C$561</f>
        <v>0</v>
      </c>
      <c r="P410" s="13">
        <f>D410/D$561</f>
        <v>0</v>
      </c>
      <c r="Q410" s="13">
        <f>E410/E$561</f>
        <v>4.0272240344730375E-5</v>
      </c>
      <c r="R410" s="13">
        <f>F410/F$561</f>
        <v>0</v>
      </c>
      <c r="S410" s="13">
        <f>G410/G$561</f>
        <v>0</v>
      </c>
      <c r="T410" s="13">
        <f>H410/H$561</f>
        <v>6.487398228940284E-5</v>
      </c>
      <c r="U410" s="13">
        <f>I410/I$561</f>
        <v>7.6601938029032129E-5</v>
      </c>
      <c r="V410" s="13">
        <f>J410/J$561</f>
        <v>0</v>
      </c>
      <c r="W410" s="63">
        <f>K410/K$561</f>
        <v>0</v>
      </c>
      <c r="Y410" s="26"/>
    </row>
    <row r="411" spans="1:25">
      <c r="A411" s="31" t="s">
        <v>50</v>
      </c>
      <c r="B411" s="32">
        <v>0</v>
      </c>
      <c r="C411" s="32">
        <v>0</v>
      </c>
      <c r="D411" s="32">
        <v>8</v>
      </c>
      <c r="E411" s="32">
        <v>0</v>
      </c>
      <c r="F411" s="32">
        <v>0</v>
      </c>
      <c r="G411" s="32">
        <v>0</v>
      </c>
      <c r="H411" s="32">
        <v>0</v>
      </c>
      <c r="I411" s="32">
        <v>0</v>
      </c>
      <c r="J411" s="32">
        <v>0</v>
      </c>
      <c r="K411" s="33">
        <v>0</v>
      </c>
      <c r="M411" s="45" t="s">
        <v>619</v>
      </c>
      <c r="N411" s="13">
        <f>B411/B$561</f>
        <v>0</v>
      </c>
      <c r="O411" s="13">
        <f>C411/C$561</f>
        <v>0</v>
      </c>
      <c r="P411" s="13">
        <f>D411/D$561</f>
        <v>1.7763566924238386E-4</v>
      </c>
      <c r="Q411" s="13">
        <f>E411/E$561</f>
        <v>0</v>
      </c>
      <c r="R411" s="13">
        <f>F411/F$561</f>
        <v>0</v>
      </c>
      <c r="S411" s="13">
        <f>G411/G$561</f>
        <v>0</v>
      </c>
      <c r="T411" s="13">
        <f>H411/H$561</f>
        <v>0</v>
      </c>
      <c r="U411" s="13">
        <f>I411/I$561</f>
        <v>0</v>
      </c>
      <c r="V411" s="13">
        <f>J411/J$561</f>
        <v>0</v>
      </c>
      <c r="W411" s="63">
        <f>K411/K$561</f>
        <v>0</v>
      </c>
      <c r="Y411" s="26"/>
    </row>
    <row r="412" spans="1:25">
      <c r="A412" s="31" t="s">
        <v>354</v>
      </c>
      <c r="B412" s="32">
        <v>0</v>
      </c>
      <c r="C412" s="32">
        <v>0</v>
      </c>
      <c r="D412" s="32">
        <v>8</v>
      </c>
      <c r="E412" s="32">
        <v>0</v>
      </c>
      <c r="F412" s="32">
        <v>0</v>
      </c>
      <c r="G412" s="32">
        <v>0</v>
      </c>
      <c r="H412" s="32">
        <v>0</v>
      </c>
      <c r="I412" s="32">
        <v>0</v>
      </c>
      <c r="J412" s="32">
        <v>0</v>
      </c>
      <c r="K412" s="33">
        <v>0</v>
      </c>
      <c r="M412" s="45" t="s">
        <v>870</v>
      </c>
      <c r="N412" s="13">
        <f>B412/B$561</f>
        <v>0</v>
      </c>
      <c r="O412" s="13">
        <f>C412/C$561</f>
        <v>0</v>
      </c>
      <c r="P412" s="13">
        <f>D412/D$561</f>
        <v>1.7763566924238386E-4</v>
      </c>
      <c r="Q412" s="13">
        <f>E412/E$561</f>
        <v>0</v>
      </c>
      <c r="R412" s="13">
        <f>F412/F$561</f>
        <v>0</v>
      </c>
      <c r="S412" s="13">
        <f>G412/G$561</f>
        <v>0</v>
      </c>
      <c r="T412" s="13">
        <f>H412/H$561</f>
        <v>0</v>
      </c>
      <c r="U412" s="13">
        <f>I412/I$561</f>
        <v>0</v>
      </c>
      <c r="V412" s="13">
        <f>J412/J$561</f>
        <v>0</v>
      </c>
      <c r="W412" s="63">
        <f>K412/K$561</f>
        <v>0</v>
      </c>
      <c r="Y412" s="26"/>
    </row>
    <row r="413" spans="1:25">
      <c r="A413" s="31" t="s">
        <v>525</v>
      </c>
      <c r="B413" s="32">
        <v>0</v>
      </c>
      <c r="C413" s="32">
        <v>0</v>
      </c>
      <c r="D413" s="32">
        <v>2</v>
      </c>
      <c r="E413" s="32">
        <v>0</v>
      </c>
      <c r="F413" s="32">
        <v>0</v>
      </c>
      <c r="G413" s="32">
        <v>0</v>
      </c>
      <c r="H413" s="32">
        <v>0</v>
      </c>
      <c r="I413" s="32">
        <v>4</v>
      </c>
      <c r="J413" s="32">
        <v>3</v>
      </c>
      <c r="K413" s="33">
        <v>0</v>
      </c>
      <c r="M413" s="45" t="s">
        <v>1023</v>
      </c>
      <c r="N413" s="13">
        <f>B413/B$561</f>
        <v>0</v>
      </c>
      <c r="O413" s="13">
        <f>C413/C$561</f>
        <v>0</v>
      </c>
      <c r="P413" s="13">
        <f>D413/D$561</f>
        <v>4.4408917310595964E-5</v>
      </c>
      <c r="Q413" s="13">
        <f>E413/E$561</f>
        <v>0</v>
      </c>
      <c r="R413" s="13">
        <f>F413/F$561</f>
        <v>0</v>
      </c>
      <c r="S413" s="13">
        <f>G413/G$561</f>
        <v>0</v>
      </c>
      <c r="T413" s="13">
        <f>H413/H$561</f>
        <v>0</v>
      </c>
      <c r="U413" s="13">
        <f>I413/I$561</f>
        <v>7.6601938029032129E-5</v>
      </c>
      <c r="V413" s="13">
        <f>J413/J$561</f>
        <v>5.5615290497200698E-5</v>
      </c>
      <c r="W413" s="63">
        <f>K413/K$561</f>
        <v>0</v>
      </c>
      <c r="Y413" s="26"/>
    </row>
    <row r="414" spans="1:25">
      <c r="A414" s="31" t="s">
        <v>542</v>
      </c>
      <c r="B414" s="32">
        <v>0</v>
      </c>
      <c r="C414" s="32">
        <v>0</v>
      </c>
      <c r="D414" s="32">
        <v>0</v>
      </c>
      <c r="E414" s="32">
        <v>0</v>
      </c>
      <c r="F414" s="32">
        <v>0</v>
      </c>
      <c r="G414" s="32">
        <v>0</v>
      </c>
      <c r="H414" s="32">
        <v>6</v>
      </c>
      <c r="I414" s="32">
        <v>0</v>
      </c>
      <c r="J414" s="32">
        <v>4</v>
      </c>
      <c r="K414" s="33">
        <v>0</v>
      </c>
      <c r="M414" s="45" t="s">
        <v>1036</v>
      </c>
      <c r="N414" s="13">
        <f>B414/B$561</f>
        <v>0</v>
      </c>
      <c r="O414" s="13">
        <f>C414/C$561</f>
        <v>0</v>
      </c>
      <c r="P414" s="13">
        <f>D414/D$561</f>
        <v>0</v>
      </c>
      <c r="Q414" s="13">
        <f>E414/E$561</f>
        <v>0</v>
      </c>
      <c r="R414" s="13">
        <f>F414/F$561</f>
        <v>0</v>
      </c>
      <c r="S414" s="13">
        <f>G414/G$561</f>
        <v>0</v>
      </c>
      <c r="T414" s="13">
        <f>H414/H$561</f>
        <v>9.7310973434104253E-5</v>
      </c>
      <c r="U414" s="13">
        <f>I414/I$561</f>
        <v>0</v>
      </c>
      <c r="V414" s="13">
        <f>J414/J$561</f>
        <v>7.4153720662934269E-5</v>
      </c>
      <c r="W414" s="63">
        <f>K414/K$561</f>
        <v>0</v>
      </c>
      <c r="Y414" s="26"/>
    </row>
    <row r="415" spans="1:25">
      <c r="A415" s="31" t="s">
        <v>51</v>
      </c>
      <c r="B415" s="32">
        <v>0</v>
      </c>
      <c r="C415" s="32">
        <v>0</v>
      </c>
      <c r="D415" s="32">
        <v>0</v>
      </c>
      <c r="E415" s="32">
        <v>0</v>
      </c>
      <c r="F415" s="32">
        <v>7</v>
      </c>
      <c r="G415" s="32">
        <v>0</v>
      </c>
      <c r="H415" s="32">
        <v>0</v>
      </c>
      <c r="I415" s="32">
        <v>0</v>
      </c>
      <c r="J415" s="32">
        <v>0</v>
      </c>
      <c r="K415" s="33">
        <v>0</v>
      </c>
      <c r="M415" s="45" t="s">
        <v>620</v>
      </c>
      <c r="N415" s="13">
        <f>B415/B$561</f>
        <v>0</v>
      </c>
      <c r="O415" s="13">
        <f>C415/C$561</f>
        <v>0</v>
      </c>
      <c r="P415" s="13">
        <f>D415/D$561</f>
        <v>0</v>
      </c>
      <c r="Q415" s="13">
        <f>E415/E$561</f>
        <v>0</v>
      </c>
      <c r="R415" s="13">
        <f>F415/F$561</f>
        <v>1.6527364593662937E-4</v>
      </c>
      <c r="S415" s="13">
        <f>G415/G$561</f>
        <v>0</v>
      </c>
      <c r="T415" s="13">
        <f>H415/H$561</f>
        <v>0</v>
      </c>
      <c r="U415" s="13">
        <f>I415/I$561</f>
        <v>0</v>
      </c>
      <c r="V415" s="13">
        <f>J415/J$561</f>
        <v>0</v>
      </c>
      <c r="W415" s="63">
        <f>K415/K$561</f>
        <v>0</v>
      </c>
      <c r="Y415" s="26"/>
    </row>
    <row r="416" spans="1:25">
      <c r="A416" s="31" t="s">
        <v>118</v>
      </c>
      <c r="B416" s="32">
        <v>0</v>
      </c>
      <c r="C416" s="32">
        <v>0</v>
      </c>
      <c r="D416" s="32">
        <v>0</v>
      </c>
      <c r="E416" s="32">
        <v>0</v>
      </c>
      <c r="F416" s="32">
        <v>0</v>
      </c>
      <c r="G416" s="32">
        <v>0</v>
      </c>
      <c r="H416" s="32">
        <v>10</v>
      </c>
      <c r="I416" s="32">
        <v>0</v>
      </c>
      <c r="J416" s="32">
        <v>0</v>
      </c>
      <c r="K416" s="33">
        <v>0</v>
      </c>
      <c r="M416" s="45" t="s">
        <v>675</v>
      </c>
      <c r="N416" s="13">
        <f>B416/B$561</f>
        <v>0</v>
      </c>
      <c r="O416" s="13">
        <f>C416/C$561</f>
        <v>0</v>
      </c>
      <c r="P416" s="13">
        <f>D416/D$561</f>
        <v>0</v>
      </c>
      <c r="Q416" s="13">
        <f>E416/E$561</f>
        <v>0</v>
      </c>
      <c r="R416" s="13">
        <f>F416/F$561</f>
        <v>0</v>
      </c>
      <c r="S416" s="13">
        <f>G416/G$561</f>
        <v>0</v>
      </c>
      <c r="T416" s="13">
        <f>H416/H$561</f>
        <v>1.6218495572350709E-4</v>
      </c>
      <c r="U416" s="13">
        <f>I416/I$561</f>
        <v>0</v>
      </c>
      <c r="V416" s="13">
        <f>J416/J$561</f>
        <v>0</v>
      </c>
      <c r="W416" s="63">
        <f>K416/K$561</f>
        <v>0</v>
      </c>
      <c r="Y416" s="26"/>
    </row>
    <row r="417" spans="1:25">
      <c r="A417" s="31" t="s">
        <v>162</v>
      </c>
      <c r="B417" s="32">
        <v>0</v>
      </c>
      <c r="C417" s="32">
        <v>0</v>
      </c>
      <c r="D417" s="32">
        <v>0</v>
      </c>
      <c r="E417" s="32">
        <v>0</v>
      </c>
      <c r="F417" s="32">
        <v>0</v>
      </c>
      <c r="G417" s="32">
        <v>0</v>
      </c>
      <c r="H417" s="32">
        <v>10</v>
      </c>
      <c r="I417" s="32">
        <v>0</v>
      </c>
      <c r="J417" s="32">
        <v>0</v>
      </c>
      <c r="K417" s="33">
        <v>0</v>
      </c>
      <c r="M417" s="45" t="s">
        <v>162</v>
      </c>
      <c r="N417" s="13">
        <f>B417/B$561</f>
        <v>0</v>
      </c>
      <c r="O417" s="13">
        <f>C417/C$561</f>
        <v>0</v>
      </c>
      <c r="P417" s="13">
        <f>D417/D$561</f>
        <v>0</v>
      </c>
      <c r="Q417" s="13">
        <f>E417/E$561</f>
        <v>0</v>
      </c>
      <c r="R417" s="13">
        <f>F417/F$561</f>
        <v>0</v>
      </c>
      <c r="S417" s="13">
        <f>G417/G$561</f>
        <v>0</v>
      </c>
      <c r="T417" s="13">
        <f>H417/H$561</f>
        <v>1.6218495572350709E-4</v>
      </c>
      <c r="U417" s="13">
        <f>I417/I$561</f>
        <v>0</v>
      </c>
      <c r="V417" s="13">
        <f>J417/J$561</f>
        <v>0</v>
      </c>
      <c r="W417" s="63">
        <f>K417/K$561</f>
        <v>0</v>
      </c>
      <c r="Y417" s="26"/>
    </row>
    <row r="418" spans="1:25">
      <c r="A418" s="31" t="s">
        <v>536</v>
      </c>
      <c r="B418" s="32">
        <v>0</v>
      </c>
      <c r="C418" s="32">
        <v>4</v>
      </c>
      <c r="D418" s="32">
        <v>0</v>
      </c>
      <c r="E418" s="32">
        <v>0</v>
      </c>
      <c r="F418" s="32">
        <v>0</v>
      </c>
      <c r="G418" s="32">
        <v>4</v>
      </c>
      <c r="H418" s="32">
        <v>0</v>
      </c>
      <c r="I418" s="32">
        <v>0</v>
      </c>
      <c r="J418" s="32">
        <v>0</v>
      </c>
      <c r="K418" s="33">
        <v>0</v>
      </c>
      <c r="M418" s="45" t="s">
        <v>577</v>
      </c>
      <c r="N418" s="13">
        <f>B418/B$561</f>
        <v>0</v>
      </c>
      <c r="O418" s="13">
        <f>C418/C$561</f>
        <v>8.3409792309617153E-5</v>
      </c>
      <c r="P418" s="13">
        <f>D418/D$561</f>
        <v>0</v>
      </c>
      <c r="Q418" s="13">
        <f>E418/E$561</f>
        <v>0</v>
      </c>
      <c r="R418" s="13">
        <f>F418/F$561</f>
        <v>0</v>
      </c>
      <c r="S418" s="13">
        <f>G418/G$561</f>
        <v>7.7332044465925568E-5</v>
      </c>
      <c r="T418" s="13">
        <f>H418/H$561</f>
        <v>0</v>
      </c>
      <c r="U418" s="13">
        <f>I418/I$561</f>
        <v>0</v>
      </c>
      <c r="V418" s="13">
        <f>J418/J$561</f>
        <v>0</v>
      </c>
      <c r="W418" s="63">
        <f>K418/K$561</f>
        <v>0</v>
      </c>
      <c r="Y418" s="26"/>
    </row>
    <row r="419" spans="1:25">
      <c r="A419" s="31" t="s">
        <v>23</v>
      </c>
      <c r="B419" s="32">
        <v>0</v>
      </c>
      <c r="C419" s="32">
        <v>0</v>
      </c>
      <c r="D419" s="32">
        <v>0</v>
      </c>
      <c r="E419" s="32">
        <v>0</v>
      </c>
      <c r="F419" s="32">
        <v>0</v>
      </c>
      <c r="G419" s="32">
        <v>0</v>
      </c>
      <c r="H419" s="32">
        <v>0</v>
      </c>
      <c r="I419" s="32">
        <v>0</v>
      </c>
      <c r="J419" s="32">
        <v>0</v>
      </c>
      <c r="K419" s="33">
        <v>8</v>
      </c>
      <c r="M419" s="45" t="s">
        <v>592</v>
      </c>
      <c r="N419" s="13">
        <f>B419/B$561</f>
        <v>0</v>
      </c>
      <c r="O419" s="13">
        <f>C419/C$561</f>
        <v>0</v>
      </c>
      <c r="P419" s="13">
        <f>D419/D$561</f>
        <v>0</v>
      </c>
      <c r="Q419" s="13">
        <f>E419/E$561</f>
        <v>0</v>
      </c>
      <c r="R419" s="13">
        <f>F419/F$561</f>
        <v>0</v>
      </c>
      <c r="S419" s="13">
        <f>G419/G$561</f>
        <v>0</v>
      </c>
      <c r="T419" s="13">
        <f>H419/H$561</f>
        <v>0</v>
      </c>
      <c r="U419" s="13">
        <f>I419/I$561</f>
        <v>0</v>
      </c>
      <c r="V419" s="13">
        <f>J419/J$561</f>
        <v>0</v>
      </c>
      <c r="W419" s="63">
        <f>K419/K$561</f>
        <v>1.5806215794361133E-4</v>
      </c>
      <c r="Y419" s="26"/>
    </row>
    <row r="420" spans="1:25">
      <c r="A420" s="31" t="s">
        <v>82</v>
      </c>
      <c r="B420" s="32">
        <v>0</v>
      </c>
      <c r="C420" s="32">
        <v>0</v>
      </c>
      <c r="D420" s="32">
        <v>7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3">
        <v>0</v>
      </c>
      <c r="M420" s="45" t="s">
        <v>644</v>
      </c>
      <c r="N420" s="13">
        <f>B420/B$561</f>
        <v>0</v>
      </c>
      <c r="O420" s="13">
        <f>C420/C$561</f>
        <v>0</v>
      </c>
      <c r="P420" s="13">
        <f>D420/D$561</f>
        <v>1.5543121058708589E-4</v>
      </c>
      <c r="Q420" s="13">
        <f>E420/E$561</f>
        <v>0</v>
      </c>
      <c r="R420" s="13">
        <f>F420/F$561</f>
        <v>0</v>
      </c>
      <c r="S420" s="13">
        <f>G420/G$561</f>
        <v>0</v>
      </c>
      <c r="T420" s="13">
        <f>H420/H$561</f>
        <v>0</v>
      </c>
      <c r="U420" s="13">
        <f>I420/I$561</f>
        <v>0</v>
      </c>
      <c r="V420" s="13">
        <f>J420/J$561</f>
        <v>0</v>
      </c>
      <c r="W420" s="63">
        <f>K420/K$561</f>
        <v>0</v>
      </c>
      <c r="Y420" s="26"/>
    </row>
    <row r="421" spans="1:25">
      <c r="A421" s="31" t="s">
        <v>166</v>
      </c>
      <c r="B421" s="32">
        <v>0</v>
      </c>
      <c r="C421" s="32">
        <v>3</v>
      </c>
      <c r="D421" s="32">
        <v>0</v>
      </c>
      <c r="E421" s="32">
        <v>0</v>
      </c>
      <c r="F421" s="32">
        <v>0</v>
      </c>
      <c r="G421" s="32">
        <v>0</v>
      </c>
      <c r="H421" s="32">
        <v>0</v>
      </c>
      <c r="I421" s="32">
        <v>0</v>
      </c>
      <c r="J421" s="32">
        <v>5</v>
      </c>
      <c r="K421" s="33">
        <v>0</v>
      </c>
      <c r="M421" s="45" t="s">
        <v>703</v>
      </c>
      <c r="N421" s="13">
        <f>B421/B$561</f>
        <v>0</v>
      </c>
      <c r="O421" s="13">
        <f>C421/C$561</f>
        <v>6.2557344232212861E-5</v>
      </c>
      <c r="P421" s="13">
        <f>D421/D$561</f>
        <v>0</v>
      </c>
      <c r="Q421" s="13">
        <f>E421/E$561</f>
        <v>0</v>
      </c>
      <c r="R421" s="13">
        <f>F421/F$561</f>
        <v>0</v>
      </c>
      <c r="S421" s="13">
        <f>G421/G$561</f>
        <v>0</v>
      </c>
      <c r="T421" s="13">
        <f>H421/H$561</f>
        <v>0</v>
      </c>
      <c r="U421" s="13">
        <f>I421/I$561</f>
        <v>0</v>
      </c>
      <c r="V421" s="13">
        <f>J421/J$561</f>
        <v>9.2692150828667833E-5</v>
      </c>
      <c r="W421" s="63">
        <f>K421/K$561</f>
        <v>0</v>
      </c>
      <c r="Y421" s="26"/>
    </row>
    <row r="422" spans="1:25">
      <c r="A422" s="31" t="s">
        <v>235</v>
      </c>
      <c r="B422" s="32">
        <v>0</v>
      </c>
      <c r="C422" s="32">
        <v>0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8</v>
      </c>
      <c r="J422" s="32">
        <v>0</v>
      </c>
      <c r="K422" s="33">
        <v>0</v>
      </c>
      <c r="M422" s="45" t="s">
        <v>770</v>
      </c>
      <c r="N422" s="13">
        <f>B422/B$561</f>
        <v>0</v>
      </c>
      <c r="O422" s="13">
        <f>C422/C$561</f>
        <v>0</v>
      </c>
      <c r="P422" s="13">
        <f>D422/D$561</f>
        <v>0</v>
      </c>
      <c r="Q422" s="13">
        <f>E422/E$561</f>
        <v>0</v>
      </c>
      <c r="R422" s="13">
        <f>F422/F$561</f>
        <v>0</v>
      </c>
      <c r="S422" s="13">
        <f>G422/G$561</f>
        <v>0</v>
      </c>
      <c r="T422" s="13">
        <f>H422/H$561</f>
        <v>0</v>
      </c>
      <c r="U422" s="13">
        <f>I422/I$561</f>
        <v>1.5320387605806426E-4</v>
      </c>
      <c r="V422" s="13">
        <f>J422/J$561</f>
        <v>0</v>
      </c>
      <c r="W422" s="63">
        <f>K422/K$561</f>
        <v>0</v>
      </c>
      <c r="Y422" s="26"/>
    </row>
    <row r="423" spans="1:25">
      <c r="A423" s="31" t="s">
        <v>32</v>
      </c>
      <c r="B423" s="32">
        <v>7</v>
      </c>
      <c r="C423" s="32">
        <v>0</v>
      </c>
      <c r="D423" s="32">
        <v>0</v>
      </c>
      <c r="E423" s="32">
        <v>0</v>
      </c>
      <c r="F423" s="32">
        <v>0</v>
      </c>
      <c r="G423" s="32">
        <v>0</v>
      </c>
      <c r="H423" s="32">
        <v>0</v>
      </c>
      <c r="I423" s="32">
        <v>0</v>
      </c>
      <c r="J423" s="32">
        <v>0</v>
      </c>
      <c r="K423" s="33">
        <v>0</v>
      </c>
      <c r="M423" s="45" t="s">
        <v>601</v>
      </c>
      <c r="N423" s="13">
        <f>B423/B$561</f>
        <v>1.5196908514610743E-4</v>
      </c>
      <c r="O423" s="13">
        <f>C423/C$561</f>
        <v>0</v>
      </c>
      <c r="P423" s="13">
        <f>D423/D$561</f>
        <v>0</v>
      </c>
      <c r="Q423" s="13">
        <f>E423/E$561</f>
        <v>0</v>
      </c>
      <c r="R423" s="13">
        <f>F423/F$561</f>
        <v>0</v>
      </c>
      <c r="S423" s="13">
        <f>G423/G$561</f>
        <v>0</v>
      </c>
      <c r="T423" s="13">
        <f>H423/H$561</f>
        <v>0</v>
      </c>
      <c r="U423" s="13">
        <f>I423/I$561</f>
        <v>0</v>
      </c>
      <c r="V423" s="13">
        <f>J423/J$561</f>
        <v>0</v>
      </c>
      <c r="W423" s="63">
        <f>K423/K$561</f>
        <v>0</v>
      </c>
      <c r="Y423" s="26"/>
    </row>
    <row r="424" spans="1:25">
      <c r="A424" s="31" t="s">
        <v>264</v>
      </c>
      <c r="B424" s="32">
        <v>0</v>
      </c>
      <c r="C424" s="32">
        <v>0</v>
      </c>
      <c r="D424" s="32">
        <v>0</v>
      </c>
      <c r="E424" s="32">
        <v>0</v>
      </c>
      <c r="F424" s="32">
        <v>0</v>
      </c>
      <c r="G424" s="32">
        <v>0</v>
      </c>
      <c r="H424" s="32">
        <v>0</v>
      </c>
      <c r="I424" s="32">
        <v>4</v>
      </c>
      <c r="J424" s="32">
        <v>4</v>
      </c>
      <c r="K424" s="33">
        <v>0</v>
      </c>
      <c r="M424" s="45" t="s">
        <v>799</v>
      </c>
      <c r="N424" s="13">
        <f>B424/B$561</f>
        <v>0</v>
      </c>
      <c r="O424" s="13">
        <f>C424/C$561</f>
        <v>0</v>
      </c>
      <c r="P424" s="13">
        <f>D424/D$561</f>
        <v>0</v>
      </c>
      <c r="Q424" s="13">
        <f>E424/E$561</f>
        <v>0</v>
      </c>
      <c r="R424" s="13">
        <f>F424/F$561</f>
        <v>0</v>
      </c>
      <c r="S424" s="13">
        <f>G424/G$561</f>
        <v>0</v>
      </c>
      <c r="T424" s="13">
        <f>H424/H$561</f>
        <v>0</v>
      </c>
      <c r="U424" s="13">
        <f>I424/I$561</f>
        <v>7.6601938029032129E-5</v>
      </c>
      <c r="V424" s="13">
        <f>J424/J$561</f>
        <v>7.4153720662934269E-5</v>
      </c>
      <c r="W424" s="63">
        <f>K424/K$561</f>
        <v>0</v>
      </c>
      <c r="Y424" s="26"/>
    </row>
    <row r="425" spans="1:25">
      <c r="A425" s="31" t="s">
        <v>524</v>
      </c>
      <c r="B425" s="32">
        <v>0</v>
      </c>
      <c r="C425" s="32">
        <v>0</v>
      </c>
      <c r="D425" s="32">
        <v>5</v>
      </c>
      <c r="E425" s="32">
        <v>0</v>
      </c>
      <c r="F425" s="32">
        <v>0</v>
      </c>
      <c r="G425" s="32">
        <v>0</v>
      </c>
      <c r="H425" s="32">
        <v>0</v>
      </c>
      <c r="I425" s="32">
        <v>0</v>
      </c>
      <c r="J425" s="32">
        <v>0</v>
      </c>
      <c r="K425" s="33">
        <v>2</v>
      </c>
      <c r="M425" s="45" t="s">
        <v>1022</v>
      </c>
      <c r="N425" s="13">
        <f>B425/B$561</f>
        <v>0</v>
      </c>
      <c r="O425" s="13">
        <f>C425/C$561</f>
        <v>0</v>
      </c>
      <c r="P425" s="13">
        <f>D425/D$561</f>
        <v>1.1102229327648992E-4</v>
      </c>
      <c r="Q425" s="13">
        <f>E425/E$561</f>
        <v>0</v>
      </c>
      <c r="R425" s="13">
        <f>F425/F$561</f>
        <v>0</v>
      </c>
      <c r="S425" s="13">
        <f>G425/G$561</f>
        <v>0</v>
      </c>
      <c r="T425" s="13">
        <f>H425/H$561</f>
        <v>0</v>
      </c>
      <c r="U425" s="13">
        <f>I425/I$561</f>
        <v>0</v>
      </c>
      <c r="V425" s="13">
        <f>J425/J$561</f>
        <v>0</v>
      </c>
      <c r="W425" s="63">
        <f>K425/K$561</f>
        <v>3.9515539485902833E-5</v>
      </c>
      <c r="Y425" s="26"/>
    </row>
    <row r="426" spans="1:25">
      <c r="A426" s="31" t="s">
        <v>97</v>
      </c>
      <c r="B426" s="32">
        <v>0</v>
      </c>
      <c r="C426" s="32">
        <v>0</v>
      </c>
      <c r="D426" s="32">
        <v>0</v>
      </c>
      <c r="E426" s="32">
        <v>3</v>
      </c>
      <c r="F426" s="32">
        <v>0</v>
      </c>
      <c r="G426" s="32">
        <v>0</v>
      </c>
      <c r="H426" s="32">
        <v>2</v>
      </c>
      <c r="I426" s="32">
        <v>0</v>
      </c>
      <c r="J426" s="32">
        <v>3</v>
      </c>
      <c r="K426" s="33">
        <v>0</v>
      </c>
      <c r="M426" s="45" t="s">
        <v>658</v>
      </c>
      <c r="N426" s="13">
        <f>B426/B$561</f>
        <v>0</v>
      </c>
      <c r="O426" s="13">
        <f>C426/C$561</f>
        <v>0</v>
      </c>
      <c r="P426" s="13">
        <f>D426/D$561</f>
        <v>0</v>
      </c>
      <c r="Q426" s="13">
        <f>E426/E$561</f>
        <v>6.0408360517095569E-5</v>
      </c>
      <c r="R426" s="13">
        <f>F426/F$561</f>
        <v>0</v>
      </c>
      <c r="S426" s="13">
        <f>G426/G$561</f>
        <v>0</v>
      </c>
      <c r="T426" s="13">
        <f>H426/H$561</f>
        <v>3.243699114470142E-5</v>
      </c>
      <c r="U426" s="13">
        <f>I426/I$561</f>
        <v>0</v>
      </c>
      <c r="V426" s="13">
        <f>J426/J$561</f>
        <v>5.5615290497200698E-5</v>
      </c>
      <c r="W426" s="63">
        <f>K426/K$561</f>
        <v>0</v>
      </c>
      <c r="Y426" s="26"/>
    </row>
    <row r="427" spans="1:25">
      <c r="A427" s="31" t="s">
        <v>44</v>
      </c>
      <c r="B427" s="32">
        <v>0</v>
      </c>
      <c r="C427" s="32">
        <v>7</v>
      </c>
      <c r="D427" s="32">
        <v>0</v>
      </c>
      <c r="E427" s="32">
        <v>0</v>
      </c>
      <c r="F427" s="32">
        <v>0</v>
      </c>
      <c r="G427" s="32">
        <v>0</v>
      </c>
      <c r="H427" s="32">
        <v>0</v>
      </c>
      <c r="I427" s="32">
        <v>0</v>
      </c>
      <c r="J427" s="32">
        <v>0</v>
      </c>
      <c r="K427" s="33">
        <v>0</v>
      </c>
      <c r="M427" s="45" t="s">
        <v>613</v>
      </c>
      <c r="N427" s="13">
        <f>B427/B$561</f>
        <v>0</v>
      </c>
      <c r="O427" s="13">
        <f>C427/C$561</f>
        <v>1.4596713654183E-4</v>
      </c>
      <c r="P427" s="13">
        <f>D427/D$561</f>
        <v>0</v>
      </c>
      <c r="Q427" s="13">
        <f>E427/E$561</f>
        <v>0</v>
      </c>
      <c r="R427" s="13">
        <f>F427/F$561</f>
        <v>0</v>
      </c>
      <c r="S427" s="13">
        <f>G427/G$561</f>
        <v>0</v>
      </c>
      <c r="T427" s="13">
        <f>H427/H$561</f>
        <v>0</v>
      </c>
      <c r="U427" s="13">
        <f>I427/I$561</f>
        <v>0</v>
      </c>
      <c r="V427" s="13">
        <f>J427/J$561</f>
        <v>0</v>
      </c>
      <c r="W427" s="63">
        <f>K427/K$561</f>
        <v>0</v>
      </c>
      <c r="Y427" s="26"/>
    </row>
    <row r="428" spans="1:25">
      <c r="A428" s="31" t="s">
        <v>94</v>
      </c>
      <c r="B428" s="32">
        <v>0</v>
      </c>
      <c r="C428" s="32">
        <v>0</v>
      </c>
      <c r="D428" s="32">
        <v>0</v>
      </c>
      <c r="E428" s="32">
        <v>7</v>
      </c>
      <c r="F428" s="32">
        <v>0</v>
      </c>
      <c r="G428" s="32">
        <v>0</v>
      </c>
      <c r="H428" s="32">
        <v>0</v>
      </c>
      <c r="I428" s="32">
        <v>0</v>
      </c>
      <c r="J428" s="32">
        <v>0</v>
      </c>
      <c r="K428" s="33">
        <v>0</v>
      </c>
      <c r="M428" s="45" t="s">
        <v>655</v>
      </c>
      <c r="N428" s="13">
        <f>B428/B$561</f>
        <v>0</v>
      </c>
      <c r="O428" s="13">
        <f>C428/C$561</f>
        <v>0</v>
      </c>
      <c r="P428" s="13">
        <f>D428/D$561</f>
        <v>0</v>
      </c>
      <c r="Q428" s="13">
        <f>E428/E$561</f>
        <v>1.4095284120655633E-4</v>
      </c>
      <c r="R428" s="13">
        <f>F428/F$561</f>
        <v>0</v>
      </c>
      <c r="S428" s="13">
        <f>G428/G$561</f>
        <v>0</v>
      </c>
      <c r="T428" s="13">
        <f>H428/H$561</f>
        <v>0</v>
      </c>
      <c r="U428" s="13">
        <f>I428/I$561</f>
        <v>0</v>
      </c>
      <c r="V428" s="13">
        <f>J428/J$561</f>
        <v>0</v>
      </c>
      <c r="W428" s="63">
        <f>K428/K$561</f>
        <v>0</v>
      </c>
      <c r="Y428" s="26"/>
    </row>
    <row r="429" spans="1:25">
      <c r="A429" s="31" t="s">
        <v>245</v>
      </c>
      <c r="B429" s="32">
        <v>0</v>
      </c>
      <c r="C429" s="32">
        <v>0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3">
        <v>7</v>
      </c>
      <c r="M429" s="45" t="s">
        <v>780</v>
      </c>
      <c r="N429" s="13">
        <f>B429/B$561</f>
        <v>0</v>
      </c>
      <c r="O429" s="13">
        <f>C429/C$561</f>
        <v>0</v>
      </c>
      <c r="P429" s="13">
        <f>D429/D$561</f>
        <v>0</v>
      </c>
      <c r="Q429" s="13">
        <f>E429/E$561</f>
        <v>0</v>
      </c>
      <c r="R429" s="13">
        <f>F429/F$561</f>
        <v>0</v>
      </c>
      <c r="S429" s="13">
        <f>G429/G$561</f>
        <v>0</v>
      </c>
      <c r="T429" s="13">
        <f>H429/H$561</f>
        <v>0</v>
      </c>
      <c r="U429" s="13">
        <f>I429/I$561</f>
        <v>0</v>
      </c>
      <c r="V429" s="13">
        <f>J429/J$561</f>
        <v>0</v>
      </c>
      <c r="W429" s="63">
        <f>K429/K$561</f>
        <v>1.3830438820065991E-4</v>
      </c>
      <c r="Y429" s="26"/>
    </row>
    <row r="430" spans="1:25">
      <c r="A430" s="31" t="s">
        <v>256</v>
      </c>
      <c r="B430" s="32">
        <v>0</v>
      </c>
      <c r="C430" s="32">
        <v>0</v>
      </c>
      <c r="D430" s="32">
        <v>4</v>
      </c>
      <c r="E430" s="32">
        <v>0</v>
      </c>
      <c r="F430" s="32">
        <v>0</v>
      </c>
      <c r="G430" s="32">
        <v>0</v>
      </c>
      <c r="H430" s="32">
        <v>3</v>
      </c>
      <c r="I430" s="32">
        <v>0</v>
      </c>
      <c r="J430" s="32">
        <v>0</v>
      </c>
      <c r="K430" s="33">
        <v>0</v>
      </c>
      <c r="M430" s="45" t="s">
        <v>791</v>
      </c>
      <c r="N430" s="13">
        <f>B430/B$561</f>
        <v>0</v>
      </c>
      <c r="O430" s="13">
        <f>C430/C$561</f>
        <v>0</v>
      </c>
      <c r="P430" s="13">
        <f>D430/D$561</f>
        <v>8.8817834621191929E-5</v>
      </c>
      <c r="Q430" s="13">
        <f>E430/E$561</f>
        <v>0</v>
      </c>
      <c r="R430" s="13">
        <f>F430/F$561</f>
        <v>0</v>
      </c>
      <c r="S430" s="13">
        <f>G430/G$561</f>
        <v>0</v>
      </c>
      <c r="T430" s="13">
        <f>H430/H$561</f>
        <v>4.8655486717052127E-5</v>
      </c>
      <c r="U430" s="13">
        <f>I430/I$561</f>
        <v>0</v>
      </c>
      <c r="V430" s="13">
        <f>J430/J$561</f>
        <v>0</v>
      </c>
      <c r="W430" s="63">
        <f>K430/K$561</f>
        <v>0</v>
      </c>
      <c r="Y430" s="26"/>
    </row>
    <row r="431" spans="1:25">
      <c r="A431" s="31" t="s">
        <v>175</v>
      </c>
      <c r="B431" s="32">
        <v>0</v>
      </c>
      <c r="C431" s="32">
        <v>2</v>
      </c>
      <c r="D431" s="32">
        <v>0</v>
      </c>
      <c r="E431" s="32">
        <v>0</v>
      </c>
      <c r="F431" s="32">
        <v>0</v>
      </c>
      <c r="G431" s="32">
        <v>0</v>
      </c>
      <c r="H431" s="32">
        <v>0</v>
      </c>
      <c r="I431" s="32">
        <v>5</v>
      </c>
      <c r="J431" s="32">
        <v>0</v>
      </c>
      <c r="K431" s="33">
        <v>0</v>
      </c>
      <c r="M431" s="45" t="s">
        <v>712</v>
      </c>
      <c r="N431" s="13">
        <f>B431/B$561</f>
        <v>0</v>
      </c>
      <c r="O431" s="13">
        <f>C431/C$561</f>
        <v>4.1704896154808576E-5</v>
      </c>
      <c r="P431" s="13">
        <f>D431/D$561</f>
        <v>0</v>
      </c>
      <c r="Q431" s="13">
        <f>E431/E$561</f>
        <v>0</v>
      </c>
      <c r="R431" s="13">
        <f>F431/F$561</f>
        <v>0</v>
      </c>
      <c r="S431" s="13">
        <f>G431/G$561</f>
        <v>0</v>
      </c>
      <c r="T431" s="13">
        <f>H431/H$561</f>
        <v>0</v>
      </c>
      <c r="U431" s="13">
        <f>I431/I$561</f>
        <v>9.5752422536290164E-5</v>
      </c>
      <c r="V431" s="13">
        <f>J431/J$561</f>
        <v>0</v>
      </c>
      <c r="W431" s="63">
        <f>K431/K$561</f>
        <v>0</v>
      </c>
      <c r="Y431" s="26"/>
    </row>
    <row r="432" spans="1:25">
      <c r="A432" s="31" t="s">
        <v>93</v>
      </c>
      <c r="B432" s="32">
        <v>0</v>
      </c>
      <c r="C432" s="32">
        <v>0</v>
      </c>
      <c r="D432" s="32">
        <v>0</v>
      </c>
      <c r="E432" s="32">
        <v>2</v>
      </c>
      <c r="F432" s="32">
        <v>0</v>
      </c>
      <c r="G432" s="32">
        <v>5</v>
      </c>
      <c r="H432" s="32">
        <v>0</v>
      </c>
      <c r="I432" s="32">
        <v>0</v>
      </c>
      <c r="J432" s="32">
        <v>0</v>
      </c>
      <c r="K432" s="33">
        <v>0</v>
      </c>
      <c r="M432" s="45" t="s">
        <v>654</v>
      </c>
      <c r="N432" s="13">
        <f>B432/B$561</f>
        <v>0</v>
      </c>
      <c r="O432" s="13">
        <f>C432/C$561</f>
        <v>0</v>
      </c>
      <c r="P432" s="13">
        <f>D432/D$561</f>
        <v>0</v>
      </c>
      <c r="Q432" s="13">
        <f>E432/E$561</f>
        <v>4.0272240344730375E-5</v>
      </c>
      <c r="R432" s="13">
        <f>F432/F$561</f>
        <v>0</v>
      </c>
      <c r="S432" s="13">
        <f>G432/G$561</f>
        <v>9.666505558240696E-5</v>
      </c>
      <c r="T432" s="13">
        <f>H432/H$561</f>
        <v>0</v>
      </c>
      <c r="U432" s="13">
        <f>I432/I$561</f>
        <v>0</v>
      </c>
      <c r="V432" s="13">
        <f>J432/J$561</f>
        <v>0</v>
      </c>
      <c r="W432" s="63">
        <f>K432/K$561</f>
        <v>0</v>
      </c>
      <c r="Y432" s="26"/>
    </row>
    <row r="433" spans="1:25">
      <c r="A433" s="31" t="s">
        <v>60</v>
      </c>
      <c r="B433" s="32">
        <v>0</v>
      </c>
      <c r="C433" s="32">
        <v>0</v>
      </c>
      <c r="D433" s="32">
        <v>0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3</v>
      </c>
      <c r="K433" s="33">
        <v>4</v>
      </c>
      <c r="M433" s="45" t="s">
        <v>577</v>
      </c>
      <c r="N433" s="13">
        <f>B433/B$561</f>
        <v>0</v>
      </c>
      <c r="O433" s="13">
        <f>C433/C$561</f>
        <v>0</v>
      </c>
      <c r="P433" s="13">
        <f>D433/D$561</f>
        <v>0</v>
      </c>
      <c r="Q433" s="13">
        <f>E433/E$561</f>
        <v>0</v>
      </c>
      <c r="R433" s="13">
        <f>F433/F$561</f>
        <v>0</v>
      </c>
      <c r="S433" s="13">
        <f>G433/G$561</f>
        <v>0</v>
      </c>
      <c r="T433" s="13">
        <f>H433/H$561</f>
        <v>0</v>
      </c>
      <c r="U433" s="13">
        <f>I433/I$561</f>
        <v>0</v>
      </c>
      <c r="V433" s="13">
        <f>J433/J$561</f>
        <v>5.5615290497200698E-5</v>
      </c>
      <c r="W433" s="63">
        <f>K433/K$561</f>
        <v>7.9031078971805667E-5</v>
      </c>
      <c r="Y433" s="26"/>
    </row>
    <row r="434" spans="1:25">
      <c r="A434" s="31" t="s">
        <v>481</v>
      </c>
      <c r="B434" s="32">
        <v>0</v>
      </c>
      <c r="C434" s="32">
        <v>0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7</v>
      </c>
      <c r="J434" s="32">
        <v>0</v>
      </c>
      <c r="K434" s="33">
        <v>0</v>
      </c>
      <c r="M434" s="45" t="s">
        <v>982</v>
      </c>
      <c r="N434" s="13">
        <f>B434/B$561</f>
        <v>0</v>
      </c>
      <c r="O434" s="13">
        <f>C434/C$561</f>
        <v>0</v>
      </c>
      <c r="P434" s="13">
        <f>D434/D$561</f>
        <v>0</v>
      </c>
      <c r="Q434" s="13">
        <f>E434/E$561</f>
        <v>0</v>
      </c>
      <c r="R434" s="13">
        <f>F434/F$561</f>
        <v>0</v>
      </c>
      <c r="S434" s="13">
        <f>G434/G$561</f>
        <v>0</v>
      </c>
      <c r="T434" s="13">
        <f>H434/H$561</f>
        <v>0</v>
      </c>
      <c r="U434" s="13">
        <f>I434/I$561</f>
        <v>1.3405339155080624E-4</v>
      </c>
      <c r="V434" s="13">
        <f>J434/J$561</f>
        <v>0</v>
      </c>
      <c r="W434" s="63">
        <f>K434/K$561</f>
        <v>0</v>
      </c>
      <c r="Y434" s="26"/>
    </row>
    <row r="435" spans="1:25">
      <c r="A435" s="31" t="s">
        <v>526</v>
      </c>
      <c r="B435" s="32">
        <v>0</v>
      </c>
      <c r="C435" s="32">
        <v>0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7</v>
      </c>
      <c r="J435" s="32">
        <v>0</v>
      </c>
      <c r="K435" s="33">
        <v>0</v>
      </c>
      <c r="M435" s="45" t="s">
        <v>1024</v>
      </c>
      <c r="N435" s="13">
        <f>B435/B$561</f>
        <v>0</v>
      </c>
      <c r="O435" s="13">
        <f>C435/C$561</f>
        <v>0</v>
      </c>
      <c r="P435" s="13">
        <f>D435/D$561</f>
        <v>0</v>
      </c>
      <c r="Q435" s="13">
        <f>E435/E$561</f>
        <v>0</v>
      </c>
      <c r="R435" s="13">
        <f>F435/F$561</f>
        <v>0</v>
      </c>
      <c r="S435" s="13">
        <f>G435/G$561</f>
        <v>0</v>
      </c>
      <c r="T435" s="13">
        <f>H435/H$561</f>
        <v>0</v>
      </c>
      <c r="U435" s="13">
        <f>I435/I$561</f>
        <v>1.3405339155080624E-4</v>
      </c>
      <c r="V435" s="13">
        <f>J435/J$561</f>
        <v>0</v>
      </c>
      <c r="W435" s="63">
        <f>K435/K$561</f>
        <v>0</v>
      </c>
      <c r="Y435" s="26"/>
    </row>
    <row r="436" spans="1:25">
      <c r="A436" s="31" t="s">
        <v>442</v>
      </c>
      <c r="B436" s="32">
        <v>0</v>
      </c>
      <c r="C436" s="32">
        <v>0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4</v>
      </c>
      <c r="J436" s="32">
        <v>3</v>
      </c>
      <c r="K436" s="33">
        <v>0</v>
      </c>
      <c r="M436" s="45" t="s">
        <v>949</v>
      </c>
      <c r="N436" s="13">
        <f>B436/B$561</f>
        <v>0</v>
      </c>
      <c r="O436" s="13">
        <f>C436/C$561</f>
        <v>0</v>
      </c>
      <c r="P436" s="13">
        <f>D436/D$561</f>
        <v>0</v>
      </c>
      <c r="Q436" s="13">
        <f>E436/E$561</f>
        <v>0</v>
      </c>
      <c r="R436" s="13">
        <f>F436/F$561</f>
        <v>0</v>
      </c>
      <c r="S436" s="13">
        <f>G436/G$561</f>
        <v>0</v>
      </c>
      <c r="T436" s="13">
        <f>H436/H$561</f>
        <v>0</v>
      </c>
      <c r="U436" s="13">
        <f>I436/I$561</f>
        <v>7.6601938029032129E-5</v>
      </c>
      <c r="V436" s="13">
        <f>J436/J$561</f>
        <v>5.5615290497200698E-5</v>
      </c>
      <c r="W436" s="63">
        <f>K436/K$561</f>
        <v>0</v>
      </c>
      <c r="Y436" s="26"/>
    </row>
    <row r="437" spans="1:25">
      <c r="A437" s="31" t="s">
        <v>282</v>
      </c>
      <c r="B437" s="32">
        <v>0</v>
      </c>
      <c r="C437" s="32">
        <v>0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3</v>
      </c>
      <c r="J437" s="32">
        <v>4</v>
      </c>
      <c r="K437" s="33">
        <v>0</v>
      </c>
      <c r="M437" s="45" t="s">
        <v>577</v>
      </c>
      <c r="N437" s="13">
        <f>B437/B$561</f>
        <v>0</v>
      </c>
      <c r="O437" s="13">
        <f>C437/C$561</f>
        <v>0</v>
      </c>
      <c r="P437" s="13">
        <f>D437/D$561</f>
        <v>0</v>
      </c>
      <c r="Q437" s="13">
        <f>E437/E$561</f>
        <v>0</v>
      </c>
      <c r="R437" s="13">
        <f>F437/F$561</f>
        <v>0</v>
      </c>
      <c r="S437" s="13">
        <f>G437/G$561</f>
        <v>0</v>
      </c>
      <c r="T437" s="13">
        <f>H437/H$561</f>
        <v>0</v>
      </c>
      <c r="U437" s="13">
        <f>I437/I$561</f>
        <v>5.74514535217741E-5</v>
      </c>
      <c r="V437" s="13">
        <f>J437/J$561</f>
        <v>7.4153720662934269E-5</v>
      </c>
      <c r="W437" s="63">
        <f>K437/K$561</f>
        <v>0</v>
      </c>
      <c r="Y437" s="26"/>
    </row>
    <row r="438" spans="1:25">
      <c r="A438" s="31" t="s">
        <v>293</v>
      </c>
      <c r="B438" s="32">
        <v>0</v>
      </c>
      <c r="C438" s="32">
        <v>0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2</v>
      </c>
      <c r="J438" s="32">
        <v>5</v>
      </c>
      <c r="K438" s="33">
        <v>0</v>
      </c>
      <c r="M438" s="45" t="s">
        <v>577</v>
      </c>
      <c r="N438" s="13">
        <f>B438/B$561</f>
        <v>0</v>
      </c>
      <c r="O438" s="13">
        <f>C438/C$561</f>
        <v>0</v>
      </c>
      <c r="P438" s="13">
        <f>D438/D$561</f>
        <v>0</v>
      </c>
      <c r="Q438" s="13">
        <f>E438/E$561</f>
        <v>0</v>
      </c>
      <c r="R438" s="13">
        <f>F438/F$561</f>
        <v>0</v>
      </c>
      <c r="S438" s="13">
        <f>G438/G$561</f>
        <v>0</v>
      </c>
      <c r="T438" s="13">
        <f>H438/H$561</f>
        <v>0</v>
      </c>
      <c r="U438" s="13">
        <f>I438/I$561</f>
        <v>3.8300969014516064E-5</v>
      </c>
      <c r="V438" s="13">
        <f>J438/J$561</f>
        <v>9.2692150828667833E-5</v>
      </c>
      <c r="W438" s="63">
        <f>K438/K$561</f>
        <v>0</v>
      </c>
      <c r="Y438" s="26"/>
    </row>
    <row r="439" spans="1:25">
      <c r="A439" s="31" t="s">
        <v>324</v>
      </c>
      <c r="B439" s="32">
        <v>0</v>
      </c>
      <c r="C439" s="32">
        <v>0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7</v>
      </c>
      <c r="K439" s="33">
        <v>0</v>
      </c>
      <c r="M439" s="45" t="s">
        <v>841</v>
      </c>
      <c r="N439" s="13">
        <f>B439/B$561</f>
        <v>0</v>
      </c>
      <c r="O439" s="13">
        <f>C439/C$561</f>
        <v>0</v>
      </c>
      <c r="P439" s="13">
        <f>D439/D$561</f>
        <v>0</v>
      </c>
      <c r="Q439" s="13">
        <f>E439/E$561</f>
        <v>0</v>
      </c>
      <c r="R439" s="13">
        <f>F439/F$561</f>
        <v>0</v>
      </c>
      <c r="S439" s="13">
        <f>G439/G$561</f>
        <v>0</v>
      </c>
      <c r="T439" s="13">
        <f>H439/H$561</f>
        <v>0</v>
      </c>
      <c r="U439" s="13">
        <f>I439/I$561</f>
        <v>0</v>
      </c>
      <c r="V439" s="13">
        <f>J439/J$561</f>
        <v>1.2976901116013495E-4</v>
      </c>
      <c r="W439" s="63">
        <f>K439/K$561</f>
        <v>0</v>
      </c>
      <c r="Y439" s="26"/>
    </row>
    <row r="440" spans="1:25">
      <c r="A440" s="31" t="s">
        <v>389</v>
      </c>
      <c r="B440" s="32">
        <v>0</v>
      </c>
      <c r="C440" s="32">
        <v>0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7</v>
      </c>
      <c r="K440" s="33">
        <v>0</v>
      </c>
      <c r="M440" s="45" t="s">
        <v>898</v>
      </c>
      <c r="N440" s="13">
        <f>B440/B$561</f>
        <v>0</v>
      </c>
      <c r="O440" s="13">
        <f>C440/C$561</f>
        <v>0</v>
      </c>
      <c r="P440" s="13">
        <f>D440/D$561</f>
        <v>0</v>
      </c>
      <c r="Q440" s="13">
        <f>E440/E$561</f>
        <v>0</v>
      </c>
      <c r="R440" s="13">
        <f>F440/F$561</f>
        <v>0</v>
      </c>
      <c r="S440" s="13">
        <f>G440/G$561</f>
        <v>0</v>
      </c>
      <c r="T440" s="13">
        <f>H440/H$561</f>
        <v>0</v>
      </c>
      <c r="U440" s="13">
        <f>I440/I$561</f>
        <v>0</v>
      </c>
      <c r="V440" s="13">
        <f>J440/J$561</f>
        <v>1.2976901116013495E-4</v>
      </c>
      <c r="W440" s="63">
        <f>K440/K$561</f>
        <v>0</v>
      </c>
      <c r="Y440" s="26"/>
    </row>
    <row r="441" spans="1:25">
      <c r="A441" s="31" t="s">
        <v>125</v>
      </c>
      <c r="B441" s="32">
        <v>0</v>
      </c>
      <c r="C441" s="32">
        <v>0</v>
      </c>
      <c r="D441" s="32">
        <v>0</v>
      </c>
      <c r="E441" s="32">
        <v>0</v>
      </c>
      <c r="F441" s="32">
        <v>0</v>
      </c>
      <c r="G441" s="32">
        <v>0</v>
      </c>
      <c r="H441" s="32">
        <v>8</v>
      </c>
      <c r="I441" s="32">
        <v>0</v>
      </c>
      <c r="J441" s="32">
        <v>0</v>
      </c>
      <c r="K441" s="33">
        <v>0</v>
      </c>
      <c r="M441" s="45" t="s">
        <v>680</v>
      </c>
      <c r="N441" s="13">
        <f>B441/B$561</f>
        <v>0</v>
      </c>
      <c r="O441" s="13">
        <f>C441/C$561</f>
        <v>0</v>
      </c>
      <c r="P441" s="13">
        <f>D441/D$561</f>
        <v>0</v>
      </c>
      <c r="Q441" s="13">
        <f>E441/E$561</f>
        <v>0</v>
      </c>
      <c r="R441" s="13">
        <f>F441/F$561</f>
        <v>0</v>
      </c>
      <c r="S441" s="13">
        <f>G441/G$561</f>
        <v>0</v>
      </c>
      <c r="T441" s="13">
        <f>H441/H$561</f>
        <v>1.2974796457880568E-4</v>
      </c>
      <c r="U441" s="13">
        <f>I441/I$561</f>
        <v>0</v>
      </c>
      <c r="V441" s="13">
        <f>J441/J$561</f>
        <v>0</v>
      </c>
      <c r="W441" s="63">
        <f>K441/K$561</f>
        <v>0</v>
      </c>
      <c r="Y441" s="26"/>
    </row>
    <row r="442" spans="1:25">
      <c r="A442" s="31" t="s">
        <v>443</v>
      </c>
      <c r="B442" s="32">
        <v>0</v>
      </c>
      <c r="C442" s="32">
        <v>0</v>
      </c>
      <c r="D442" s="32">
        <v>0</v>
      </c>
      <c r="E442" s="32">
        <v>0</v>
      </c>
      <c r="F442" s="32">
        <v>0</v>
      </c>
      <c r="G442" s="32">
        <v>0</v>
      </c>
      <c r="H442" s="32">
        <v>8</v>
      </c>
      <c r="I442" s="32">
        <v>0</v>
      </c>
      <c r="J442" s="32">
        <v>0</v>
      </c>
      <c r="K442" s="33">
        <v>0</v>
      </c>
      <c r="M442" s="45" t="s">
        <v>950</v>
      </c>
      <c r="N442" s="13">
        <f>B442/B$561</f>
        <v>0</v>
      </c>
      <c r="O442" s="13">
        <f>C442/C$561</f>
        <v>0</v>
      </c>
      <c r="P442" s="13">
        <f>D442/D$561</f>
        <v>0</v>
      </c>
      <c r="Q442" s="13">
        <f>E442/E$561</f>
        <v>0</v>
      </c>
      <c r="R442" s="13">
        <f>F442/F$561</f>
        <v>0</v>
      </c>
      <c r="S442" s="13">
        <f>G442/G$561</f>
        <v>0</v>
      </c>
      <c r="T442" s="13">
        <f>H442/H$561</f>
        <v>1.2974796457880568E-4</v>
      </c>
      <c r="U442" s="13">
        <f>I442/I$561</f>
        <v>0</v>
      </c>
      <c r="V442" s="13">
        <f>J442/J$561</f>
        <v>0</v>
      </c>
      <c r="W442" s="63">
        <f>K442/K$561</f>
        <v>0</v>
      </c>
      <c r="Y442" s="26"/>
    </row>
    <row r="443" spans="1:25">
      <c r="A443" s="31" t="s">
        <v>8</v>
      </c>
      <c r="B443" s="32">
        <v>0</v>
      </c>
      <c r="C443" s="32">
        <v>0</v>
      </c>
      <c r="D443" s="32">
        <v>0</v>
      </c>
      <c r="E443" s="32">
        <v>0</v>
      </c>
      <c r="F443" s="32">
        <v>0</v>
      </c>
      <c r="G443" s="32">
        <v>5</v>
      </c>
      <c r="H443" s="32">
        <v>2</v>
      </c>
      <c r="I443" s="32">
        <v>0</v>
      </c>
      <c r="J443" s="32">
        <v>0</v>
      </c>
      <c r="K443" s="33">
        <v>0</v>
      </c>
      <c r="M443" s="45" t="s">
        <v>581</v>
      </c>
      <c r="N443" s="13">
        <f>B443/B$561</f>
        <v>0</v>
      </c>
      <c r="O443" s="13">
        <f>C443/C$561</f>
        <v>0</v>
      </c>
      <c r="P443" s="13">
        <f>D443/D$561</f>
        <v>0</v>
      </c>
      <c r="Q443" s="13">
        <f>E443/E$561</f>
        <v>0</v>
      </c>
      <c r="R443" s="13">
        <f>F443/F$561</f>
        <v>0</v>
      </c>
      <c r="S443" s="13">
        <f>G443/G$561</f>
        <v>9.666505558240696E-5</v>
      </c>
      <c r="T443" s="13">
        <f>H443/H$561</f>
        <v>3.243699114470142E-5</v>
      </c>
      <c r="U443" s="13">
        <f>I443/I$561</f>
        <v>0</v>
      </c>
      <c r="V443" s="13">
        <f>J443/J$561</f>
        <v>0</v>
      </c>
      <c r="W443" s="63">
        <f>K443/K$561</f>
        <v>0</v>
      </c>
      <c r="Y443" s="26"/>
    </row>
    <row r="444" spans="1:25">
      <c r="A444" s="31" t="s">
        <v>267</v>
      </c>
      <c r="B444" s="32">
        <v>0</v>
      </c>
      <c r="C444" s="32">
        <v>0</v>
      </c>
      <c r="D444" s="32">
        <v>0</v>
      </c>
      <c r="E444" s="32">
        <v>0</v>
      </c>
      <c r="F444" s="32">
        <v>0</v>
      </c>
      <c r="G444" s="32">
        <v>5</v>
      </c>
      <c r="H444" s="32">
        <v>2</v>
      </c>
      <c r="I444" s="32">
        <v>0</v>
      </c>
      <c r="J444" s="32">
        <v>0</v>
      </c>
      <c r="K444" s="33">
        <v>0</v>
      </c>
      <c r="M444" s="45" t="s">
        <v>802</v>
      </c>
      <c r="N444" s="13">
        <f>B444/B$561</f>
        <v>0</v>
      </c>
      <c r="O444" s="13">
        <f>C444/C$561</f>
        <v>0</v>
      </c>
      <c r="P444" s="13">
        <f>D444/D$561</f>
        <v>0</v>
      </c>
      <c r="Q444" s="13">
        <f>E444/E$561</f>
        <v>0</v>
      </c>
      <c r="R444" s="13">
        <f>F444/F$561</f>
        <v>0</v>
      </c>
      <c r="S444" s="13">
        <f>G444/G$561</f>
        <v>9.666505558240696E-5</v>
      </c>
      <c r="T444" s="13">
        <f>H444/H$561</f>
        <v>3.243699114470142E-5</v>
      </c>
      <c r="U444" s="13">
        <f>I444/I$561</f>
        <v>0</v>
      </c>
      <c r="V444" s="13">
        <f>J444/J$561</f>
        <v>0</v>
      </c>
      <c r="W444" s="63">
        <f>K444/K$561</f>
        <v>0</v>
      </c>
      <c r="Y444" s="26"/>
    </row>
    <row r="445" spans="1:25">
      <c r="A445" s="31" t="s">
        <v>351</v>
      </c>
      <c r="B445" s="32">
        <v>0</v>
      </c>
      <c r="C445" s="32">
        <v>6</v>
      </c>
      <c r="D445" s="32">
        <v>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3">
        <v>0</v>
      </c>
      <c r="M445" s="45" t="s">
        <v>867</v>
      </c>
      <c r="N445" s="13">
        <f>B445/B$561</f>
        <v>0</v>
      </c>
      <c r="O445" s="13">
        <f>C445/C$561</f>
        <v>1.2511468846442572E-4</v>
      </c>
      <c r="P445" s="13">
        <f>D445/D$561</f>
        <v>0</v>
      </c>
      <c r="Q445" s="13">
        <f>E445/E$561</f>
        <v>0</v>
      </c>
      <c r="R445" s="13">
        <f>F445/F$561</f>
        <v>0</v>
      </c>
      <c r="S445" s="13">
        <f>G445/G$561</f>
        <v>0</v>
      </c>
      <c r="T445" s="13">
        <f>H445/H$561</f>
        <v>0</v>
      </c>
      <c r="U445" s="13">
        <f>I445/I$561</f>
        <v>0</v>
      </c>
      <c r="V445" s="13">
        <f>J445/J$561</f>
        <v>0</v>
      </c>
      <c r="W445" s="63">
        <f>K445/K$561</f>
        <v>0</v>
      </c>
      <c r="Y445" s="26"/>
    </row>
    <row r="446" spans="1:25">
      <c r="A446" s="31" t="s">
        <v>369</v>
      </c>
      <c r="B446" s="32">
        <v>0</v>
      </c>
      <c r="C446" s="32">
        <v>0</v>
      </c>
      <c r="D446" s="32">
        <v>2</v>
      </c>
      <c r="E446" s="32">
        <v>4</v>
      </c>
      <c r="F446" s="32">
        <v>0</v>
      </c>
      <c r="G446" s="32">
        <v>0</v>
      </c>
      <c r="H446" s="32">
        <v>0</v>
      </c>
      <c r="I446" s="32">
        <v>0</v>
      </c>
      <c r="J446" s="32">
        <v>0</v>
      </c>
      <c r="K446" s="33">
        <v>0</v>
      </c>
      <c r="M446" s="45" t="s">
        <v>884</v>
      </c>
      <c r="N446" s="13">
        <f>B446/B$561</f>
        <v>0</v>
      </c>
      <c r="O446" s="13">
        <f>C446/C$561</f>
        <v>0</v>
      </c>
      <c r="P446" s="13">
        <f>D446/D$561</f>
        <v>4.4408917310595964E-5</v>
      </c>
      <c r="Q446" s="13">
        <f>E446/E$561</f>
        <v>8.0544480689460749E-5</v>
      </c>
      <c r="R446" s="13">
        <f>F446/F$561</f>
        <v>0</v>
      </c>
      <c r="S446" s="13">
        <f>G446/G$561</f>
        <v>0</v>
      </c>
      <c r="T446" s="13">
        <f>H446/H$561</f>
        <v>0</v>
      </c>
      <c r="U446" s="13">
        <f>I446/I$561</f>
        <v>0</v>
      </c>
      <c r="V446" s="13">
        <f>J446/J$561</f>
        <v>0</v>
      </c>
      <c r="W446" s="63">
        <f>K446/K$561</f>
        <v>0</v>
      </c>
      <c r="Y446" s="26"/>
    </row>
    <row r="447" spans="1:25">
      <c r="A447" s="31" t="s">
        <v>549</v>
      </c>
      <c r="B447" s="32">
        <v>0</v>
      </c>
      <c r="C447" s="32">
        <v>0</v>
      </c>
      <c r="D447" s="32">
        <v>0</v>
      </c>
      <c r="E447" s="32">
        <v>0</v>
      </c>
      <c r="F447" s="32">
        <v>0</v>
      </c>
      <c r="G447" s="32">
        <v>0</v>
      </c>
      <c r="H447" s="32">
        <v>4</v>
      </c>
      <c r="I447" s="32">
        <v>0</v>
      </c>
      <c r="J447" s="32">
        <v>0</v>
      </c>
      <c r="K447" s="33">
        <v>3</v>
      </c>
      <c r="M447" s="45" t="s">
        <v>1042</v>
      </c>
      <c r="N447" s="13">
        <f>B447/B$561</f>
        <v>0</v>
      </c>
      <c r="O447" s="13">
        <f>C447/C$561</f>
        <v>0</v>
      </c>
      <c r="P447" s="13">
        <f>D447/D$561</f>
        <v>0</v>
      </c>
      <c r="Q447" s="13">
        <f>E447/E$561</f>
        <v>0</v>
      </c>
      <c r="R447" s="13">
        <f>F447/F$561</f>
        <v>0</v>
      </c>
      <c r="S447" s="13">
        <f>G447/G$561</f>
        <v>0</v>
      </c>
      <c r="T447" s="13">
        <f>H447/H$561</f>
        <v>6.487398228940284E-5</v>
      </c>
      <c r="U447" s="13">
        <f>I447/I$561</f>
        <v>0</v>
      </c>
      <c r="V447" s="13">
        <f>J447/J$561</f>
        <v>0</v>
      </c>
      <c r="W447" s="63">
        <f>K447/K$561</f>
        <v>5.9273309228854247E-5</v>
      </c>
      <c r="Y447" s="26"/>
    </row>
    <row r="448" spans="1:25">
      <c r="A448" s="31" t="s">
        <v>138</v>
      </c>
      <c r="B448" s="32">
        <v>0</v>
      </c>
      <c r="C448" s="32">
        <v>0</v>
      </c>
      <c r="D448" s="32">
        <v>0</v>
      </c>
      <c r="E448" s="32">
        <v>0</v>
      </c>
      <c r="F448" s="32">
        <v>0</v>
      </c>
      <c r="G448" s="32">
        <v>3</v>
      </c>
      <c r="H448" s="32">
        <v>4</v>
      </c>
      <c r="I448" s="32">
        <v>0</v>
      </c>
      <c r="J448" s="32">
        <v>0</v>
      </c>
      <c r="K448" s="33">
        <v>0</v>
      </c>
      <c r="M448" s="45" t="s">
        <v>691</v>
      </c>
      <c r="N448" s="13">
        <f>B448/B$561</f>
        <v>0</v>
      </c>
      <c r="O448" s="13">
        <f>C448/C$561</f>
        <v>0</v>
      </c>
      <c r="P448" s="13">
        <f>D448/D$561</f>
        <v>0</v>
      </c>
      <c r="Q448" s="13">
        <f>E448/E$561</f>
        <v>0</v>
      </c>
      <c r="R448" s="13">
        <f>F448/F$561</f>
        <v>0</v>
      </c>
      <c r="S448" s="13">
        <f>G448/G$561</f>
        <v>5.7999033349444176E-5</v>
      </c>
      <c r="T448" s="13">
        <f>H448/H$561</f>
        <v>6.487398228940284E-5</v>
      </c>
      <c r="U448" s="13">
        <f>I448/I$561</f>
        <v>0</v>
      </c>
      <c r="V448" s="13">
        <f>J448/J$561</f>
        <v>0</v>
      </c>
      <c r="W448" s="63">
        <f>K448/K$561</f>
        <v>0</v>
      </c>
      <c r="Y448" s="26"/>
    </row>
    <row r="449" spans="1:25">
      <c r="A449" s="31" t="s">
        <v>470</v>
      </c>
      <c r="B449" s="32">
        <v>0</v>
      </c>
      <c r="C449" s="32">
        <v>2</v>
      </c>
      <c r="D449" s="32">
        <v>0</v>
      </c>
      <c r="E449" s="32">
        <v>0</v>
      </c>
      <c r="F449" s="32">
        <v>2</v>
      </c>
      <c r="G449" s="32">
        <v>0</v>
      </c>
      <c r="H449" s="32">
        <v>2</v>
      </c>
      <c r="I449" s="32">
        <v>0</v>
      </c>
      <c r="J449" s="32">
        <v>0</v>
      </c>
      <c r="K449" s="33">
        <v>0</v>
      </c>
      <c r="M449" s="45" t="s">
        <v>973</v>
      </c>
      <c r="N449" s="13">
        <f>B449/B$561</f>
        <v>0</v>
      </c>
      <c r="O449" s="13">
        <f>C449/C$561</f>
        <v>4.1704896154808576E-5</v>
      </c>
      <c r="P449" s="13">
        <f>D449/D$561</f>
        <v>0</v>
      </c>
      <c r="Q449" s="13">
        <f>E449/E$561</f>
        <v>0</v>
      </c>
      <c r="R449" s="13">
        <f>F449/F$561</f>
        <v>4.7221041696179814E-5</v>
      </c>
      <c r="S449" s="13">
        <f>G449/G$561</f>
        <v>0</v>
      </c>
      <c r="T449" s="13">
        <f>H449/H$561</f>
        <v>3.243699114470142E-5</v>
      </c>
      <c r="U449" s="13">
        <f>I449/I$561</f>
        <v>0</v>
      </c>
      <c r="V449" s="13">
        <f>J449/J$561</f>
        <v>0</v>
      </c>
      <c r="W449" s="63">
        <f>K449/K$561</f>
        <v>0</v>
      </c>
      <c r="Y449" s="26"/>
    </row>
    <row r="450" spans="1:25">
      <c r="A450" s="31" t="s">
        <v>115</v>
      </c>
      <c r="B450" s="32">
        <v>0</v>
      </c>
      <c r="C450" s="32">
        <v>0</v>
      </c>
      <c r="D450" s="32">
        <v>0</v>
      </c>
      <c r="E450" s="32">
        <v>6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33">
        <v>0</v>
      </c>
      <c r="M450" s="45" t="s">
        <v>672</v>
      </c>
      <c r="N450" s="13">
        <f>B450/B$561</f>
        <v>0</v>
      </c>
      <c r="O450" s="13">
        <f>C450/C$561</f>
        <v>0</v>
      </c>
      <c r="P450" s="13">
        <f>D450/D$561</f>
        <v>0</v>
      </c>
      <c r="Q450" s="13">
        <f>E450/E$561</f>
        <v>1.2081672103419114E-4</v>
      </c>
      <c r="R450" s="13">
        <f>F450/F$561</f>
        <v>0</v>
      </c>
      <c r="S450" s="13">
        <f>G450/G$561</f>
        <v>0</v>
      </c>
      <c r="T450" s="13">
        <f>H450/H$561</f>
        <v>0</v>
      </c>
      <c r="U450" s="13">
        <f>I450/I$561</f>
        <v>0</v>
      </c>
      <c r="V450" s="13">
        <f>J450/J$561</f>
        <v>0</v>
      </c>
      <c r="W450" s="63">
        <f>K450/K$561</f>
        <v>0</v>
      </c>
      <c r="Y450" s="26"/>
    </row>
    <row r="451" spans="1:25">
      <c r="A451" s="31" t="s">
        <v>388</v>
      </c>
      <c r="B451" s="32">
        <v>0</v>
      </c>
      <c r="C451" s="32">
        <v>0</v>
      </c>
      <c r="D451" s="32">
        <v>0</v>
      </c>
      <c r="E451" s="32">
        <v>6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3">
        <v>0</v>
      </c>
      <c r="M451" s="45" t="s">
        <v>897</v>
      </c>
      <c r="N451" s="13">
        <f>B451/B$561</f>
        <v>0</v>
      </c>
      <c r="O451" s="13">
        <f>C451/C$561</f>
        <v>0</v>
      </c>
      <c r="P451" s="13">
        <f>D451/D$561</f>
        <v>0</v>
      </c>
      <c r="Q451" s="13">
        <f>E451/E$561</f>
        <v>1.2081672103419114E-4</v>
      </c>
      <c r="R451" s="13">
        <f>F451/F$561</f>
        <v>0</v>
      </c>
      <c r="S451" s="13">
        <f>G451/G$561</f>
        <v>0</v>
      </c>
      <c r="T451" s="13">
        <f>H451/H$561</f>
        <v>0</v>
      </c>
      <c r="U451" s="13">
        <f>I451/I$561</f>
        <v>0</v>
      </c>
      <c r="V451" s="13">
        <f>J451/J$561</f>
        <v>0</v>
      </c>
      <c r="W451" s="63">
        <f>K451/K$561</f>
        <v>0</v>
      </c>
      <c r="Y451" s="26"/>
    </row>
    <row r="452" spans="1:25">
      <c r="A452" s="31" t="s">
        <v>85</v>
      </c>
      <c r="B452" s="32">
        <v>0</v>
      </c>
      <c r="C452" s="32">
        <v>0</v>
      </c>
      <c r="D452" s="32">
        <v>0</v>
      </c>
      <c r="E452" s="32">
        <v>4</v>
      </c>
      <c r="F452" s="32">
        <v>0</v>
      </c>
      <c r="G452" s="32">
        <v>0</v>
      </c>
      <c r="H452" s="32">
        <v>0</v>
      </c>
      <c r="I452" s="32">
        <v>2</v>
      </c>
      <c r="J452" s="32">
        <v>0</v>
      </c>
      <c r="K452" s="33">
        <v>0</v>
      </c>
      <c r="M452" s="45" t="s">
        <v>647</v>
      </c>
      <c r="N452" s="13">
        <f>B452/B$561</f>
        <v>0</v>
      </c>
      <c r="O452" s="13">
        <f>C452/C$561</f>
        <v>0</v>
      </c>
      <c r="P452" s="13">
        <f>D452/D$561</f>
        <v>0</v>
      </c>
      <c r="Q452" s="13">
        <f>E452/E$561</f>
        <v>8.0544480689460749E-5</v>
      </c>
      <c r="R452" s="13">
        <f>F452/F$561</f>
        <v>0</v>
      </c>
      <c r="S452" s="13">
        <f>G452/G$561</f>
        <v>0</v>
      </c>
      <c r="T452" s="13">
        <f>H452/H$561</f>
        <v>0</v>
      </c>
      <c r="U452" s="13">
        <f>I452/I$561</f>
        <v>3.8300969014516064E-5</v>
      </c>
      <c r="V452" s="13">
        <f>J452/J$561</f>
        <v>0</v>
      </c>
      <c r="W452" s="63">
        <f>K452/K$561</f>
        <v>0</v>
      </c>
      <c r="Y452" s="26"/>
    </row>
    <row r="453" spans="1:25">
      <c r="A453" s="31" t="s">
        <v>390</v>
      </c>
      <c r="B453" s="32">
        <v>0</v>
      </c>
      <c r="C453" s="32">
        <v>0</v>
      </c>
      <c r="D453" s="32">
        <v>0</v>
      </c>
      <c r="E453" s="32">
        <v>0</v>
      </c>
      <c r="F453" s="32">
        <v>0</v>
      </c>
      <c r="G453" s="32">
        <v>0</v>
      </c>
      <c r="H453" s="32">
        <v>0</v>
      </c>
      <c r="I453" s="32">
        <v>0</v>
      </c>
      <c r="J453" s="32">
        <v>0</v>
      </c>
      <c r="K453" s="33">
        <v>6</v>
      </c>
      <c r="M453" s="45" t="s">
        <v>899</v>
      </c>
      <c r="N453" s="13">
        <f>B453/B$561</f>
        <v>0</v>
      </c>
      <c r="O453" s="13">
        <f>C453/C$561</f>
        <v>0</v>
      </c>
      <c r="P453" s="13">
        <f>D453/D$561</f>
        <v>0</v>
      </c>
      <c r="Q453" s="13">
        <f>E453/E$561</f>
        <v>0</v>
      </c>
      <c r="R453" s="13">
        <f>F453/F$561</f>
        <v>0</v>
      </c>
      <c r="S453" s="13">
        <f>G453/G$561</f>
        <v>0</v>
      </c>
      <c r="T453" s="13">
        <f>H453/H$561</f>
        <v>0</v>
      </c>
      <c r="U453" s="13">
        <f>I453/I$561</f>
        <v>0</v>
      </c>
      <c r="V453" s="13">
        <f>J453/J$561</f>
        <v>0</v>
      </c>
      <c r="W453" s="63">
        <f>K453/K$561</f>
        <v>1.1854661845770849E-4</v>
      </c>
      <c r="Y453" s="26"/>
    </row>
    <row r="454" spans="1:25">
      <c r="A454" s="31" t="s">
        <v>391</v>
      </c>
      <c r="B454" s="32">
        <v>0</v>
      </c>
      <c r="C454" s="32">
        <v>0</v>
      </c>
      <c r="D454" s="32">
        <v>0</v>
      </c>
      <c r="E454" s="32">
        <v>0</v>
      </c>
      <c r="F454" s="32">
        <v>0</v>
      </c>
      <c r="G454" s="32">
        <v>6</v>
      </c>
      <c r="H454" s="32">
        <v>0</v>
      </c>
      <c r="I454" s="32">
        <v>0</v>
      </c>
      <c r="J454" s="32">
        <v>0</v>
      </c>
      <c r="K454" s="33">
        <v>0</v>
      </c>
      <c r="M454" s="45" t="s">
        <v>900</v>
      </c>
      <c r="N454" s="13">
        <f>B454/B$561</f>
        <v>0</v>
      </c>
      <c r="O454" s="13">
        <f>C454/C$561</f>
        <v>0</v>
      </c>
      <c r="P454" s="13">
        <f>D454/D$561</f>
        <v>0</v>
      </c>
      <c r="Q454" s="13">
        <f>E454/E$561</f>
        <v>0</v>
      </c>
      <c r="R454" s="13">
        <f>F454/F$561</f>
        <v>0</v>
      </c>
      <c r="S454" s="13">
        <f>G454/G$561</f>
        <v>1.1599806669888835E-4</v>
      </c>
      <c r="T454" s="13">
        <f>H454/H$561</f>
        <v>0</v>
      </c>
      <c r="U454" s="13">
        <f>I454/I$561</f>
        <v>0</v>
      </c>
      <c r="V454" s="13">
        <f>J454/J$561</f>
        <v>0</v>
      </c>
      <c r="W454" s="63">
        <f>K454/K$561</f>
        <v>0</v>
      </c>
      <c r="Y454" s="26"/>
    </row>
    <row r="455" spans="1:25">
      <c r="A455" s="31" t="s">
        <v>40</v>
      </c>
      <c r="B455" s="32">
        <v>0</v>
      </c>
      <c r="C455" s="32">
        <v>0</v>
      </c>
      <c r="D455" s="32">
        <v>0</v>
      </c>
      <c r="E455" s="32">
        <v>0</v>
      </c>
      <c r="F455" s="32">
        <v>0</v>
      </c>
      <c r="G455" s="32">
        <v>0</v>
      </c>
      <c r="H455" s="32">
        <v>0</v>
      </c>
      <c r="I455" s="32">
        <v>2</v>
      </c>
      <c r="J455" s="32">
        <v>4</v>
      </c>
      <c r="K455" s="33">
        <v>0</v>
      </c>
      <c r="M455" s="45" t="s">
        <v>609</v>
      </c>
      <c r="N455" s="13">
        <f>B455/B$561</f>
        <v>0</v>
      </c>
      <c r="O455" s="13">
        <f>C455/C$561</f>
        <v>0</v>
      </c>
      <c r="P455" s="13">
        <f>D455/D$561</f>
        <v>0</v>
      </c>
      <c r="Q455" s="13">
        <f>E455/E$561</f>
        <v>0</v>
      </c>
      <c r="R455" s="13">
        <f>F455/F$561</f>
        <v>0</v>
      </c>
      <c r="S455" s="13">
        <f>G455/G$561</f>
        <v>0</v>
      </c>
      <c r="T455" s="13">
        <f>H455/H$561</f>
        <v>0</v>
      </c>
      <c r="U455" s="13">
        <f>I455/I$561</f>
        <v>3.8300969014516064E-5</v>
      </c>
      <c r="V455" s="13">
        <f>J455/J$561</f>
        <v>7.4153720662934269E-5</v>
      </c>
      <c r="W455" s="63">
        <f>K455/K$561</f>
        <v>0</v>
      </c>
      <c r="Y455" s="26"/>
    </row>
    <row r="456" spans="1:25">
      <c r="A456" s="31" t="s">
        <v>465</v>
      </c>
      <c r="B456" s="32">
        <v>0</v>
      </c>
      <c r="C456" s="32">
        <v>0</v>
      </c>
      <c r="D456" s="32">
        <v>0</v>
      </c>
      <c r="E456" s="32">
        <v>0</v>
      </c>
      <c r="F456" s="32">
        <v>0</v>
      </c>
      <c r="G456" s="32">
        <v>0</v>
      </c>
      <c r="H456" s="32">
        <v>0</v>
      </c>
      <c r="I456" s="32">
        <v>0</v>
      </c>
      <c r="J456" s="32">
        <v>6</v>
      </c>
      <c r="K456" s="33">
        <v>0</v>
      </c>
      <c r="M456" s="45" t="s">
        <v>968</v>
      </c>
      <c r="N456" s="13">
        <f>B456/B$561</f>
        <v>0</v>
      </c>
      <c r="O456" s="13">
        <f>C456/C$561</f>
        <v>0</v>
      </c>
      <c r="P456" s="13">
        <f>D456/D$561</f>
        <v>0</v>
      </c>
      <c r="Q456" s="13">
        <f>E456/E$561</f>
        <v>0</v>
      </c>
      <c r="R456" s="13">
        <f>F456/F$561</f>
        <v>0</v>
      </c>
      <c r="S456" s="13">
        <f>G456/G$561</f>
        <v>0</v>
      </c>
      <c r="T456" s="13">
        <f>H456/H$561</f>
        <v>0</v>
      </c>
      <c r="U456" s="13">
        <f>I456/I$561</f>
        <v>0</v>
      </c>
      <c r="V456" s="13">
        <f>J456/J$561</f>
        <v>1.112305809944014E-4</v>
      </c>
      <c r="W456" s="63">
        <f>K456/K$561</f>
        <v>0</v>
      </c>
      <c r="Y456" s="26"/>
    </row>
    <row r="457" spans="1:25">
      <c r="A457" s="31" t="s">
        <v>139</v>
      </c>
      <c r="B457" s="32">
        <v>0</v>
      </c>
      <c r="C457" s="32">
        <v>0</v>
      </c>
      <c r="D457" s="32">
        <v>5</v>
      </c>
      <c r="E457" s="32">
        <v>0</v>
      </c>
      <c r="F457" s="32">
        <v>0</v>
      </c>
      <c r="G457" s="32">
        <v>0</v>
      </c>
      <c r="H457" s="32">
        <v>0</v>
      </c>
      <c r="I457" s="32">
        <v>0</v>
      </c>
      <c r="J457" s="32">
        <v>0</v>
      </c>
      <c r="K457" s="33">
        <v>0</v>
      </c>
      <c r="M457" s="45" t="s">
        <v>577</v>
      </c>
      <c r="N457" s="13">
        <f>B457/B$561</f>
        <v>0</v>
      </c>
      <c r="O457" s="13">
        <f>C457/C$561</f>
        <v>0</v>
      </c>
      <c r="P457" s="13">
        <f>D457/D$561</f>
        <v>1.1102229327648992E-4</v>
      </c>
      <c r="Q457" s="13">
        <f>E457/E$561</f>
        <v>0</v>
      </c>
      <c r="R457" s="13">
        <f>F457/F$561</f>
        <v>0</v>
      </c>
      <c r="S457" s="13">
        <f>G457/G$561</f>
        <v>0</v>
      </c>
      <c r="T457" s="13">
        <f>H457/H$561</f>
        <v>0</v>
      </c>
      <c r="U457" s="13">
        <f>I457/I$561</f>
        <v>0</v>
      </c>
      <c r="V457" s="13">
        <f>J457/J$561</f>
        <v>0</v>
      </c>
      <c r="W457" s="63">
        <f>K457/K$561</f>
        <v>0</v>
      </c>
      <c r="Y457" s="26"/>
    </row>
    <row r="458" spans="1:25">
      <c r="A458" s="31" t="s">
        <v>272</v>
      </c>
      <c r="B458" s="32">
        <v>3</v>
      </c>
      <c r="C458" s="32">
        <v>0</v>
      </c>
      <c r="D458" s="32">
        <v>2</v>
      </c>
      <c r="E458" s="32">
        <v>0</v>
      </c>
      <c r="F458" s="32">
        <v>0</v>
      </c>
      <c r="G458" s="32">
        <v>0</v>
      </c>
      <c r="H458" s="32">
        <v>0</v>
      </c>
      <c r="I458" s="32">
        <v>0</v>
      </c>
      <c r="J458" s="32">
        <v>0</v>
      </c>
      <c r="K458" s="33">
        <v>0</v>
      </c>
      <c r="M458" s="45" t="s">
        <v>807</v>
      </c>
      <c r="N458" s="13">
        <f>B458/B$561</f>
        <v>6.5129607919760328E-5</v>
      </c>
      <c r="O458" s="13">
        <f>C458/C$561</f>
        <v>0</v>
      </c>
      <c r="P458" s="13">
        <f>D458/D$561</f>
        <v>4.4408917310595964E-5</v>
      </c>
      <c r="Q458" s="13">
        <f>E458/E$561</f>
        <v>0</v>
      </c>
      <c r="R458" s="13">
        <f>F458/F$561</f>
        <v>0</v>
      </c>
      <c r="S458" s="13">
        <f>G458/G$561</f>
        <v>0</v>
      </c>
      <c r="T458" s="13">
        <f>H458/H$561</f>
        <v>0</v>
      </c>
      <c r="U458" s="13">
        <f>I458/I$561</f>
        <v>0</v>
      </c>
      <c r="V458" s="13">
        <f>J458/J$561</f>
        <v>0</v>
      </c>
      <c r="W458" s="63">
        <f>K458/K$561</f>
        <v>0</v>
      </c>
      <c r="Y458" s="26"/>
    </row>
    <row r="459" spans="1:25">
      <c r="A459" s="31" t="s">
        <v>140</v>
      </c>
      <c r="B459" s="32">
        <v>0</v>
      </c>
      <c r="C459" s="32">
        <v>0</v>
      </c>
      <c r="D459" s="32">
        <v>0</v>
      </c>
      <c r="E459" s="32">
        <v>0</v>
      </c>
      <c r="F459" s="32">
        <v>0</v>
      </c>
      <c r="G459" s="32">
        <v>3</v>
      </c>
      <c r="H459" s="32">
        <v>3</v>
      </c>
      <c r="I459" s="32">
        <v>0</v>
      </c>
      <c r="J459" s="32">
        <v>0</v>
      </c>
      <c r="K459" s="33">
        <v>0</v>
      </c>
      <c r="M459" s="45" t="s">
        <v>577</v>
      </c>
      <c r="N459" s="13">
        <f>B459/B$561</f>
        <v>0</v>
      </c>
      <c r="O459" s="13">
        <f>C459/C$561</f>
        <v>0</v>
      </c>
      <c r="P459" s="13">
        <f>D459/D$561</f>
        <v>0</v>
      </c>
      <c r="Q459" s="13">
        <f>E459/E$561</f>
        <v>0</v>
      </c>
      <c r="R459" s="13">
        <f>F459/F$561</f>
        <v>0</v>
      </c>
      <c r="S459" s="13">
        <f>G459/G$561</f>
        <v>5.7999033349444176E-5</v>
      </c>
      <c r="T459" s="13">
        <f>H459/H$561</f>
        <v>4.8655486717052127E-5</v>
      </c>
      <c r="U459" s="13">
        <f>I459/I$561</f>
        <v>0</v>
      </c>
      <c r="V459" s="13">
        <f>J459/J$561</f>
        <v>0</v>
      </c>
      <c r="W459" s="63">
        <f>K459/K$561</f>
        <v>0</v>
      </c>
      <c r="Y459" s="26"/>
    </row>
    <row r="460" spans="1:25">
      <c r="A460" s="31" t="s">
        <v>472</v>
      </c>
      <c r="B460" s="32">
        <v>0</v>
      </c>
      <c r="C460" s="32">
        <v>0</v>
      </c>
      <c r="D460" s="32">
        <v>0</v>
      </c>
      <c r="E460" s="32">
        <v>0</v>
      </c>
      <c r="F460" s="32">
        <v>0</v>
      </c>
      <c r="G460" s="32">
        <v>0</v>
      </c>
      <c r="H460" s="32">
        <v>2</v>
      </c>
      <c r="I460" s="32">
        <v>0</v>
      </c>
      <c r="J460" s="32">
        <v>4</v>
      </c>
      <c r="K460" s="33">
        <v>0</v>
      </c>
      <c r="M460" s="45" t="s">
        <v>974</v>
      </c>
      <c r="N460" s="13">
        <f>B460/B$561</f>
        <v>0</v>
      </c>
      <c r="O460" s="13">
        <f>C460/C$561</f>
        <v>0</v>
      </c>
      <c r="P460" s="13">
        <f>D460/D$561</f>
        <v>0</v>
      </c>
      <c r="Q460" s="13">
        <f>E460/E$561</f>
        <v>0</v>
      </c>
      <c r="R460" s="13">
        <f>F460/F$561</f>
        <v>0</v>
      </c>
      <c r="S460" s="13">
        <f>G460/G$561</f>
        <v>0</v>
      </c>
      <c r="T460" s="13">
        <f>H460/H$561</f>
        <v>3.243699114470142E-5</v>
      </c>
      <c r="U460" s="13">
        <f>I460/I$561</f>
        <v>0</v>
      </c>
      <c r="V460" s="13">
        <f>J460/J$561</f>
        <v>7.4153720662934269E-5</v>
      </c>
      <c r="W460" s="63">
        <f>K460/K$561</f>
        <v>0</v>
      </c>
      <c r="Y460" s="26"/>
    </row>
    <row r="461" spans="1:25">
      <c r="A461" s="31" t="s">
        <v>360</v>
      </c>
      <c r="B461" s="32">
        <v>3</v>
      </c>
      <c r="C461" s="32">
        <v>0</v>
      </c>
      <c r="D461" s="32">
        <v>0</v>
      </c>
      <c r="E461" s="32">
        <v>2</v>
      </c>
      <c r="F461" s="32">
        <v>0</v>
      </c>
      <c r="G461" s="32">
        <v>0</v>
      </c>
      <c r="H461" s="32">
        <v>0</v>
      </c>
      <c r="I461" s="32">
        <v>0</v>
      </c>
      <c r="J461" s="32">
        <v>0</v>
      </c>
      <c r="K461" s="33">
        <v>0</v>
      </c>
      <c r="M461" s="45" t="s">
        <v>876</v>
      </c>
      <c r="N461" s="13">
        <f>B461/B$561</f>
        <v>6.5129607919760328E-5</v>
      </c>
      <c r="O461" s="13">
        <f>C461/C$561</f>
        <v>0</v>
      </c>
      <c r="P461" s="13">
        <f>D461/D$561</f>
        <v>0</v>
      </c>
      <c r="Q461" s="13">
        <f>E461/E$561</f>
        <v>4.0272240344730375E-5</v>
      </c>
      <c r="R461" s="13">
        <f>F461/F$561</f>
        <v>0</v>
      </c>
      <c r="S461" s="13">
        <f>G461/G$561</f>
        <v>0</v>
      </c>
      <c r="T461" s="13">
        <f>H461/H$561</f>
        <v>0</v>
      </c>
      <c r="U461" s="13">
        <f>I461/I$561</f>
        <v>0</v>
      </c>
      <c r="V461" s="13">
        <f>J461/J$561</f>
        <v>0</v>
      </c>
      <c r="W461" s="63">
        <f>K461/K$561</f>
        <v>0</v>
      </c>
      <c r="Y461" s="26"/>
    </row>
    <row r="462" spans="1:25">
      <c r="A462" s="31" t="s">
        <v>548</v>
      </c>
      <c r="B462" s="32">
        <v>0</v>
      </c>
      <c r="C462" s="32">
        <v>0</v>
      </c>
      <c r="D462" s="32">
        <v>0</v>
      </c>
      <c r="E462" s="32">
        <v>0</v>
      </c>
      <c r="F462" s="32">
        <v>0</v>
      </c>
      <c r="G462" s="32">
        <v>0</v>
      </c>
      <c r="H462" s="32">
        <v>4</v>
      </c>
      <c r="I462" s="32">
        <v>0</v>
      </c>
      <c r="J462" s="32">
        <v>0</v>
      </c>
      <c r="K462" s="33">
        <v>2</v>
      </c>
      <c r="M462" s="45" t="s">
        <v>1041</v>
      </c>
      <c r="N462" s="13">
        <f>B462/B$561</f>
        <v>0</v>
      </c>
      <c r="O462" s="13">
        <f>C462/C$561</f>
        <v>0</v>
      </c>
      <c r="P462" s="13">
        <f>D462/D$561</f>
        <v>0</v>
      </c>
      <c r="Q462" s="13">
        <f>E462/E$561</f>
        <v>0</v>
      </c>
      <c r="R462" s="13">
        <f>F462/F$561</f>
        <v>0</v>
      </c>
      <c r="S462" s="13">
        <f>G462/G$561</f>
        <v>0</v>
      </c>
      <c r="T462" s="13">
        <f>H462/H$561</f>
        <v>6.487398228940284E-5</v>
      </c>
      <c r="U462" s="13">
        <f>I462/I$561</f>
        <v>0</v>
      </c>
      <c r="V462" s="13">
        <f>J462/J$561</f>
        <v>0</v>
      </c>
      <c r="W462" s="63">
        <f>K462/K$561</f>
        <v>3.9515539485902833E-5</v>
      </c>
      <c r="Y462" s="26"/>
    </row>
    <row r="463" spans="1:25">
      <c r="A463" s="31" t="s">
        <v>121</v>
      </c>
      <c r="B463" s="32">
        <v>0</v>
      </c>
      <c r="C463" s="32">
        <v>0</v>
      </c>
      <c r="D463" s="32">
        <v>0</v>
      </c>
      <c r="E463" s="32">
        <v>0</v>
      </c>
      <c r="F463" s="32">
        <v>0</v>
      </c>
      <c r="G463" s="32">
        <v>2</v>
      </c>
      <c r="H463" s="32">
        <v>4</v>
      </c>
      <c r="I463" s="32">
        <v>0</v>
      </c>
      <c r="J463" s="32">
        <v>0</v>
      </c>
      <c r="K463" s="33">
        <v>0</v>
      </c>
      <c r="M463" s="45" t="s">
        <v>676</v>
      </c>
      <c r="N463" s="13">
        <f>B463/B$561</f>
        <v>0</v>
      </c>
      <c r="O463" s="13">
        <f>C463/C$561</f>
        <v>0</v>
      </c>
      <c r="P463" s="13">
        <f>D463/D$561</f>
        <v>0</v>
      </c>
      <c r="Q463" s="13">
        <f>E463/E$561</f>
        <v>0</v>
      </c>
      <c r="R463" s="13">
        <f>F463/F$561</f>
        <v>0</v>
      </c>
      <c r="S463" s="13">
        <f>G463/G$561</f>
        <v>3.8666022232962784E-5</v>
      </c>
      <c r="T463" s="13">
        <f>H463/H$561</f>
        <v>6.487398228940284E-5</v>
      </c>
      <c r="U463" s="13">
        <f>I463/I$561</f>
        <v>0</v>
      </c>
      <c r="V463" s="13">
        <f>J463/J$561</f>
        <v>0</v>
      </c>
      <c r="W463" s="63">
        <f>K463/K$561</f>
        <v>0</v>
      </c>
      <c r="Y463" s="26"/>
    </row>
    <row r="464" spans="1:25">
      <c r="A464" s="31" t="s">
        <v>146</v>
      </c>
      <c r="B464" s="32">
        <v>0</v>
      </c>
      <c r="C464" s="32">
        <v>0</v>
      </c>
      <c r="D464" s="32">
        <v>0</v>
      </c>
      <c r="E464" s="32">
        <v>5</v>
      </c>
      <c r="F464" s="32">
        <v>0</v>
      </c>
      <c r="G464" s="32">
        <v>0</v>
      </c>
      <c r="H464" s="32">
        <v>0</v>
      </c>
      <c r="I464" s="32">
        <v>0</v>
      </c>
      <c r="J464" s="32">
        <v>0</v>
      </c>
      <c r="K464" s="33">
        <v>0</v>
      </c>
      <c r="M464" s="45" t="s">
        <v>146</v>
      </c>
      <c r="N464" s="13">
        <f>B464/B$561</f>
        <v>0</v>
      </c>
      <c r="O464" s="13">
        <f>C464/C$561</f>
        <v>0</v>
      </c>
      <c r="P464" s="13">
        <f>D464/D$561</f>
        <v>0</v>
      </c>
      <c r="Q464" s="13">
        <f>E464/E$561</f>
        <v>1.0068060086182594E-4</v>
      </c>
      <c r="R464" s="13">
        <f>F464/F$561</f>
        <v>0</v>
      </c>
      <c r="S464" s="13">
        <f>G464/G$561</f>
        <v>0</v>
      </c>
      <c r="T464" s="13">
        <f>H464/H$561</f>
        <v>0</v>
      </c>
      <c r="U464" s="13">
        <f>I464/I$561</f>
        <v>0</v>
      </c>
      <c r="V464" s="13">
        <f>J464/J$561</f>
        <v>0</v>
      </c>
      <c r="W464" s="63">
        <f>K464/K$561</f>
        <v>0</v>
      </c>
      <c r="Y464" s="26"/>
    </row>
    <row r="465" spans="1:25">
      <c r="A465" s="31" t="s">
        <v>47</v>
      </c>
      <c r="B465" s="32">
        <v>0</v>
      </c>
      <c r="C465" s="32">
        <v>0</v>
      </c>
      <c r="D465" s="32">
        <v>0</v>
      </c>
      <c r="E465" s="32">
        <v>0</v>
      </c>
      <c r="F465" s="32">
        <v>0</v>
      </c>
      <c r="G465" s="32">
        <v>0</v>
      </c>
      <c r="H465" s="32">
        <v>0</v>
      </c>
      <c r="I465" s="32">
        <v>0</v>
      </c>
      <c r="J465" s="32">
        <v>0</v>
      </c>
      <c r="K465" s="33">
        <v>5</v>
      </c>
      <c r="M465" s="45" t="s">
        <v>616</v>
      </c>
      <c r="N465" s="13">
        <f>B465/B$561</f>
        <v>0</v>
      </c>
      <c r="O465" s="13">
        <f>C465/C$561</f>
        <v>0</v>
      </c>
      <c r="P465" s="13">
        <f>D465/D$561</f>
        <v>0</v>
      </c>
      <c r="Q465" s="13">
        <f>E465/E$561</f>
        <v>0</v>
      </c>
      <c r="R465" s="13">
        <f>F465/F$561</f>
        <v>0</v>
      </c>
      <c r="S465" s="13">
        <f>G465/G$561</f>
        <v>0</v>
      </c>
      <c r="T465" s="13">
        <f>H465/H$561</f>
        <v>0</v>
      </c>
      <c r="U465" s="13">
        <f>I465/I$561</f>
        <v>0</v>
      </c>
      <c r="V465" s="13">
        <f>J465/J$561</f>
        <v>0</v>
      </c>
      <c r="W465" s="63">
        <f>K465/K$561</f>
        <v>9.8788848714757073E-5</v>
      </c>
      <c r="Y465" s="26"/>
    </row>
    <row r="466" spans="1:25">
      <c r="A466" s="31" t="s">
        <v>241</v>
      </c>
      <c r="B466" s="32">
        <v>0</v>
      </c>
      <c r="C466" s="32">
        <v>0</v>
      </c>
      <c r="D466" s="32">
        <v>0</v>
      </c>
      <c r="E466" s="32">
        <v>0</v>
      </c>
      <c r="F466" s="32">
        <v>0</v>
      </c>
      <c r="G466" s="32">
        <v>0</v>
      </c>
      <c r="H466" s="32">
        <v>0</v>
      </c>
      <c r="I466" s="32">
        <v>0</v>
      </c>
      <c r="J466" s="32">
        <v>0</v>
      </c>
      <c r="K466" s="33">
        <v>5</v>
      </c>
      <c r="M466" s="45" t="s">
        <v>776</v>
      </c>
      <c r="N466" s="13">
        <f>B466/B$561</f>
        <v>0</v>
      </c>
      <c r="O466" s="13">
        <f>C466/C$561</f>
        <v>0</v>
      </c>
      <c r="P466" s="13">
        <f>D466/D$561</f>
        <v>0</v>
      </c>
      <c r="Q466" s="13">
        <f>E466/E$561</f>
        <v>0</v>
      </c>
      <c r="R466" s="13">
        <f>F466/F$561</f>
        <v>0</v>
      </c>
      <c r="S466" s="13">
        <f>G466/G$561</f>
        <v>0</v>
      </c>
      <c r="T466" s="13">
        <f>H466/H$561</f>
        <v>0</v>
      </c>
      <c r="U466" s="13">
        <f>I466/I$561</f>
        <v>0</v>
      </c>
      <c r="V466" s="13">
        <f>J466/J$561</f>
        <v>0</v>
      </c>
      <c r="W466" s="63">
        <f>K466/K$561</f>
        <v>9.8788848714757073E-5</v>
      </c>
      <c r="Y466" s="26"/>
    </row>
    <row r="467" spans="1:25">
      <c r="A467" s="31" t="s">
        <v>157</v>
      </c>
      <c r="B467" s="32">
        <v>0</v>
      </c>
      <c r="C467" s="32">
        <v>0</v>
      </c>
      <c r="D467" s="32">
        <v>0</v>
      </c>
      <c r="E467" s="32">
        <v>0</v>
      </c>
      <c r="F467" s="32">
        <v>0</v>
      </c>
      <c r="G467" s="32">
        <v>0</v>
      </c>
      <c r="H467" s="32">
        <v>6</v>
      </c>
      <c r="I467" s="32">
        <v>0</v>
      </c>
      <c r="J467" s="32">
        <v>0</v>
      </c>
      <c r="K467" s="33">
        <v>0</v>
      </c>
      <c r="M467" s="45" t="s">
        <v>695</v>
      </c>
      <c r="N467" s="13">
        <f>B467/B$561</f>
        <v>0</v>
      </c>
      <c r="O467" s="13">
        <f>C467/C$561</f>
        <v>0</v>
      </c>
      <c r="P467" s="13">
        <f>D467/D$561</f>
        <v>0</v>
      </c>
      <c r="Q467" s="13">
        <f>E467/E$561</f>
        <v>0</v>
      </c>
      <c r="R467" s="13">
        <f>F467/F$561</f>
        <v>0</v>
      </c>
      <c r="S467" s="13">
        <f>G467/G$561</f>
        <v>0</v>
      </c>
      <c r="T467" s="13">
        <f>H467/H$561</f>
        <v>9.7310973434104253E-5</v>
      </c>
      <c r="U467" s="13">
        <f>I467/I$561</f>
        <v>0</v>
      </c>
      <c r="V467" s="13">
        <f>J467/J$561</f>
        <v>0</v>
      </c>
      <c r="W467" s="63">
        <f>K467/K$561</f>
        <v>0</v>
      </c>
      <c r="Y467" s="26"/>
    </row>
    <row r="468" spans="1:25">
      <c r="A468" s="31" t="s">
        <v>365</v>
      </c>
      <c r="B468" s="32">
        <v>0</v>
      </c>
      <c r="C468" s="32">
        <v>0</v>
      </c>
      <c r="D468" s="32">
        <v>0</v>
      </c>
      <c r="E468" s="32">
        <v>0</v>
      </c>
      <c r="F468" s="32">
        <v>0</v>
      </c>
      <c r="G468" s="32">
        <v>0</v>
      </c>
      <c r="H468" s="32">
        <v>6</v>
      </c>
      <c r="I468" s="32">
        <v>0</v>
      </c>
      <c r="J468" s="32">
        <v>0</v>
      </c>
      <c r="K468" s="33">
        <v>0</v>
      </c>
      <c r="M468" s="45" t="s">
        <v>881</v>
      </c>
      <c r="N468" s="13">
        <f>B468/B$561</f>
        <v>0</v>
      </c>
      <c r="O468" s="13">
        <f>C468/C$561</f>
        <v>0</v>
      </c>
      <c r="P468" s="13">
        <f>D468/D$561</f>
        <v>0</v>
      </c>
      <c r="Q468" s="13">
        <f>E468/E$561</f>
        <v>0</v>
      </c>
      <c r="R468" s="13">
        <f>F468/F$561</f>
        <v>0</v>
      </c>
      <c r="S468" s="13">
        <f>G468/G$561</f>
        <v>0</v>
      </c>
      <c r="T468" s="13">
        <f>H468/H$561</f>
        <v>9.7310973434104253E-5</v>
      </c>
      <c r="U468" s="13">
        <f>I468/I$561</f>
        <v>0</v>
      </c>
      <c r="V468" s="13">
        <f>J468/J$561</f>
        <v>0</v>
      </c>
      <c r="W468" s="63">
        <f>K468/K$561</f>
        <v>0</v>
      </c>
      <c r="Y468" s="26"/>
    </row>
    <row r="469" spans="1:25">
      <c r="A469" s="31" t="s">
        <v>11</v>
      </c>
      <c r="B469" s="32">
        <v>0</v>
      </c>
      <c r="C469" s="32">
        <v>0</v>
      </c>
      <c r="D469" s="32">
        <v>0</v>
      </c>
      <c r="E469" s="32">
        <v>0</v>
      </c>
      <c r="F469" s="32">
        <v>0</v>
      </c>
      <c r="G469" s="32">
        <v>5</v>
      </c>
      <c r="H469" s="32">
        <v>0</v>
      </c>
      <c r="I469" s="32">
        <v>0</v>
      </c>
      <c r="J469" s="32">
        <v>0</v>
      </c>
      <c r="K469" s="33">
        <v>0</v>
      </c>
      <c r="M469" s="45" t="s">
        <v>577</v>
      </c>
      <c r="N469" s="13">
        <f>B469/B$561</f>
        <v>0</v>
      </c>
      <c r="O469" s="13">
        <f>C469/C$561</f>
        <v>0</v>
      </c>
      <c r="P469" s="13">
        <f>D469/D$561</f>
        <v>0</v>
      </c>
      <c r="Q469" s="13">
        <f>E469/E$561</f>
        <v>0</v>
      </c>
      <c r="R469" s="13">
        <f>F469/F$561</f>
        <v>0</v>
      </c>
      <c r="S469" s="13">
        <f>G469/G$561</f>
        <v>9.666505558240696E-5</v>
      </c>
      <c r="T469" s="13">
        <f>H469/H$561</f>
        <v>0</v>
      </c>
      <c r="U469" s="13">
        <f>I469/I$561</f>
        <v>0</v>
      </c>
      <c r="V469" s="13">
        <f>J469/J$561</f>
        <v>0</v>
      </c>
      <c r="W469" s="63">
        <f>K469/K$561</f>
        <v>0</v>
      </c>
      <c r="Y469" s="26"/>
    </row>
    <row r="470" spans="1:25">
      <c r="A470" s="31" t="s">
        <v>131</v>
      </c>
      <c r="B470" s="32">
        <v>0</v>
      </c>
      <c r="C470" s="32">
        <v>0</v>
      </c>
      <c r="D470" s="32">
        <v>0</v>
      </c>
      <c r="E470" s="32">
        <v>0</v>
      </c>
      <c r="F470" s="32">
        <v>0</v>
      </c>
      <c r="G470" s="32">
        <v>5</v>
      </c>
      <c r="H470" s="32">
        <v>0</v>
      </c>
      <c r="I470" s="32">
        <v>0</v>
      </c>
      <c r="J470" s="32">
        <v>0</v>
      </c>
      <c r="K470" s="33">
        <v>0</v>
      </c>
      <c r="M470" s="45" t="s">
        <v>684</v>
      </c>
      <c r="N470" s="13">
        <f>B470/B$561</f>
        <v>0</v>
      </c>
      <c r="O470" s="13">
        <f>C470/C$561</f>
        <v>0</v>
      </c>
      <c r="P470" s="13">
        <f>D470/D$561</f>
        <v>0</v>
      </c>
      <c r="Q470" s="13">
        <f>E470/E$561</f>
        <v>0</v>
      </c>
      <c r="R470" s="13">
        <f>F470/F$561</f>
        <v>0</v>
      </c>
      <c r="S470" s="13">
        <f>G470/G$561</f>
        <v>9.666505558240696E-5</v>
      </c>
      <c r="T470" s="13">
        <f>H470/H$561</f>
        <v>0</v>
      </c>
      <c r="U470" s="13">
        <f>I470/I$561</f>
        <v>0</v>
      </c>
      <c r="V470" s="13">
        <f>J470/J$561</f>
        <v>0</v>
      </c>
      <c r="W470" s="63">
        <f>K470/K$561</f>
        <v>0</v>
      </c>
      <c r="Y470" s="26"/>
    </row>
    <row r="471" spans="1:25">
      <c r="A471" s="31" t="s">
        <v>141</v>
      </c>
      <c r="B471" s="32">
        <v>0</v>
      </c>
      <c r="C471" s="32">
        <v>0</v>
      </c>
      <c r="D471" s="32">
        <v>0</v>
      </c>
      <c r="E471" s="32">
        <v>0</v>
      </c>
      <c r="F471" s="32">
        <v>0</v>
      </c>
      <c r="G471" s="32">
        <v>5</v>
      </c>
      <c r="H471" s="32">
        <v>0</v>
      </c>
      <c r="I471" s="32">
        <v>0</v>
      </c>
      <c r="J471" s="32">
        <v>0</v>
      </c>
      <c r="K471" s="33">
        <v>0</v>
      </c>
      <c r="M471" s="45" t="s">
        <v>577</v>
      </c>
      <c r="N471" s="13">
        <f>B471/B$561</f>
        <v>0</v>
      </c>
      <c r="O471" s="13">
        <f>C471/C$561</f>
        <v>0</v>
      </c>
      <c r="P471" s="13">
        <f>D471/D$561</f>
        <v>0</v>
      </c>
      <c r="Q471" s="13">
        <f>E471/E$561</f>
        <v>0</v>
      </c>
      <c r="R471" s="13">
        <f>F471/F$561</f>
        <v>0</v>
      </c>
      <c r="S471" s="13">
        <f>G471/G$561</f>
        <v>9.666505558240696E-5</v>
      </c>
      <c r="T471" s="13">
        <f>H471/H$561</f>
        <v>0</v>
      </c>
      <c r="U471" s="13">
        <f>I471/I$561</f>
        <v>0</v>
      </c>
      <c r="V471" s="13">
        <f>J471/J$561</f>
        <v>0</v>
      </c>
      <c r="W471" s="63">
        <f>K471/K$561</f>
        <v>0</v>
      </c>
      <c r="Y471" s="26"/>
    </row>
    <row r="472" spans="1:25">
      <c r="A472" s="31" t="s">
        <v>322</v>
      </c>
      <c r="B472" s="32">
        <v>0</v>
      </c>
      <c r="C472" s="32">
        <v>0</v>
      </c>
      <c r="D472" s="32">
        <v>0</v>
      </c>
      <c r="E472" s="32">
        <v>0</v>
      </c>
      <c r="F472" s="32">
        <v>0</v>
      </c>
      <c r="G472" s="32">
        <v>5</v>
      </c>
      <c r="H472" s="32">
        <v>0</v>
      </c>
      <c r="I472" s="32">
        <v>0</v>
      </c>
      <c r="J472" s="32">
        <v>0</v>
      </c>
      <c r="K472" s="33">
        <v>0</v>
      </c>
      <c r="M472" s="45" t="s">
        <v>839</v>
      </c>
      <c r="N472" s="13">
        <f>B472/B$561</f>
        <v>0</v>
      </c>
      <c r="O472" s="13">
        <f>C472/C$561</f>
        <v>0</v>
      </c>
      <c r="P472" s="13">
        <f>D472/D$561</f>
        <v>0</v>
      </c>
      <c r="Q472" s="13">
        <f>E472/E$561</f>
        <v>0</v>
      </c>
      <c r="R472" s="13">
        <f>F472/F$561</f>
        <v>0</v>
      </c>
      <c r="S472" s="13">
        <f>G472/G$561</f>
        <v>9.666505558240696E-5</v>
      </c>
      <c r="T472" s="13">
        <f>H472/H$561</f>
        <v>0</v>
      </c>
      <c r="U472" s="13">
        <f>I472/I$561</f>
        <v>0</v>
      </c>
      <c r="V472" s="13">
        <f>J472/J$561</f>
        <v>0</v>
      </c>
      <c r="W472" s="63">
        <f>K472/K$561</f>
        <v>0</v>
      </c>
      <c r="Y472" s="26"/>
    </row>
    <row r="473" spans="1:25">
      <c r="A473" s="31" t="s">
        <v>450</v>
      </c>
      <c r="B473" s="32">
        <v>0</v>
      </c>
      <c r="C473" s="32">
        <v>0</v>
      </c>
      <c r="D473" s="32">
        <v>0</v>
      </c>
      <c r="E473" s="32">
        <v>0</v>
      </c>
      <c r="F473" s="32">
        <v>0</v>
      </c>
      <c r="G473" s="32">
        <v>0</v>
      </c>
      <c r="H473" s="32">
        <v>0</v>
      </c>
      <c r="I473" s="32">
        <v>5</v>
      </c>
      <c r="J473" s="32">
        <v>0</v>
      </c>
      <c r="K473" s="33">
        <v>0</v>
      </c>
      <c r="M473" s="45" t="s">
        <v>957</v>
      </c>
      <c r="N473" s="13">
        <f>B473/B$561</f>
        <v>0</v>
      </c>
      <c r="O473" s="13">
        <f>C473/C$561</f>
        <v>0</v>
      </c>
      <c r="P473" s="13">
        <f>D473/D$561</f>
        <v>0</v>
      </c>
      <c r="Q473" s="13">
        <f>E473/E$561</f>
        <v>0</v>
      </c>
      <c r="R473" s="13">
        <f>F473/F$561</f>
        <v>0</v>
      </c>
      <c r="S473" s="13">
        <f>G473/G$561</f>
        <v>0</v>
      </c>
      <c r="T473" s="13">
        <f>H473/H$561</f>
        <v>0</v>
      </c>
      <c r="U473" s="13">
        <f>I473/I$561</f>
        <v>9.5752422536290164E-5</v>
      </c>
      <c r="V473" s="13">
        <f>J473/J$561</f>
        <v>0</v>
      </c>
      <c r="W473" s="63">
        <f>K473/K$561</f>
        <v>0</v>
      </c>
      <c r="Y473" s="26"/>
    </row>
    <row r="474" spans="1:25">
      <c r="A474" s="31" t="s">
        <v>163</v>
      </c>
      <c r="B474" s="32">
        <v>0</v>
      </c>
      <c r="C474" s="32">
        <v>0</v>
      </c>
      <c r="D474" s="32">
        <v>0</v>
      </c>
      <c r="E474" s="32">
        <v>0</v>
      </c>
      <c r="F474" s="32">
        <v>0</v>
      </c>
      <c r="G474" s="32">
        <v>0</v>
      </c>
      <c r="H474" s="32">
        <v>0</v>
      </c>
      <c r="I474" s="32">
        <v>2</v>
      </c>
      <c r="J474" s="32">
        <v>3</v>
      </c>
      <c r="K474" s="33">
        <v>0</v>
      </c>
      <c r="M474" s="45" t="s">
        <v>700</v>
      </c>
      <c r="N474" s="13">
        <f>B474/B$561</f>
        <v>0</v>
      </c>
      <c r="O474" s="13">
        <f>C474/C$561</f>
        <v>0</v>
      </c>
      <c r="P474" s="13">
        <f>D474/D$561</f>
        <v>0</v>
      </c>
      <c r="Q474" s="13">
        <f>E474/E$561</f>
        <v>0</v>
      </c>
      <c r="R474" s="13">
        <f>F474/F$561</f>
        <v>0</v>
      </c>
      <c r="S474" s="13">
        <f>G474/G$561</f>
        <v>0</v>
      </c>
      <c r="T474" s="13">
        <f>H474/H$561</f>
        <v>0</v>
      </c>
      <c r="U474" s="13">
        <f>I474/I$561</f>
        <v>3.8300969014516064E-5</v>
      </c>
      <c r="V474" s="13">
        <f>J474/J$561</f>
        <v>5.5615290497200698E-5</v>
      </c>
      <c r="W474" s="63">
        <f>K474/K$561</f>
        <v>0</v>
      </c>
      <c r="Y474" s="26"/>
    </row>
    <row r="475" spans="1:25">
      <c r="A475" s="31" t="s">
        <v>58</v>
      </c>
      <c r="B475" s="32">
        <v>0</v>
      </c>
      <c r="C475" s="32">
        <v>0</v>
      </c>
      <c r="D475" s="32">
        <v>2</v>
      </c>
      <c r="E475" s="32">
        <v>0</v>
      </c>
      <c r="F475" s="32">
        <v>0</v>
      </c>
      <c r="G475" s="32">
        <v>0</v>
      </c>
      <c r="H475" s="32">
        <v>3</v>
      </c>
      <c r="I475" s="32">
        <v>0</v>
      </c>
      <c r="J475" s="32">
        <v>0</v>
      </c>
      <c r="K475" s="33">
        <v>0</v>
      </c>
      <c r="M475" s="45" t="s">
        <v>577</v>
      </c>
      <c r="N475" s="13">
        <f>B475/B$561</f>
        <v>0</v>
      </c>
      <c r="O475" s="13">
        <f>C475/C$561</f>
        <v>0</v>
      </c>
      <c r="P475" s="13">
        <f>D475/D$561</f>
        <v>4.4408917310595964E-5</v>
      </c>
      <c r="Q475" s="13">
        <f>E475/E$561</f>
        <v>0</v>
      </c>
      <c r="R475" s="13">
        <f>F475/F$561</f>
        <v>0</v>
      </c>
      <c r="S475" s="13">
        <f>G475/G$561</f>
        <v>0</v>
      </c>
      <c r="T475" s="13">
        <f>H475/H$561</f>
        <v>4.8655486717052127E-5</v>
      </c>
      <c r="U475" s="13">
        <f>I475/I$561</f>
        <v>0</v>
      </c>
      <c r="V475" s="13">
        <f>J475/J$561</f>
        <v>0</v>
      </c>
      <c r="W475" s="63">
        <f>K475/K$561</f>
        <v>0</v>
      </c>
      <c r="Y475" s="26"/>
    </row>
    <row r="476" spans="1:25">
      <c r="A476" s="31" t="s">
        <v>537</v>
      </c>
      <c r="B476" s="32">
        <v>0</v>
      </c>
      <c r="C476" s="32">
        <v>2</v>
      </c>
      <c r="D476" s="32">
        <v>0</v>
      </c>
      <c r="E476" s="32">
        <v>0</v>
      </c>
      <c r="F476" s="32">
        <v>0</v>
      </c>
      <c r="G476" s="32">
        <v>0</v>
      </c>
      <c r="H476" s="32">
        <v>3</v>
      </c>
      <c r="I476" s="32">
        <v>0</v>
      </c>
      <c r="J476" s="32">
        <v>0</v>
      </c>
      <c r="K476" s="33">
        <v>0</v>
      </c>
      <c r="M476" s="45" t="s">
        <v>1032</v>
      </c>
      <c r="N476" s="13">
        <f>B476/B$561</f>
        <v>0</v>
      </c>
      <c r="O476" s="13">
        <f>C476/C$561</f>
        <v>4.1704896154808576E-5</v>
      </c>
      <c r="P476" s="13">
        <f>D476/D$561</f>
        <v>0</v>
      </c>
      <c r="Q476" s="13">
        <f>E476/E$561</f>
        <v>0</v>
      </c>
      <c r="R476" s="13">
        <f>F476/F$561</f>
        <v>0</v>
      </c>
      <c r="S476" s="13">
        <f>G476/G$561</f>
        <v>0</v>
      </c>
      <c r="T476" s="13">
        <f>H476/H$561</f>
        <v>4.8655486717052127E-5</v>
      </c>
      <c r="U476" s="13">
        <f>I476/I$561</f>
        <v>0</v>
      </c>
      <c r="V476" s="13">
        <f>J476/J$561</f>
        <v>0</v>
      </c>
      <c r="W476" s="63">
        <f>K476/K$561</f>
        <v>0</v>
      </c>
      <c r="Y476" s="26"/>
    </row>
    <row r="477" spans="1:25">
      <c r="A477" s="31" t="s">
        <v>95</v>
      </c>
      <c r="B477" s="32">
        <v>0</v>
      </c>
      <c r="C477" s="32">
        <v>0</v>
      </c>
      <c r="D477" s="32">
        <v>4</v>
      </c>
      <c r="E477" s="32">
        <v>0</v>
      </c>
      <c r="F477" s="32">
        <v>0</v>
      </c>
      <c r="G477" s="32">
        <v>0</v>
      </c>
      <c r="H477" s="32">
        <v>0</v>
      </c>
      <c r="I477" s="32">
        <v>0</v>
      </c>
      <c r="J477" s="32">
        <v>0</v>
      </c>
      <c r="K477" s="33">
        <v>0</v>
      </c>
      <c r="M477" s="45" t="s">
        <v>656</v>
      </c>
      <c r="N477" s="13">
        <f>B477/B$561</f>
        <v>0</v>
      </c>
      <c r="O477" s="13">
        <f>C477/C$561</f>
        <v>0</v>
      </c>
      <c r="P477" s="13">
        <f>D477/D$561</f>
        <v>8.8817834621191929E-5</v>
      </c>
      <c r="Q477" s="13">
        <f>E477/E$561</f>
        <v>0</v>
      </c>
      <c r="R477" s="13">
        <f>F477/F$561</f>
        <v>0</v>
      </c>
      <c r="S477" s="13">
        <f>G477/G$561</f>
        <v>0</v>
      </c>
      <c r="T477" s="13">
        <f>H477/H$561</f>
        <v>0</v>
      </c>
      <c r="U477" s="13">
        <f>I477/I$561</f>
        <v>0</v>
      </c>
      <c r="V477" s="13">
        <f>J477/J$561</f>
        <v>0</v>
      </c>
      <c r="W477" s="63">
        <f>K477/K$561</f>
        <v>0</v>
      </c>
      <c r="Y477" s="26"/>
    </row>
    <row r="478" spans="1:25">
      <c r="A478" s="31" t="s">
        <v>203</v>
      </c>
      <c r="B478" s="32">
        <v>0</v>
      </c>
      <c r="C478" s="32">
        <v>0</v>
      </c>
      <c r="D478" s="32">
        <v>0</v>
      </c>
      <c r="E478" s="32">
        <v>0</v>
      </c>
      <c r="F478" s="32">
        <v>0</v>
      </c>
      <c r="G478" s="32">
        <v>2</v>
      </c>
      <c r="H478" s="32">
        <v>3</v>
      </c>
      <c r="I478" s="32">
        <v>0</v>
      </c>
      <c r="J478" s="32">
        <v>0</v>
      </c>
      <c r="K478" s="33">
        <v>0</v>
      </c>
      <c r="M478" s="45" t="s">
        <v>738</v>
      </c>
      <c r="N478" s="13">
        <f>B478/B$561</f>
        <v>0</v>
      </c>
      <c r="O478" s="13">
        <f>C478/C$561</f>
        <v>0</v>
      </c>
      <c r="P478" s="13">
        <f>D478/D$561</f>
        <v>0</v>
      </c>
      <c r="Q478" s="13">
        <f>E478/E$561</f>
        <v>0</v>
      </c>
      <c r="R478" s="13">
        <f>F478/F$561</f>
        <v>0</v>
      </c>
      <c r="S478" s="13">
        <f>G478/G$561</f>
        <v>3.8666022232962784E-5</v>
      </c>
      <c r="T478" s="13">
        <f>H478/H$561</f>
        <v>4.8655486717052127E-5</v>
      </c>
      <c r="U478" s="13">
        <f>I478/I$561</f>
        <v>0</v>
      </c>
      <c r="V478" s="13">
        <f>J478/J$561</f>
        <v>0</v>
      </c>
      <c r="W478" s="63">
        <f>K478/K$561</f>
        <v>0</v>
      </c>
      <c r="Y478" s="26"/>
    </row>
    <row r="479" spans="1:25">
      <c r="A479" s="31" t="s">
        <v>538</v>
      </c>
      <c r="B479" s="32">
        <v>0</v>
      </c>
      <c r="C479" s="32">
        <v>0</v>
      </c>
      <c r="D479" s="32">
        <v>0</v>
      </c>
      <c r="E479" s="32">
        <v>0</v>
      </c>
      <c r="F479" s="32">
        <v>2</v>
      </c>
      <c r="G479" s="32">
        <v>2</v>
      </c>
      <c r="H479" s="32">
        <v>0</v>
      </c>
      <c r="I479" s="32">
        <v>0</v>
      </c>
      <c r="J479" s="32">
        <v>0</v>
      </c>
      <c r="K479" s="33">
        <v>0</v>
      </c>
      <c r="M479" s="45" t="s">
        <v>1033</v>
      </c>
      <c r="N479" s="13">
        <f>B479/B$561</f>
        <v>0</v>
      </c>
      <c r="O479" s="13">
        <f>C479/C$561</f>
        <v>0</v>
      </c>
      <c r="P479" s="13">
        <f>D479/D$561</f>
        <v>0</v>
      </c>
      <c r="Q479" s="13">
        <f>E479/E$561</f>
        <v>0</v>
      </c>
      <c r="R479" s="13">
        <f>F479/F$561</f>
        <v>4.7221041696179814E-5</v>
      </c>
      <c r="S479" s="13">
        <f>G479/G$561</f>
        <v>3.8666022232962784E-5</v>
      </c>
      <c r="T479" s="13">
        <f>H479/H$561</f>
        <v>0</v>
      </c>
      <c r="U479" s="13">
        <f>I479/I$561</f>
        <v>0</v>
      </c>
      <c r="V479" s="13">
        <f>J479/J$561</f>
        <v>0</v>
      </c>
      <c r="W479" s="63">
        <f>K479/K$561</f>
        <v>0</v>
      </c>
      <c r="Y479" s="26"/>
    </row>
    <row r="480" spans="1:25">
      <c r="A480" s="31" t="s">
        <v>136</v>
      </c>
      <c r="B480" s="32">
        <v>0</v>
      </c>
      <c r="C480" s="32">
        <v>0</v>
      </c>
      <c r="D480" s="32">
        <v>0</v>
      </c>
      <c r="E480" s="32">
        <v>0</v>
      </c>
      <c r="F480" s="32">
        <v>0</v>
      </c>
      <c r="G480" s="32">
        <v>0</v>
      </c>
      <c r="H480" s="32">
        <v>5</v>
      </c>
      <c r="I480" s="32">
        <v>0</v>
      </c>
      <c r="J480" s="32">
        <v>0</v>
      </c>
      <c r="K480" s="33">
        <v>0</v>
      </c>
      <c r="M480" s="45" t="s">
        <v>689</v>
      </c>
      <c r="N480" s="13">
        <f>B480/B$561</f>
        <v>0</v>
      </c>
      <c r="O480" s="13">
        <f>C480/C$561</f>
        <v>0</v>
      </c>
      <c r="P480" s="13">
        <f>D480/D$561</f>
        <v>0</v>
      </c>
      <c r="Q480" s="13">
        <f>E480/E$561</f>
        <v>0</v>
      </c>
      <c r="R480" s="13">
        <f>F480/F$561</f>
        <v>0</v>
      </c>
      <c r="S480" s="13">
        <f>G480/G$561</f>
        <v>0</v>
      </c>
      <c r="T480" s="13">
        <f>H480/H$561</f>
        <v>8.1092477861753547E-5</v>
      </c>
      <c r="U480" s="13">
        <f>I480/I$561</f>
        <v>0</v>
      </c>
      <c r="V480" s="13">
        <f>J480/J$561</f>
        <v>0</v>
      </c>
      <c r="W480" s="63">
        <f>K480/K$561</f>
        <v>0</v>
      </c>
      <c r="Y480" s="26"/>
    </row>
    <row r="481" spans="1:25">
      <c r="A481" s="31" t="s">
        <v>165</v>
      </c>
      <c r="B481" s="32">
        <v>0</v>
      </c>
      <c r="C481" s="32">
        <v>0</v>
      </c>
      <c r="D481" s="32">
        <v>0</v>
      </c>
      <c r="E481" s="32">
        <v>0</v>
      </c>
      <c r="F481" s="32">
        <v>0</v>
      </c>
      <c r="G481" s="32">
        <v>0</v>
      </c>
      <c r="H481" s="32">
        <v>5</v>
      </c>
      <c r="I481" s="32">
        <v>0</v>
      </c>
      <c r="J481" s="32">
        <v>0</v>
      </c>
      <c r="K481" s="33">
        <v>0</v>
      </c>
      <c r="M481" s="45" t="s">
        <v>702</v>
      </c>
      <c r="N481" s="13">
        <f>B481/B$561</f>
        <v>0</v>
      </c>
      <c r="O481" s="13">
        <f>C481/C$561</f>
        <v>0</v>
      </c>
      <c r="P481" s="13">
        <f>D481/D$561</f>
        <v>0</v>
      </c>
      <c r="Q481" s="13">
        <f>E481/E$561</f>
        <v>0</v>
      </c>
      <c r="R481" s="13">
        <f>F481/F$561</f>
        <v>0</v>
      </c>
      <c r="S481" s="13">
        <f>G481/G$561</f>
        <v>0</v>
      </c>
      <c r="T481" s="13">
        <f>H481/H$561</f>
        <v>8.1092477861753547E-5</v>
      </c>
      <c r="U481" s="13">
        <f>I481/I$561</f>
        <v>0</v>
      </c>
      <c r="V481" s="13">
        <f>J481/J$561</f>
        <v>0</v>
      </c>
      <c r="W481" s="63">
        <f>K481/K$561</f>
        <v>0</v>
      </c>
      <c r="Y481" s="26"/>
    </row>
    <row r="482" spans="1:25">
      <c r="A482" s="31" t="s">
        <v>247</v>
      </c>
      <c r="B482" s="32">
        <v>0</v>
      </c>
      <c r="C482" s="32">
        <v>0</v>
      </c>
      <c r="D482" s="32">
        <v>0</v>
      </c>
      <c r="E482" s="32">
        <v>0</v>
      </c>
      <c r="F482" s="32">
        <v>0</v>
      </c>
      <c r="G482" s="32">
        <v>0</v>
      </c>
      <c r="H482" s="32">
        <v>5</v>
      </c>
      <c r="I482" s="32">
        <v>0</v>
      </c>
      <c r="J482" s="32">
        <v>0</v>
      </c>
      <c r="K482" s="33">
        <v>0</v>
      </c>
      <c r="M482" s="45" t="s">
        <v>782</v>
      </c>
      <c r="N482" s="13">
        <f>B482/B$561</f>
        <v>0</v>
      </c>
      <c r="O482" s="13">
        <f>C482/C$561</f>
        <v>0</v>
      </c>
      <c r="P482" s="13">
        <f>D482/D$561</f>
        <v>0</v>
      </c>
      <c r="Q482" s="13">
        <f>E482/E$561</f>
        <v>0</v>
      </c>
      <c r="R482" s="13">
        <f>F482/F$561</f>
        <v>0</v>
      </c>
      <c r="S482" s="13">
        <f>G482/G$561</f>
        <v>0</v>
      </c>
      <c r="T482" s="13">
        <f>H482/H$561</f>
        <v>8.1092477861753547E-5</v>
      </c>
      <c r="U482" s="13">
        <f>I482/I$561</f>
        <v>0</v>
      </c>
      <c r="V482" s="13">
        <f>J482/J$561</f>
        <v>0</v>
      </c>
      <c r="W482" s="63">
        <f>K482/K$561</f>
        <v>0</v>
      </c>
      <c r="Y482" s="26"/>
    </row>
    <row r="483" spans="1:25">
      <c r="A483" s="31" t="s">
        <v>284</v>
      </c>
      <c r="B483" s="32">
        <v>0</v>
      </c>
      <c r="C483" s="32">
        <v>0</v>
      </c>
      <c r="D483" s="32">
        <v>0</v>
      </c>
      <c r="E483" s="32">
        <v>0</v>
      </c>
      <c r="F483" s="32">
        <v>0</v>
      </c>
      <c r="G483" s="32">
        <v>0</v>
      </c>
      <c r="H483" s="32">
        <v>5</v>
      </c>
      <c r="I483" s="32">
        <v>0</v>
      </c>
      <c r="J483" s="32">
        <v>0</v>
      </c>
      <c r="K483" s="33">
        <v>0</v>
      </c>
      <c r="M483" s="45" t="s">
        <v>577</v>
      </c>
      <c r="N483" s="13">
        <f>B483/B$561</f>
        <v>0</v>
      </c>
      <c r="O483" s="13">
        <f>C483/C$561</f>
        <v>0</v>
      </c>
      <c r="P483" s="13">
        <f>D483/D$561</f>
        <v>0</v>
      </c>
      <c r="Q483" s="13">
        <f>E483/E$561</f>
        <v>0</v>
      </c>
      <c r="R483" s="13">
        <f>F483/F$561</f>
        <v>0</v>
      </c>
      <c r="S483" s="13">
        <f>G483/G$561</f>
        <v>0</v>
      </c>
      <c r="T483" s="13">
        <f>H483/H$561</f>
        <v>8.1092477861753547E-5</v>
      </c>
      <c r="U483" s="13">
        <f>I483/I$561</f>
        <v>0</v>
      </c>
      <c r="V483" s="13">
        <f>J483/J$561</f>
        <v>0</v>
      </c>
      <c r="W483" s="63">
        <f>K483/K$561</f>
        <v>0</v>
      </c>
      <c r="Y483" s="26"/>
    </row>
    <row r="484" spans="1:25">
      <c r="A484" s="31" t="s">
        <v>426</v>
      </c>
      <c r="B484" s="32">
        <v>0</v>
      </c>
      <c r="C484" s="32">
        <v>0</v>
      </c>
      <c r="D484" s="32">
        <v>0</v>
      </c>
      <c r="E484" s="32">
        <v>0</v>
      </c>
      <c r="F484" s="32">
        <v>0</v>
      </c>
      <c r="G484" s="32">
        <v>0</v>
      </c>
      <c r="H484" s="32">
        <v>5</v>
      </c>
      <c r="I484" s="32">
        <v>0</v>
      </c>
      <c r="J484" s="32">
        <v>0</v>
      </c>
      <c r="K484" s="33">
        <v>0</v>
      </c>
      <c r="M484" s="45" t="s">
        <v>933</v>
      </c>
      <c r="N484" s="13">
        <f>B484/B$561</f>
        <v>0</v>
      </c>
      <c r="O484" s="13">
        <f>C484/C$561</f>
        <v>0</v>
      </c>
      <c r="P484" s="13">
        <f>D484/D$561</f>
        <v>0</v>
      </c>
      <c r="Q484" s="13">
        <f>E484/E$561</f>
        <v>0</v>
      </c>
      <c r="R484" s="13">
        <f>F484/F$561</f>
        <v>0</v>
      </c>
      <c r="S484" s="13">
        <f>G484/G$561</f>
        <v>0</v>
      </c>
      <c r="T484" s="13">
        <f>H484/H$561</f>
        <v>8.1092477861753547E-5</v>
      </c>
      <c r="U484" s="13">
        <f>I484/I$561</f>
        <v>0</v>
      </c>
      <c r="V484" s="13">
        <f>J484/J$561</f>
        <v>0</v>
      </c>
      <c r="W484" s="63">
        <f>K484/K$561</f>
        <v>0</v>
      </c>
      <c r="Y484" s="26"/>
    </row>
    <row r="485" spans="1:25">
      <c r="A485" s="31" t="s">
        <v>503</v>
      </c>
      <c r="B485" s="32">
        <v>0</v>
      </c>
      <c r="C485" s="32">
        <v>0</v>
      </c>
      <c r="D485" s="32">
        <v>0</v>
      </c>
      <c r="E485" s="32">
        <v>0</v>
      </c>
      <c r="F485" s="32">
        <v>0</v>
      </c>
      <c r="G485" s="32">
        <v>0</v>
      </c>
      <c r="H485" s="32">
        <v>5</v>
      </c>
      <c r="I485" s="32">
        <v>0</v>
      </c>
      <c r="J485" s="32">
        <v>0</v>
      </c>
      <c r="K485" s="33">
        <v>0</v>
      </c>
      <c r="M485" s="45" t="s">
        <v>1001</v>
      </c>
      <c r="N485" s="13">
        <f>B485/B$561</f>
        <v>0</v>
      </c>
      <c r="O485" s="13">
        <f>C485/C$561</f>
        <v>0</v>
      </c>
      <c r="P485" s="13">
        <f>D485/D$561</f>
        <v>0</v>
      </c>
      <c r="Q485" s="13">
        <f>E485/E$561</f>
        <v>0</v>
      </c>
      <c r="R485" s="13">
        <f>F485/F$561</f>
        <v>0</v>
      </c>
      <c r="S485" s="13">
        <f>G485/G$561</f>
        <v>0</v>
      </c>
      <c r="T485" s="13">
        <f>H485/H$561</f>
        <v>8.1092477861753547E-5</v>
      </c>
      <c r="U485" s="13">
        <f>I485/I$561</f>
        <v>0</v>
      </c>
      <c r="V485" s="13">
        <f>J485/J$561</f>
        <v>0</v>
      </c>
      <c r="W485" s="63">
        <f>K485/K$561</f>
        <v>0</v>
      </c>
      <c r="Y485" s="26"/>
    </row>
    <row r="486" spans="1:25">
      <c r="A486" s="31" t="s">
        <v>352</v>
      </c>
      <c r="B486" s="32">
        <v>0</v>
      </c>
      <c r="C486" s="32">
        <v>0</v>
      </c>
      <c r="D486" s="32">
        <v>0</v>
      </c>
      <c r="E486" s="32">
        <v>0</v>
      </c>
      <c r="F486" s="32">
        <v>0</v>
      </c>
      <c r="G486" s="32">
        <v>0</v>
      </c>
      <c r="H486" s="32">
        <v>0</v>
      </c>
      <c r="I486" s="32">
        <v>0</v>
      </c>
      <c r="J486" s="32">
        <v>0</v>
      </c>
      <c r="K486" s="33">
        <v>4</v>
      </c>
      <c r="M486" s="45" t="s">
        <v>868</v>
      </c>
      <c r="N486" s="13">
        <f>B486/B$561</f>
        <v>0</v>
      </c>
      <c r="O486" s="13">
        <f>C486/C$561</f>
        <v>0</v>
      </c>
      <c r="P486" s="13">
        <f>D486/D$561</f>
        <v>0</v>
      </c>
      <c r="Q486" s="13">
        <f>E486/E$561</f>
        <v>0</v>
      </c>
      <c r="R486" s="13">
        <f>F486/F$561</f>
        <v>0</v>
      </c>
      <c r="S486" s="13">
        <f>G486/G$561</f>
        <v>0</v>
      </c>
      <c r="T486" s="13">
        <f>H486/H$561</f>
        <v>0</v>
      </c>
      <c r="U486" s="13">
        <f>I486/I$561</f>
        <v>0</v>
      </c>
      <c r="V486" s="13">
        <f>J486/J$561</f>
        <v>0</v>
      </c>
      <c r="W486" s="63">
        <f>K486/K$561</f>
        <v>7.9031078971805667E-5</v>
      </c>
      <c r="Y486" s="26"/>
    </row>
    <row r="487" spans="1:25">
      <c r="A487" s="31" t="s">
        <v>368</v>
      </c>
      <c r="B487" s="32">
        <v>0</v>
      </c>
      <c r="C487" s="32">
        <v>0</v>
      </c>
      <c r="D487" s="32">
        <v>0</v>
      </c>
      <c r="E487" s="32">
        <v>0</v>
      </c>
      <c r="F487" s="32">
        <v>0</v>
      </c>
      <c r="G487" s="32">
        <v>0</v>
      </c>
      <c r="H487" s="32">
        <v>0</v>
      </c>
      <c r="I487" s="32">
        <v>0</v>
      </c>
      <c r="J487" s="32">
        <v>0</v>
      </c>
      <c r="K487" s="33">
        <v>4</v>
      </c>
      <c r="M487" s="45" t="s">
        <v>883</v>
      </c>
      <c r="N487" s="13">
        <f>B487/B$561</f>
        <v>0</v>
      </c>
      <c r="O487" s="13">
        <f>C487/C$561</f>
        <v>0</v>
      </c>
      <c r="P487" s="13">
        <f>D487/D$561</f>
        <v>0</v>
      </c>
      <c r="Q487" s="13">
        <f>E487/E$561</f>
        <v>0</v>
      </c>
      <c r="R487" s="13">
        <f>F487/F$561</f>
        <v>0</v>
      </c>
      <c r="S487" s="13">
        <f>G487/G$561</f>
        <v>0</v>
      </c>
      <c r="T487" s="13">
        <f>H487/H$561</f>
        <v>0</v>
      </c>
      <c r="U487" s="13">
        <f>I487/I$561</f>
        <v>0</v>
      </c>
      <c r="V487" s="13">
        <f>J487/J$561</f>
        <v>0</v>
      </c>
      <c r="W487" s="63">
        <f>K487/K$561</f>
        <v>7.9031078971805667E-5</v>
      </c>
      <c r="Y487" s="26"/>
    </row>
    <row r="488" spans="1:25">
      <c r="A488" s="31" t="s">
        <v>533</v>
      </c>
      <c r="B488" s="32">
        <v>0</v>
      </c>
      <c r="C488" s="32">
        <v>0</v>
      </c>
      <c r="D488" s="32">
        <v>0</v>
      </c>
      <c r="E488" s="32">
        <v>0</v>
      </c>
      <c r="F488" s="32">
        <v>0</v>
      </c>
      <c r="G488" s="32">
        <v>0</v>
      </c>
      <c r="H488" s="32">
        <v>0</v>
      </c>
      <c r="I488" s="32">
        <v>0</v>
      </c>
      <c r="J488" s="32">
        <v>0</v>
      </c>
      <c r="K488" s="33">
        <v>4</v>
      </c>
      <c r="M488" s="45" t="s">
        <v>1031</v>
      </c>
      <c r="N488" s="13">
        <f>B488/B$561</f>
        <v>0</v>
      </c>
      <c r="O488" s="13">
        <f>C488/C$561</f>
        <v>0</v>
      </c>
      <c r="P488" s="13">
        <f>D488/D$561</f>
        <v>0</v>
      </c>
      <c r="Q488" s="13">
        <f>E488/E$561</f>
        <v>0</v>
      </c>
      <c r="R488" s="13">
        <f>F488/F$561</f>
        <v>0</v>
      </c>
      <c r="S488" s="13">
        <f>G488/G$561</f>
        <v>0</v>
      </c>
      <c r="T488" s="13">
        <f>H488/H$561</f>
        <v>0</v>
      </c>
      <c r="U488" s="13">
        <f>I488/I$561</f>
        <v>0</v>
      </c>
      <c r="V488" s="13">
        <f>J488/J$561</f>
        <v>0</v>
      </c>
      <c r="W488" s="63">
        <f>K488/K$561</f>
        <v>7.9031078971805667E-5</v>
      </c>
      <c r="Y488" s="26"/>
    </row>
    <row r="489" spans="1:25">
      <c r="A489" s="31" t="s">
        <v>132</v>
      </c>
      <c r="B489" s="32">
        <v>0</v>
      </c>
      <c r="C489" s="32">
        <v>0</v>
      </c>
      <c r="D489" s="32">
        <v>0</v>
      </c>
      <c r="E489" s="32">
        <v>0</v>
      </c>
      <c r="F489" s="32">
        <v>0</v>
      </c>
      <c r="G489" s="32">
        <v>4</v>
      </c>
      <c r="H489" s="32">
        <v>0</v>
      </c>
      <c r="I489" s="32">
        <v>0</v>
      </c>
      <c r="J489" s="32">
        <v>0</v>
      </c>
      <c r="K489" s="33">
        <v>0</v>
      </c>
      <c r="M489" s="45" t="s">
        <v>685</v>
      </c>
      <c r="N489" s="13">
        <f>B489/B$561</f>
        <v>0</v>
      </c>
      <c r="O489" s="13">
        <f>C489/C$561</f>
        <v>0</v>
      </c>
      <c r="P489" s="13">
        <f>D489/D$561</f>
        <v>0</v>
      </c>
      <c r="Q489" s="13">
        <f>E489/E$561</f>
        <v>0</v>
      </c>
      <c r="R489" s="13">
        <f>F489/F$561</f>
        <v>0</v>
      </c>
      <c r="S489" s="13">
        <f>G489/G$561</f>
        <v>7.7332044465925568E-5</v>
      </c>
      <c r="T489" s="13">
        <f>H489/H$561</f>
        <v>0</v>
      </c>
      <c r="U489" s="13">
        <f>I489/I$561</f>
        <v>0</v>
      </c>
      <c r="V489" s="13">
        <f>J489/J$561</f>
        <v>0</v>
      </c>
      <c r="W489" s="63">
        <f>K489/K$561</f>
        <v>0</v>
      </c>
      <c r="Y489" s="26"/>
    </row>
    <row r="490" spans="1:25">
      <c r="A490" s="31" t="s">
        <v>161</v>
      </c>
      <c r="B490" s="32">
        <v>0</v>
      </c>
      <c r="C490" s="32">
        <v>0</v>
      </c>
      <c r="D490" s="32">
        <v>0</v>
      </c>
      <c r="E490" s="32">
        <v>0</v>
      </c>
      <c r="F490" s="32">
        <v>0</v>
      </c>
      <c r="G490" s="32">
        <v>4</v>
      </c>
      <c r="H490" s="32">
        <v>0</v>
      </c>
      <c r="I490" s="32">
        <v>0</v>
      </c>
      <c r="J490" s="32">
        <v>0</v>
      </c>
      <c r="K490" s="33">
        <v>0</v>
      </c>
      <c r="M490" s="45" t="s">
        <v>699</v>
      </c>
      <c r="N490" s="13">
        <f>B490/B$561</f>
        <v>0</v>
      </c>
      <c r="O490" s="13">
        <f>C490/C$561</f>
        <v>0</v>
      </c>
      <c r="P490" s="13">
        <f>D490/D$561</f>
        <v>0</v>
      </c>
      <c r="Q490" s="13">
        <f>E490/E$561</f>
        <v>0</v>
      </c>
      <c r="R490" s="13">
        <f>F490/F$561</f>
        <v>0</v>
      </c>
      <c r="S490" s="13">
        <f>G490/G$561</f>
        <v>7.7332044465925568E-5</v>
      </c>
      <c r="T490" s="13">
        <f>H490/H$561</f>
        <v>0</v>
      </c>
      <c r="U490" s="13">
        <f>I490/I$561</f>
        <v>0</v>
      </c>
      <c r="V490" s="13">
        <f>J490/J$561</f>
        <v>0</v>
      </c>
      <c r="W490" s="63">
        <f>K490/K$561</f>
        <v>0</v>
      </c>
      <c r="Y490" s="26"/>
    </row>
    <row r="491" spans="1:25">
      <c r="A491" s="31" t="s">
        <v>194</v>
      </c>
      <c r="B491" s="32">
        <v>0</v>
      </c>
      <c r="C491" s="32">
        <v>0</v>
      </c>
      <c r="D491" s="32">
        <v>0</v>
      </c>
      <c r="E491" s="32">
        <v>0</v>
      </c>
      <c r="F491" s="32">
        <v>0</v>
      </c>
      <c r="G491" s="32">
        <v>4</v>
      </c>
      <c r="H491" s="32">
        <v>0</v>
      </c>
      <c r="I491" s="32">
        <v>0</v>
      </c>
      <c r="J491" s="32">
        <v>0</v>
      </c>
      <c r="K491" s="33">
        <v>0</v>
      </c>
      <c r="M491" s="45" t="s">
        <v>729</v>
      </c>
      <c r="N491" s="13">
        <f>B491/B$561</f>
        <v>0</v>
      </c>
      <c r="O491" s="13">
        <f>C491/C$561</f>
        <v>0</v>
      </c>
      <c r="P491" s="13">
        <f>D491/D$561</f>
        <v>0</v>
      </c>
      <c r="Q491" s="13">
        <f>E491/E$561</f>
        <v>0</v>
      </c>
      <c r="R491" s="13">
        <f>F491/F$561</f>
        <v>0</v>
      </c>
      <c r="S491" s="13">
        <f>G491/G$561</f>
        <v>7.7332044465925568E-5</v>
      </c>
      <c r="T491" s="13">
        <f>H491/H$561</f>
        <v>0</v>
      </c>
      <c r="U491" s="13">
        <f>I491/I$561</f>
        <v>0</v>
      </c>
      <c r="V491" s="13">
        <f>J491/J$561</f>
        <v>0</v>
      </c>
      <c r="W491" s="63">
        <f>K491/K$561</f>
        <v>0</v>
      </c>
      <c r="Y491" s="26"/>
    </row>
    <row r="492" spans="1:25">
      <c r="A492" s="31" t="s">
        <v>512</v>
      </c>
      <c r="B492" s="32">
        <v>0</v>
      </c>
      <c r="C492" s="32">
        <v>0</v>
      </c>
      <c r="D492" s="32">
        <v>0</v>
      </c>
      <c r="E492" s="32">
        <v>0</v>
      </c>
      <c r="F492" s="32">
        <v>0</v>
      </c>
      <c r="G492" s="32">
        <v>4</v>
      </c>
      <c r="H492" s="32">
        <v>0</v>
      </c>
      <c r="I492" s="32">
        <v>0</v>
      </c>
      <c r="J492" s="32">
        <v>0</v>
      </c>
      <c r="K492" s="33">
        <v>0</v>
      </c>
      <c r="M492" s="45" t="s">
        <v>1010</v>
      </c>
      <c r="N492" s="13">
        <f>B492/B$561</f>
        <v>0</v>
      </c>
      <c r="O492" s="13">
        <f>C492/C$561</f>
        <v>0</v>
      </c>
      <c r="P492" s="13">
        <f>D492/D$561</f>
        <v>0</v>
      </c>
      <c r="Q492" s="13">
        <f>E492/E$561</f>
        <v>0</v>
      </c>
      <c r="R492" s="13">
        <f>F492/F$561</f>
        <v>0</v>
      </c>
      <c r="S492" s="13">
        <f>G492/G$561</f>
        <v>7.7332044465925568E-5</v>
      </c>
      <c r="T492" s="13">
        <f>H492/H$561</f>
        <v>0</v>
      </c>
      <c r="U492" s="13">
        <f>I492/I$561</f>
        <v>0</v>
      </c>
      <c r="V492" s="13">
        <f>J492/J$561</f>
        <v>0</v>
      </c>
      <c r="W492" s="63">
        <f>K492/K$561</f>
        <v>0</v>
      </c>
      <c r="Y492" s="26"/>
    </row>
    <row r="493" spans="1:25">
      <c r="A493" s="31" t="s">
        <v>229</v>
      </c>
      <c r="B493" s="32">
        <v>0</v>
      </c>
      <c r="C493" s="32">
        <v>0</v>
      </c>
      <c r="D493" s="32">
        <v>0</v>
      </c>
      <c r="E493" s="32">
        <v>0</v>
      </c>
      <c r="F493" s="32">
        <v>0</v>
      </c>
      <c r="G493" s="32">
        <v>0</v>
      </c>
      <c r="H493" s="32">
        <v>0</v>
      </c>
      <c r="I493" s="32">
        <v>4</v>
      </c>
      <c r="J493" s="32">
        <v>0</v>
      </c>
      <c r="K493" s="33">
        <v>0</v>
      </c>
      <c r="M493" s="45" t="s">
        <v>764</v>
      </c>
      <c r="N493" s="13">
        <f>B493/B$561</f>
        <v>0</v>
      </c>
      <c r="O493" s="13">
        <f>C493/C$561</f>
        <v>0</v>
      </c>
      <c r="P493" s="13">
        <f>D493/D$561</f>
        <v>0</v>
      </c>
      <c r="Q493" s="13">
        <f>E493/E$561</f>
        <v>0</v>
      </c>
      <c r="R493" s="13">
        <f>F493/F$561</f>
        <v>0</v>
      </c>
      <c r="S493" s="13">
        <f>G493/G$561</f>
        <v>0</v>
      </c>
      <c r="T493" s="13">
        <f>H493/H$561</f>
        <v>0</v>
      </c>
      <c r="U493" s="13">
        <f>I493/I$561</f>
        <v>7.6601938029032129E-5</v>
      </c>
      <c r="V493" s="13">
        <f>J493/J$561</f>
        <v>0</v>
      </c>
      <c r="W493" s="63">
        <f>K493/K$561</f>
        <v>0</v>
      </c>
      <c r="Y493" s="26"/>
    </row>
    <row r="494" spans="1:25">
      <c r="A494" s="31" t="s">
        <v>274</v>
      </c>
      <c r="B494" s="32">
        <v>0</v>
      </c>
      <c r="C494" s="32">
        <v>0</v>
      </c>
      <c r="D494" s="32">
        <v>0</v>
      </c>
      <c r="E494" s="32">
        <v>0</v>
      </c>
      <c r="F494" s="32">
        <v>0</v>
      </c>
      <c r="G494" s="32">
        <v>0</v>
      </c>
      <c r="H494" s="32">
        <v>0</v>
      </c>
      <c r="I494" s="32">
        <v>4</v>
      </c>
      <c r="J494" s="32">
        <v>0</v>
      </c>
      <c r="K494" s="33">
        <v>0</v>
      </c>
      <c r="M494" s="45" t="s">
        <v>809</v>
      </c>
      <c r="N494" s="13">
        <f>B494/B$561</f>
        <v>0</v>
      </c>
      <c r="O494" s="13">
        <f>C494/C$561</f>
        <v>0</v>
      </c>
      <c r="P494" s="13">
        <f>D494/D$561</f>
        <v>0</v>
      </c>
      <c r="Q494" s="13">
        <f>E494/E$561</f>
        <v>0</v>
      </c>
      <c r="R494" s="13">
        <f>F494/F$561</f>
        <v>0</v>
      </c>
      <c r="S494" s="13">
        <f>G494/G$561</f>
        <v>0</v>
      </c>
      <c r="T494" s="13">
        <f>H494/H$561</f>
        <v>0</v>
      </c>
      <c r="U494" s="13">
        <f>I494/I$561</f>
        <v>7.6601938029032129E-5</v>
      </c>
      <c r="V494" s="13">
        <f>J494/J$561</f>
        <v>0</v>
      </c>
      <c r="W494" s="63">
        <f>K494/K$561</f>
        <v>0</v>
      </c>
      <c r="Y494" s="26"/>
    </row>
    <row r="495" spans="1:25">
      <c r="A495" s="31" t="s">
        <v>357</v>
      </c>
      <c r="B495" s="32">
        <v>0</v>
      </c>
      <c r="C495" s="32">
        <v>0</v>
      </c>
      <c r="D495" s="32">
        <v>0</v>
      </c>
      <c r="E495" s="32">
        <v>0</v>
      </c>
      <c r="F495" s="32">
        <v>0</v>
      </c>
      <c r="G495" s="32">
        <v>0</v>
      </c>
      <c r="H495" s="32">
        <v>0</v>
      </c>
      <c r="I495" s="32">
        <v>4</v>
      </c>
      <c r="J495" s="32">
        <v>0</v>
      </c>
      <c r="K495" s="33">
        <v>0</v>
      </c>
      <c r="M495" s="45" t="s">
        <v>873</v>
      </c>
      <c r="N495" s="13">
        <f>B495/B$561</f>
        <v>0</v>
      </c>
      <c r="O495" s="13">
        <f>C495/C$561</f>
        <v>0</v>
      </c>
      <c r="P495" s="13">
        <f>D495/D$561</f>
        <v>0</v>
      </c>
      <c r="Q495" s="13">
        <f>E495/E$561</f>
        <v>0</v>
      </c>
      <c r="R495" s="13">
        <f>F495/F$561</f>
        <v>0</v>
      </c>
      <c r="S495" s="13">
        <f>G495/G$561</f>
        <v>0</v>
      </c>
      <c r="T495" s="13">
        <f>H495/H$561</f>
        <v>0</v>
      </c>
      <c r="U495" s="13">
        <f>I495/I$561</f>
        <v>7.6601938029032129E-5</v>
      </c>
      <c r="V495" s="13">
        <f>J495/J$561</f>
        <v>0</v>
      </c>
      <c r="W495" s="63">
        <f>K495/K$561</f>
        <v>0</v>
      </c>
      <c r="Y495" s="26"/>
    </row>
    <row r="496" spans="1:25">
      <c r="A496" s="31" t="s">
        <v>413</v>
      </c>
      <c r="B496" s="32">
        <v>0</v>
      </c>
      <c r="C496" s="32">
        <v>0</v>
      </c>
      <c r="D496" s="32">
        <v>0</v>
      </c>
      <c r="E496" s="32">
        <v>0</v>
      </c>
      <c r="F496" s="32">
        <v>0</v>
      </c>
      <c r="G496" s="32">
        <v>0</v>
      </c>
      <c r="H496" s="32">
        <v>0</v>
      </c>
      <c r="I496" s="32">
        <v>4</v>
      </c>
      <c r="J496" s="32">
        <v>0</v>
      </c>
      <c r="K496" s="33">
        <v>0</v>
      </c>
      <c r="M496" s="45" t="s">
        <v>577</v>
      </c>
      <c r="N496" s="13">
        <f>B496/B$561</f>
        <v>0</v>
      </c>
      <c r="O496" s="13">
        <f>C496/C$561</f>
        <v>0</v>
      </c>
      <c r="P496" s="13">
        <f>D496/D$561</f>
        <v>0</v>
      </c>
      <c r="Q496" s="13">
        <f>E496/E$561</f>
        <v>0</v>
      </c>
      <c r="R496" s="13">
        <f>F496/F$561</f>
        <v>0</v>
      </c>
      <c r="S496" s="13">
        <f>G496/G$561</f>
        <v>0</v>
      </c>
      <c r="T496" s="13">
        <f>H496/H$561</f>
        <v>0</v>
      </c>
      <c r="U496" s="13">
        <f>I496/I$561</f>
        <v>7.6601938029032129E-5</v>
      </c>
      <c r="V496" s="13">
        <f>J496/J$561</f>
        <v>0</v>
      </c>
      <c r="W496" s="63">
        <f>K496/K$561</f>
        <v>0</v>
      </c>
      <c r="Y496" s="26"/>
    </row>
    <row r="497" spans="1:25">
      <c r="A497" s="31" t="s">
        <v>56</v>
      </c>
      <c r="B497" s="32">
        <v>0</v>
      </c>
      <c r="C497" s="32">
        <v>0</v>
      </c>
      <c r="D497" s="32">
        <v>0</v>
      </c>
      <c r="E497" s="32">
        <v>0</v>
      </c>
      <c r="F497" s="32">
        <v>0</v>
      </c>
      <c r="G497" s="32">
        <v>0</v>
      </c>
      <c r="H497" s="32">
        <v>0</v>
      </c>
      <c r="I497" s="32">
        <v>0</v>
      </c>
      <c r="J497" s="32">
        <v>4</v>
      </c>
      <c r="K497" s="33">
        <v>0</v>
      </c>
      <c r="M497" s="45" t="s">
        <v>623</v>
      </c>
      <c r="N497" s="13">
        <f>B497/B$561</f>
        <v>0</v>
      </c>
      <c r="O497" s="13">
        <f>C497/C$561</f>
        <v>0</v>
      </c>
      <c r="P497" s="13">
        <f>D497/D$561</f>
        <v>0</v>
      </c>
      <c r="Q497" s="13">
        <f>E497/E$561</f>
        <v>0</v>
      </c>
      <c r="R497" s="13">
        <f>F497/F$561</f>
        <v>0</v>
      </c>
      <c r="S497" s="13">
        <f>G497/G$561</f>
        <v>0</v>
      </c>
      <c r="T497" s="13">
        <f>H497/H$561</f>
        <v>0</v>
      </c>
      <c r="U497" s="13">
        <f>I497/I$561</f>
        <v>0</v>
      </c>
      <c r="V497" s="13">
        <f>J497/J$561</f>
        <v>7.4153720662934269E-5</v>
      </c>
      <c r="W497" s="63">
        <f>K497/K$561</f>
        <v>0</v>
      </c>
      <c r="Y497" s="26"/>
    </row>
    <row r="498" spans="1:25">
      <c r="A498" s="31" t="s">
        <v>59</v>
      </c>
      <c r="B498" s="32">
        <v>0</v>
      </c>
      <c r="C498" s="32">
        <v>0</v>
      </c>
      <c r="D498" s="32">
        <v>0</v>
      </c>
      <c r="E498" s="32">
        <v>0</v>
      </c>
      <c r="F498" s="32">
        <v>0</v>
      </c>
      <c r="G498" s="32">
        <v>0</v>
      </c>
      <c r="H498" s="32">
        <v>0</v>
      </c>
      <c r="I498" s="32">
        <v>0</v>
      </c>
      <c r="J498" s="32">
        <v>4</v>
      </c>
      <c r="K498" s="33">
        <v>0</v>
      </c>
      <c r="M498" s="45" t="s">
        <v>625</v>
      </c>
      <c r="N498" s="13">
        <f>B498/B$561</f>
        <v>0</v>
      </c>
      <c r="O498" s="13">
        <f>C498/C$561</f>
        <v>0</v>
      </c>
      <c r="P498" s="13">
        <f>D498/D$561</f>
        <v>0</v>
      </c>
      <c r="Q498" s="13">
        <f>E498/E$561</f>
        <v>0</v>
      </c>
      <c r="R498" s="13">
        <f>F498/F$561</f>
        <v>0</v>
      </c>
      <c r="S498" s="13">
        <f>G498/G$561</f>
        <v>0</v>
      </c>
      <c r="T498" s="13">
        <f>H498/H$561</f>
        <v>0</v>
      </c>
      <c r="U498" s="13">
        <f>I498/I$561</f>
        <v>0</v>
      </c>
      <c r="V498" s="13">
        <f>J498/J$561</f>
        <v>7.4153720662934269E-5</v>
      </c>
      <c r="W498" s="63">
        <f>K498/K$561</f>
        <v>0</v>
      </c>
      <c r="Y498" s="26"/>
    </row>
    <row r="499" spans="1:25">
      <c r="A499" s="31" t="s">
        <v>440</v>
      </c>
      <c r="B499" s="32">
        <v>0</v>
      </c>
      <c r="C499" s="32">
        <v>0</v>
      </c>
      <c r="D499" s="32">
        <v>0</v>
      </c>
      <c r="E499" s="32">
        <v>0</v>
      </c>
      <c r="F499" s="32">
        <v>0</v>
      </c>
      <c r="G499" s="32">
        <v>0</v>
      </c>
      <c r="H499" s="32">
        <v>0</v>
      </c>
      <c r="I499" s="32">
        <v>0</v>
      </c>
      <c r="J499" s="32">
        <v>4</v>
      </c>
      <c r="K499" s="33">
        <v>0</v>
      </c>
      <c r="M499" s="45" t="s">
        <v>947</v>
      </c>
      <c r="N499" s="13">
        <f>B499/B$561</f>
        <v>0</v>
      </c>
      <c r="O499" s="13">
        <f>C499/C$561</f>
        <v>0</v>
      </c>
      <c r="P499" s="13">
        <f>D499/D$561</f>
        <v>0</v>
      </c>
      <c r="Q499" s="13">
        <f>E499/E$561</f>
        <v>0</v>
      </c>
      <c r="R499" s="13">
        <f>F499/F$561</f>
        <v>0</v>
      </c>
      <c r="S499" s="13">
        <f>G499/G$561</f>
        <v>0</v>
      </c>
      <c r="T499" s="13">
        <f>H499/H$561</f>
        <v>0</v>
      </c>
      <c r="U499" s="13">
        <f>I499/I$561</f>
        <v>0</v>
      </c>
      <c r="V499" s="13">
        <f>J499/J$561</f>
        <v>7.4153720662934269E-5</v>
      </c>
      <c r="W499" s="63">
        <f>K499/K$561</f>
        <v>0</v>
      </c>
      <c r="Y499" s="26"/>
    </row>
    <row r="500" spans="1:25">
      <c r="A500" s="31" t="s">
        <v>452</v>
      </c>
      <c r="B500" s="32">
        <v>0</v>
      </c>
      <c r="C500" s="32">
        <v>0</v>
      </c>
      <c r="D500" s="32">
        <v>0</v>
      </c>
      <c r="E500" s="32">
        <v>0</v>
      </c>
      <c r="F500" s="32">
        <v>0</v>
      </c>
      <c r="G500" s="32">
        <v>2</v>
      </c>
      <c r="H500" s="32">
        <v>2</v>
      </c>
      <c r="I500" s="32">
        <v>0</v>
      </c>
      <c r="J500" s="32">
        <v>0</v>
      </c>
      <c r="K500" s="33">
        <v>0</v>
      </c>
      <c r="M500" s="45" t="s">
        <v>452</v>
      </c>
      <c r="N500" s="13">
        <f>B500/B$561</f>
        <v>0</v>
      </c>
      <c r="O500" s="13">
        <f>C500/C$561</f>
        <v>0</v>
      </c>
      <c r="P500" s="13">
        <f>D500/D$561</f>
        <v>0</v>
      </c>
      <c r="Q500" s="13">
        <f>E500/E$561</f>
        <v>0</v>
      </c>
      <c r="R500" s="13">
        <f>F500/F$561</f>
        <v>0</v>
      </c>
      <c r="S500" s="13">
        <f>G500/G$561</f>
        <v>3.8666022232962784E-5</v>
      </c>
      <c r="T500" s="13">
        <f>H500/H$561</f>
        <v>3.243699114470142E-5</v>
      </c>
      <c r="U500" s="13">
        <f>I500/I$561</f>
        <v>0</v>
      </c>
      <c r="V500" s="13">
        <f>J500/J$561</f>
        <v>0</v>
      </c>
      <c r="W500" s="63">
        <f>K500/K$561</f>
        <v>0</v>
      </c>
      <c r="Y500" s="26"/>
    </row>
    <row r="501" spans="1:25">
      <c r="A501" s="31" t="s">
        <v>304</v>
      </c>
      <c r="B501" s="32">
        <v>0</v>
      </c>
      <c r="C501" s="32">
        <v>0</v>
      </c>
      <c r="D501" s="32">
        <v>0</v>
      </c>
      <c r="E501" s="32">
        <v>0</v>
      </c>
      <c r="F501" s="32">
        <v>3</v>
      </c>
      <c r="G501" s="32">
        <v>0</v>
      </c>
      <c r="H501" s="32">
        <v>0</v>
      </c>
      <c r="I501" s="32">
        <v>0</v>
      </c>
      <c r="J501" s="32">
        <v>0</v>
      </c>
      <c r="K501" s="33">
        <v>0</v>
      </c>
      <c r="M501" s="45" t="s">
        <v>823</v>
      </c>
      <c r="N501" s="13">
        <f>B501/B$561</f>
        <v>0</v>
      </c>
      <c r="O501" s="13">
        <f>C501/C$561</f>
        <v>0</v>
      </c>
      <c r="P501" s="13">
        <f>D501/D$561</f>
        <v>0</v>
      </c>
      <c r="Q501" s="13">
        <f>E501/E$561</f>
        <v>0</v>
      </c>
      <c r="R501" s="13">
        <f>F501/F$561</f>
        <v>7.0831562544269725E-5</v>
      </c>
      <c r="S501" s="13">
        <f>G501/G$561</f>
        <v>0</v>
      </c>
      <c r="T501" s="13">
        <f>H501/H$561</f>
        <v>0</v>
      </c>
      <c r="U501" s="13">
        <f>I501/I$561</f>
        <v>0</v>
      </c>
      <c r="V501" s="13">
        <f>J501/J$561</f>
        <v>0</v>
      </c>
      <c r="W501" s="63">
        <f>K501/K$561</f>
        <v>0</v>
      </c>
      <c r="Y501" s="26"/>
    </row>
    <row r="502" spans="1:25">
      <c r="A502" s="31" t="s">
        <v>257</v>
      </c>
      <c r="B502" s="32">
        <v>0</v>
      </c>
      <c r="C502" s="32">
        <v>0</v>
      </c>
      <c r="D502" s="32">
        <v>3</v>
      </c>
      <c r="E502" s="32">
        <v>0</v>
      </c>
      <c r="F502" s="32">
        <v>0</v>
      </c>
      <c r="G502" s="32">
        <v>0</v>
      </c>
      <c r="H502" s="32">
        <v>0</v>
      </c>
      <c r="I502" s="32">
        <v>0</v>
      </c>
      <c r="J502" s="32">
        <v>0</v>
      </c>
      <c r="K502" s="33">
        <v>0</v>
      </c>
      <c r="M502" s="45" t="s">
        <v>792</v>
      </c>
      <c r="N502" s="13">
        <f>B502/B$561</f>
        <v>0</v>
      </c>
      <c r="O502" s="13">
        <f>C502/C$561</f>
        <v>0</v>
      </c>
      <c r="P502" s="13">
        <f>D502/D$561</f>
        <v>6.661337596589395E-5</v>
      </c>
      <c r="Q502" s="13">
        <f>E502/E$561</f>
        <v>0</v>
      </c>
      <c r="R502" s="13">
        <f>F502/F$561</f>
        <v>0</v>
      </c>
      <c r="S502" s="13">
        <f>G502/G$561</f>
        <v>0</v>
      </c>
      <c r="T502" s="13">
        <f>H502/H$561</f>
        <v>0</v>
      </c>
      <c r="U502" s="13">
        <f>I502/I$561</f>
        <v>0</v>
      </c>
      <c r="V502" s="13">
        <f>J502/J$561</f>
        <v>0</v>
      </c>
      <c r="W502" s="63">
        <f>K502/K$561</f>
        <v>0</v>
      </c>
      <c r="Y502" s="26"/>
    </row>
    <row r="503" spans="1:25">
      <c r="A503" s="31" t="s">
        <v>53</v>
      </c>
      <c r="B503" s="32">
        <v>0</v>
      </c>
      <c r="C503" s="32">
        <v>0</v>
      </c>
      <c r="D503" s="32">
        <v>0</v>
      </c>
      <c r="E503" s="32">
        <v>0</v>
      </c>
      <c r="F503" s="32">
        <v>0</v>
      </c>
      <c r="G503" s="32">
        <v>0</v>
      </c>
      <c r="H503" s="32">
        <v>4</v>
      </c>
      <c r="I503" s="32">
        <v>0</v>
      </c>
      <c r="J503" s="32">
        <v>0</v>
      </c>
      <c r="K503" s="33">
        <v>0</v>
      </c>
      <c r="M503" s="45" t="s">
        <v>577</v>
      </c>
      <c r="N503" s="13">
        <f>B503/B$561</f>
        <v>0</v>
      </c>
      <c r="O503" s="13">
        <f>C503/C$561</f>
        <v>0</v>
      </c>
      <c r="P503" s="13">
        <f>D503/D$561</f>
        <v>0</v>
      </c>
      <c r="Q503" s="13">
        <f>E503/E$561</f>
        <v>0</v>
      </c>
      <c r="R503" s="13">
        <f>F503/F$561</f>
        <v>0</v>
      </c>
      <c r="S503" s="13">
        <f>G503/G$561</f>
        <v>0</v>
      </c>
      <c r="T503" s="13">
        <f>H503/H$561</f>
        <v>6.487398228940284E-5</v>
      </c>
      <c r="U503" s="13">
        <f>I503/I$561</f>
        <v>0</v>
      </c>
      <c r="V503" s="13">
        <f>J503/J$561</f>
        <v>0</v>
      </c>
      <c r="W503" s="63">
        <f>K503/K$561</f>
        <v>0</v>
      </c>
      <c r="Y503" s="26"/>
    </row>
    <row r="504" spans="1:25">
      <c r="A504" s="31" t="s">
        <v>65</v>
      </c>
      <c r="B504" s="32">
        <v>0</v>
      </c>
      <c r="C504" s="32">
        <v>0</v>
      </c>
      <c r="D504" s="32">
        <v>0</v>
      </c>
      <c r="E504" s="32">
        <v>0</v>
      </c>
      <c r="F504" s="32">
        <v>0</v>
      </c>
      <c r="G504" s="32">
        <v>0</v>
      </c>
      <c r="H504" s="32">
        <v>4</v>
      </c>
      <c r="I504" s="32">
        <v>0</v>
      </c>
      <c r="J504" s="32">
        <v>0</v>
      </c>
      <c r="K504" s="33">
        <v>0</v>
      </c>
      <c r="M504" s="45" t="s">
        <v>627</v>
      </c>
      <c r="N504" s="13">
        <f>B504/B$561</f>
        <v>0</v>
      </c>
      <c r="O504" s="13">
        <f>C504/C$561</f>
        <v>0</v>
      </c>
      <c r="P504" s="13">
        <f>D504/D$561</f>
        <v>0</v>
      </c>
      <c r="Q504" s="13">
        <f>E504/E$561</f>
        <v>0</v>
      </c>
      <c r="R504" s="13">
        <f>F504/F$561</f>
        <v>0</v>
      </c>
      <c r="S504" s="13">
        <f>G504/G$561</f>
        <v>0</v>
      </c>
      <c r="T504" s="13">
        <f>H504/H$561</f>
        <v>6.487398228940284E-5</v>
      </c>
      <c r="U504" s="13">
        <f>I504/I$561</f>
        <v>0</v>
      </c>
      <c r="V504" s="13">
        <f>J504/J$561</f>
        <v>0</v>
      </c>
      <c r="W504" s="63">
        <f>K504/K$561</f>
        <v>0</v>
      </c>
      <c r="Y504" s="26"/>
    </row>
    <row r="505" spans="1:25">
      <c r="A505" s="31" t="s">
        <v>135</v>
      </c>
      <c r="B505" s="32">
        <v>0</v>
      </c>
      <c r="C505" s="32">
        <v>0</v>
      </c>
      <c r="D505" s="32">
        <v>0</v>
      </c>
      <c r="E505" s="32">
        <v>0</v>
      </c>
      <c r="F505" s="32">
        <v>0</v>
      </c>
      <c r="G505" s="32">
        <v>0</v>
      </c>
      <c r="H505" s="32">
        <v>4</v>
      </c>
      <c r="I505" s="32">
        <v>0</v>
      </c>
      <c r="J505" s="32">
        <v>0</v>
      </c>
      <c r="K505" s="33">
        <v>0</v>
      </c>
      <c r="M505" s="45" t="s">
        <v>688</v>
      </c>
      <c r="N505" s="13">
        <f>B505/B$561</f>
        <v>0</v>
      </c>
      <c r="O505" s="13">
        <f>C505/C$561</f>
        <v>0</v>
      </c>
      <c r="P505" s="13">
        <f>D505/D$561</f>
        <v>0</v>
      </c>
      <c r="Q505" s="13">
        <f>E505/E$561</f>
        <v>0</v>
      </c>
      <c r="R505" s="13">
        <f>F505/F$561</f>
        <v>0</v>
      </c>
      <c r="S505" s="13">
        <f>G505/G$561</f>
        <v>0</v>
      </c>
      <c r="T505" s="13">
        <f>H505/H$561</f>
        <v>6.487398228940284E-5</v>
      </c>
      <c r="U505" s="13">
        <f>I505/I$561</f>
        <v>0</v>
      </c>
      <c r="V505" s="13">
        <f>J505/J$561</f>
        <v>0</v>
      </c>
      <c r="W505" s="63">
        <f>K505/K$561</f>
        <v>0</v>
      </c>
      <c r="Y505" s="26"/>
    </row>
    <row r="506" spans="1:25">
      <c r="A506" s="31" t="s">
        <v>246</v>
      </c>
      <c r="B506" s="32">
        <v>0</v>
      </c>
      <c r="C506" s="32">
        <v>0</v>
      </c>
      <c r="D506" s="32">
        <v>0</v>
      </c>
      <c r="E506" s="32">
        <v>0</v>
      </c>
      <c r="F506" s="32">
        <v>0</v>
      </c>
      <c r="G506" s="32">
        <v>0</v>
      </c>
      <c r="H506" s="32">
        <v>4</v>
      </c>
      <c r="I506" s="32">
        <v>0</v>
      </c>
      <c r="J506" s="32">
        <v>0</v>
      </c>
      <c r="K506" s="33">
        <v>0</v>
      </c>
      <c r="M506" s="45" t="s">
        <v>781</v>
      </c>
      <c r="N506" s="13">
        <f>B506/B$561</f>
        <v>0</v>
      </c>
      <c r="O506" s="13">
        <f>C506/C$561</f>
        <v>0</v>
      </c>
      <c r="P506" s="13">
        <f>D506/D$561</f>
        <v>0</v>
      </c>
      <c r="Q506" s="13">
        <f>E506/E$561</f>
        <v>0</v>
      </c>
      <c r="R506" s="13">
        <f>F506/F$561</f>
        <v>0</v>
      </c>
      <c r="S506" s="13">
        <f>G506/G$561</f>
        <v>0</v>
      </c>
      <c r="T506" s="13">
        <f>H506/H$561</f>
        <v>6.487398228940284E-5</v>
      </c>
      <c r="U506" s="13">
        <f>I506/I$561</f>
        <v>0</v>
      </c>
      <c r="V506" s="13">
        <f>J506/J$561</f>
        <v>0</v>
      </c>
      <c r="W506" s="63">
        <f>K506/K$561</f>
        <v>0</v>
      </c>
      <c r="Y506" s="26"/>
    </row>
    <row r="507" spans="1:25">
      <c r="A507" s="31" t="s">
        <v>547</v>
      </c>
      <c r="B507" s="32">
        <v>0</v>
      </c>
      <c r="C507" s="32">
        <v>0</v>
      </c>
      <c r="D507" s="32">
        <v>0</v>
      </c>
      <c r="E507" s="32">
        <v>0</v>
      </c>
      <c r="F507" s="32">
        <v>0</v>
      </c>
      <c r="G507" s="32">
        <v>0</v>
      </c>
      <c r="H507" s="32">
        <v>4</v>
      </c>
      <c r="I507" s="32">
        <v>0</v>
      </c>
      <c r="J507" s="32">
        <v>0</v>
      </c>
      <c r="K507" s="33">
        <v>0</v>
      </c>
      <c r="M507" s="45" t="s">
        <v>577</v>
      </c>
      <c r="N507" s="13">
        <f>B507/B$561</f>
        <v>0</v>
      </c>
      <c r="O507" s="13">
        <f>C507/C$561</f>
        <v>0</v>
      </c>
      <c r="P507" s="13">
        <f>D507/D$561</f>
        <v>0</v>
      </c>
      <c r="Q507" s="13">
        <f>E507/E$561</f>
        <v>0</v>
      </c>
      <c r="R507" s="13">
        <f>F507/F$561</f>
        <v>0</v>
      </c>
      <c r="S507" s="13">
        <f>G507/G$561</f>
        <v>0</v>
      </c>
      <c r="T507" s="13">
        <f>H507/H$561</f>
        <v>6.487398228940284E-5</v>
      </c>
      <c r="U507" s="13">
        <f>I507/I$561</f>
        <v>0</v>
      </c>
      <c r="V507" s="13">
        <f>J507/J$561</f>
        <v>0</v>
      </c>
      <c r="W507" s="63">
        <f>K507/K$561</f>
        <v>0</v>
      </c>
      <c r="Y507" s="26"/>
    </row>
    <row r="508" spans="1:25">
      <c r="A508" s="31" t="s">
        <v>326</v>
      </c>
      <c r="B508" s="32">
        <v>0</v>
      </c>
      <c r="C508" s="32">
        <v>3</v>
      </c>
      <c r="D508" s="32">
        <v>0</v>
      </c>
      <c r="E508" s="32">
        <v>0</v>
      </c>
      <c r="F508" s="32">
        <v>0</v>
      </c>
      <c r="G508" s="32">
        <v>0</v>
      </c>
      <c r="H508" s="32">
        <v>0</v>
      </c>
      <c r="I508" s="32">
        <v>0</v>
      </c>
      <c r="J508" s="32">
        <v>0</v>
      </c>
      <c r="K508" s="33">
        <v>0</v>
      </c>
      <c r="M508" s="45" t="s">
        <v>843</v>
      </c>
      <c r="N508" s="13">
        <f>B508/B$561</f>
        <v>0</v>
      </c>
      <c r="O508" s="13">
        <f>C508/C$561</f>
        <v>6.2557344232212861E-5</v>
      </c>
      <c r="P508" s="13">
        <f>D508/D$561</f>
        <v>0</v>
      </c>
      <c r="Q508" s="13">
        <f>E508/E$561</f>
        <v>0</v>
      </c>
      <c r="R508" s="13">
        <f>F508/F$561</f>
        <v>0</v>
      </c>
      <c r="S508" s="13">
        <f>G508/G$561</f>
        <v>0</v>
      </c>
      <c r="T508" s="13">
        <f>H508/H$561</f>
        <v>0</v>
      </c>
      <c r="U508" s="13">
        <f>I508/I$561</f>
        <v>0</v>
      </c>
      <c r="V508" s="13">
        <f>J508/J$561</f>
        <v>0</v>
      </c>
      <c r="W508" s="63">
        <f>K508/K$561</f>
        <v>0</v>
      </c>
      <c r="Y508" s="26"/>
    </row>
    <row r="509" spans="1:25">
      <c r="A509" s="31" t="s">
        <v>144</v>
      </c>
      <c r="B509" s="32">
        <v>0</v>
      </c>
      <c r="C509" s="32">
        <v>0</v>
      </c>
      <c r="D509" s="32">
        <v>0</v>
      </c>
      <c r="E509" s="32">
        <v>3</v>
      </c>
      <c r="F509" s="32">
        <v>0</v>
      </c>
      <c r="G509" s="32">
        <v>0</v>
      </c>
      <c r="H509" s="32">
        <v>0</v>
      </c>
      <c r="I509" s="32">
        <v>0</v>
      </c>
      <c r="J509" s="32">
        <v>0</v>
      </c>
      <c r="K509" s="33">
        <v>0</v>
      </c>
      <c r="M509" s="45" t="s">
        <v>577</v>
      </c>
      <c r="N509" s="13">
        <f>B509/B$561</f>
        <v>0</v>
      </c>
      <c r="O509" s="13">
        <f>C509/C$561</f>
        <v>0</v>
      </c>
      <c r="P509" s="13">
        <f>D509/D$561</f>
        <v>0</v>
      </c>
      <c r="Q509" s="13">
        <f>E509/E$561</f>
        <v>6.0408360517095569E-5</v>
      </c>
      <c r="R509" s="13">
        <f>F509/F$561</f>
        <v>0</v>
      </c>
      <c r="S509" s="13">
        <f>G509/G$561</f>
        <v>0</v>
      </c>
      <c r="T509" s="13">
        <f>H509/H$561</f>
        <v>0</v>
      </c>
      <c r="U509" s="13">
        <f>I509/I$561</f>
        <v>0</v>
      </c>
      <c r="V509" s="13">
        <f>J509/J$561</f>
        <v>0</v>
      </c>
      <c r="W509" s="63">
        <f>K509/K$561</f>
        <v>0</v>
      </c>
      <c r="Y509" s="26"/>
    </row>
    <row r="510" spans="1:25">
      <c r="A510" s="31" t="s">
        <v>362</v>
      </c>
      <c r="B510" s="32">
        <v>0</v>
      </c>
      <c r="C510" s="32">
        <v>0</v>
      </c>
      <c r="D510" s="32">
        <v>0</v>
      </c>
      <c r="E510" s="32">
        <v>3</v>
      </c>
      <c r="F510" s="32">
        <v>0</v>
      </c>
      <c r="G510" s="32">
        <v>0</v>
      </c>
      <c r="H510" s="32">
        <v>0</v>
      </c>
      <c r="I510" s="32">
        <v>0</v>
      </c>
      <c r="J510" s="32">
        <v>0</v>
      </c>
      <c r="K510" s="33">
        <v>0</v>
      </c>
      <c r="M510" s="45" t="s">
        <v>878</v>
      </c>
      <c r="N510" s="13">
        <f>B510/B$561</f>
        <v>0</v>
      </c>
      <c r="O510" s="13">
        <f>C510/C$561</f>
        <v>0</v>
      </c>
      <c r="P510" s="13">
        <f>D510/D$561</f>
        <v>0</v>
      </c>
      <c r="Q510" s="13">
        <f>E510/E$561</f>
        <v>6.0408360517095569E-5</v>
      </c>
      <c r="R510" s="13">
        <f>F510/F$561</f>
        <v>0</v>
      </c>
      <c r="S510" s="13">
        <f>G510/G$561</f>
        <v>0</v>
      </c>
      <c r="T510" s="13">
        <f>H510/H$561</f>
        <v>0</v>
      </c>
      <c r="U510" s="13">
        <f>I510/I$561</f>
        <v>0</v>
      </c>
      <c r="V510" s="13">
        <f>J510/J$561</f>
        <v>0</v>
      </c>
      <c r="W510" s="63">
        <f>K510/K$561</f>
        <v>0</v>
      </c>
      <c r="Y510" s="26"/>
    </row>
    <row r="511" spans="1:25">
      <c r="A511" s="31" t="s">
        <v>453</v>
      </c>
      <c r="B511" s="32">
        <v>0</v>
      </c>
      <c r="C511" s="32">
        <v>0</v>
      </c>
      <c r="D511" s="32">
        <v>0</v>
      </c>
      <c r="E511" s="32">
        <v>3</v>
      </c>
      <c r="F511" s="32">
        <v>0</v>
      </c>
      <c r="G511" s="32">
        <v>0</v>
      </c>
      <c r="H511" s="32">
        <v>0</v>
      </c>
      <c r="I511" s="32">
        <v>0</v>
      </c>
      <c r="J511" s="32">
        <v>0</v>
      </c>
      <c r="K511" s="33">
        <v>0</v>
      </c>
      <c r="M511" s="45" t="s">
        <v>958</v>
      </c>
      <c r="N511" s="13">
        <f>B511/B$561</f>
        <v>0</v>
      </c>
      <c r="O511" s="13">
        <f>C511/C$561</f>
        <v>0</v>
      </c>
      <c r="P511" s="13">
        <f>D511/D$561</f>
        <v>0</v>
      </c>
      <c r="Q511" s="13">
        <f>E511/E$561</f>
        <v>6.0408360517095569E-5</v>
      </c>
      <c r="R511" s="13">
        <f>F511/F$561</f>
        <v>0</v>
      </c>
      <c r="S511" s="13">
        <f>G511/G$561</f>
        <v>0</v>
      </c>
      <c r="T511" s="13">
        <f>H511/H$561</f>
        <v>0</v>
      </c>
      <c r="U511" s="13">
        <f>I511/I$561</f>
        <v>0</v>
      </c>
      <c r="V511" s="13">
        <f>J511/J$561</f>
        <v>0</v>
      </c>
      <c r="W511" s="63">
        <f>K511/K$561</f>
        <v>0</v>
      </c>
      <c r="Y511" s="26"/>
    </row>
    <row r="512" spans="1:25">
      <c r="A512" s="31" t="s">
        <v>513</v>
      </c>
      <c r="B512" s="32">
        <v>0</v>
      </c>
      <c r="C512" s="32">
        <v>0</v>
      </c>
      <c r="D512" s="32">
        <v>0</v>
      </c>
      <c r="E512" s="32">
        <v>3</v>
      </c>
      <c r="F512" s="32">
        <v>0</v>
      </c>
      <c r="G512" s="32">
        <v>0</v>
      </c>
      <c r="H512" s="32">
        <v>0</v>
      </c>
      <c r="I512" s="32">
        <v>0</v>
      </c>
      <c r="J512" s="32">
        <v>0</v>
      </c>
      <c r="K512" s="33">
        <v>0</v>
      </c>
      <c r="M512" s="45" t="s">
        <v>1011</v>
      </c>
      <c r="N512" s="13">
        <f>B512/B$561</f>
        <v>0</v>
      </c>
      <c r="O512" s="13">
        <f>C512/C$561</f>
        <v>0</v>
      </c>
      <c r="P512" s="13">
        <f>D512/D$561</f>
        <v>0</v>
      </c>
      <c r="Q512" s="13">
        <f>E512/E$561</f>
        <v>6.0408360517095569E-5</v>
      </c>
      <c r="R512" s="13">
        <f>F512/F$561</f>
        <v>0</v>
      </c>
      <c r="S512" s="13">
        <f>G512/G$561</f>
        <v>0</v>
      </c>
      <c r="T512" s="13">
        <f>H512/H$561</f>
        <v>0</v>
      </c>
      <c r="U512" s="13">
        <f>I512/I$561</f>
        <v>0</v>
      </c>
      <c r="V512" s="13">
        <f>J512/J$561</f>
        <v>0</v>
      </c>
      <c r="W512" s="63">
        <f>K512/K$561</f>
        <v>0</v>
      </c>
      <c r="Y512" s="26"/>
    </row>
    <row r="513" spans="1:25">
      <c r="A513" s="31" t="s">
        <v>291</v>
      </c>
      <c r="B513" s="32">
        <v>0</v>
      </c>
      <c r="C513" s="32">
        <v>0</v>
      </c>
      <c r="D513" s="32">
        <v>0</v>
      </c>
      <c r="E513" s="32">
        <v>0</v>
      </c>
      <c r="F513" s="32">
        <v>0</v>
      </c>
      <c r="G513" s="32">
        <v>0</v>
      </c>
      <c r="H513" s="32">
        <v>0</v>
      </c>
      <c r="I513" s="32">
        <v>0</v>
      </c>
      <c r="J513" s="32">
        <v>0</v>
      </c>
      <c r="K513" s="33">
        <v>3</v>
      </c>
      <c r="M513" s="45" t="s">
        <v>577</v>
      </c>
      <c r="N513" s="13">
        <f>B513/B$561</f>
        <v>0</v>
      </c>
      <c r="O513" s="13">
        <f>C513/C$561</f>
        <v>0</v>
      </c>
      <c r="P513" s="13">
        <f>D513/D$561</f>
        <v>0</v>
      </c>
      <c r="Q513" s="13">
        <f>E513/E$561</f>
        <v>0</v>
      </c>
      <c r="R513" s="13">
        <f>F513/F$561</f>
        <v>0</v>
      </c>
      <c r="S513" s="13">
        <f>G513/G$561</f>
        <v>0</v>
      </c>
      <c r="T513" s="13">
        <f>H513/H$561</f>
        <v>0</v>
      </c>
      <c r="U513" s="13">
        <f>I513/I$561</f>
        <v>0</v>
      </c>
      <c r="V513" s="13">
        <f>J513/J$561</f>
        <v>0</v>
      </c>
      <c r="W513" s="63">
        <f>K513/K$561</f>
        <v>5.9273309228854247E-5</v>
      </c>
      <c r="Y513" s="26"/>
    </row>
    <row r="514" spans="1:25">
      <c r="A514" s="31" t="s">
        <v>473</v>
      </c>
      <c r="B514" s="32">
        <v>0</v>
      </c>
      <c r="C514" s="32">
        <v>0</v>
      </c>
      <c r="D514" s="32">
        <v>0</v>
      </c>
      <c r="E514" s="32">
        <v>0</v>
      </c>
      <c r="F514" s="32">
        <v>0</v>
      </c>
      <c r="G514" s="32">
        <v>0</v>
      </c>
      <c r="H514" s="32">
        <v>0</v>
      </c>
      <c r="I514" s="32">
        <v>0</v>
      </c>
      <c r="J514" s="32">
        <v>0</v>
      </c>
      <c r="K514" s="33">
        <v>3</v>
      </c>
      <c r="M514" s="45" t="s">
        <v>975</v>
      </c>
      <c r="N514" s="13">
        <f>B514/B$561</f>
        <v>0</v>
      </c>
      <c r="O514" s="13">
        <f>C514/C$561</f>
        <v>0</v>
      </c>
      <c r="P514" s="13">
        <f>D514/D$561</f>
        <v>0</v>
      </c>
      <c r="Q514" s="13">
        <f>E514/E$561</f>
        <v>0</v>
      </c>
      <c r="R514" s="13">
        <f>F514/F$561</f>
        <v>0</v>
      </c>
      <c r="S514" s="13">
        <f>G514/G$561</f>
        <v>0</v>
      </c>
      <c r="T514" s="13">
        <f>H514/H$561</f>
        <v>0</v>
      </c>
      <c r="U514" s="13">
        <f>I514/I$561</f>
        <v>0</v>
      </c>
      <c r="V514" s="13">
        <f>J514/J$561</f>
        <v>0</v>
      </c>
      <c r="W514" s="63">
        <f>K514/K$561</f>
        <v>5.9273309228854247E-5</v>
      </c>
      <c r="Y514" s="26"/>
    </row>
    <row r="515" spans="1:25">
      <c r="A515" s="31" t="s">
        <v>130</v>
      </c>
      <c r="B515" s="32">
        <v>0</v>
      </c>
      <c r="C515" s="32">
        <v>0</v>
      </c>
      <c r="D515" s="32">
        <v>0</v>
      </c>
      <c r="E515" s="32">
        <v>0</v>
      </c>
      <c r="F515" s="32">
        <v>0</v>
      </c>
      <c r="G515" s="32">
        <v>3</v>
      </c>
      <c r="H515" s="32">
        <v>0</v>
      </c>
      <c r="I515" s="32">
        <v>0</v>
      </c>
      <c r="J515" s="32">
        <v>0</v>
      </c>
      <c r="K515" s="33">
        <v>0</v>
      </c>
      <c r="M515" s="45" t="s">
        <v>683</v>
      </c>
      <c r="N515" s="13">
        <f>B515/B$561</f>
        <v>0</v>
      </c>
      <c r="O515" s="13">
        <f>C515/C$561</f>
        <v>0</v>
      </c>
      <c r="P515" s="13">
        <f>D515/D$561</f>
        <v>0</v>
      </c>
      <c r="Q515" s="13">
        <f>E515/E$561</f>
        <v>0</v>
      </c>
      <c r="R515" s="13">
        <f>F515/F$561</f>
        <v>0</v>
      </c>
      <c r="S515" s="13">
        <f>G515/G$561</f>
        <v>5.7999033349444176E-5</v>
      </c>
      <c r="T515" s="13">
        <f>H515/H$561</f>
        <v>0</v>
      </c>
      <c r="U515" s="13">
        <f>I515/I$561</f>
        <v>0</v>
      </c>
      <c r="V515" s="13">
        <f>J515/J$561</f>
        <v>0</v>
      </c>
      <c r="W515" s="63">
        <f>K515/K$561</f>
        <v>0</v>
      </c>
      <c r="Y515" s="26"/>
    </row>
    <row r="516" spans="1:25">
      <c r="A516" s="31" t="s">
        <v>147</v>
      </c>
      <c r="B516" s="32">
        <v>0</v>
      </c>
      <c r="C516" s="32">
        <v>0</v>
      </c>
      <c r="D516" s="32">
        <v>0</v>
      </c>
      <c r="E516" s="32">
        <v>0</v>
      </c>
      <c r="F516" s="32">
        <v>0</v>
      </c>
      <c r="G516" s="32">
        <v>3</v>
      </c>
      <c r="H516" s="32">
        <v>0</v>
      </c>
      <c r="I516" s="32">
        <v>0</v>
      </c>
      <c r="J516" s="32">
        <v>0</v>
      </c>
      <c r="K516" s="33">
        <v>0</v>
      </c>
      <c r="M516" s="45" t="s">
        <v>577</v>
      </c>
      <c r="N516" s="13">
        <f>B516/B$561</f>
        <v>0</v>
      </c>
      <c r="O516" s="13">
        <f>C516/C$561</f>
        <v>0</v>
      </c>
      <c r="P516" s="13">
        <f>D516/D$561</f>
        <v>0</v>
      </c>
      <c r="Q516" s="13">
        <f>E516/E$561</f>
        <v>0</v>
      </c>
      <c r="R516" s="13">
        <f>F516/F$561</f>
        <v>0</v>
      </c>
      <c r="S516" s="13">
        <f>G516/G$561</f>
        <v>5.7999033349444176E-5</v>
      </c>
      <c r="T516" s="13">
        <f>H516/H$561</f>
        <v>0</v>
      </c>
      <c r="U516" s="13">
        <f>I516/I$561</f>
        <v>0</v>
      </c>
      <c r="V516" s="13">
        <f>J516/J$561</f>
        <v>0</v>
      </c>
      <c r="W516" s="63">
        <f>K516/K$561</f>
        <v>0</v>
      </c>
      <c r="Y516" s="26"/>
    </row>
    <row r="517" spans="1:25">
      <c r="A517" s="31" t="s">
        <v>104</v>
      </c>
      <c r="B517" s="32">
        <v>0</v>
      </c>
      <c r="C517" s="32">
        <v>0</v>
      </c>
      <c r="D517" s="32">
        <v>0</v>
      </c>
      <c r="E517" s="32">
        <v>0</v>
      </c>
      <c r="F517" s="32">
        <v>0</v>
      </c>
      <c r="G517" s="32">
        <v>0</v>
      </c>
      <c r="H517" s="32">
        <v>3</v>
      </c>
      <c r="I517" s="32">
        <v>0</v>
      </c>
      <c r="J517" s="32">
        <v>0</v>
      </c>
      <c r="K517" s="33">
        <v>0</v>
      </c>
      <c r="M517" s="45" t="s">
        <v>104</v>
      </c>
      <c r="N517" s="13">
        <f>B517/B$561</f>
        <v>0</v>
      </c>
      <c r="O517" s="13">
        <f>C517/C$561</f>
        <v>0</v>
      </c>
      <c r="P517" s="13">
        <f>D517/D$561</f>
        <v>0</v>
      </c>
      <c r="Q517" s="13">
        <f>E517/E$561</f>
        <v>0</v>
      </c>
      <c r="R517" s="13">
        <f>F517/F$561</f>
        <v>0</v>
      </c>
      <c r="S517" s="13">
        <f>G517/G$561</f>
        <v>0</v>
      </c>
      <c r="T517" s="13">
        <f>H517/H$561</f>
        <v>4.8655486717052127E-5</v>
      </c>
      <c r="U517" s="13">
        <f>I517/I$561</f>
        <v>0</v>
      </c>
      <c r="V517" s="13">
        <f>J517/J$561</f>
        <v>0</v>
      </c>
      <c r="W517" s="63">
        <f>K517/K$561</f>
        <v>0</v>
      </c>
      <c r="Y517" s="26"/>
    </row>
    <row r="518" spans="1:25">
      <c r="A518" s="31" t="s">
        <v>133</v>
      </c>
      <c r="B518" s="32">
        <v>0</v>
      </c>
      <c r="C518" s="32">
        <v>0</v>
      </c>
      <c r="D518" s="32">
        <v>0</v>
      </c>
      <c r="E518" s="32">
        <v>0</v>
      </c>
      <c r="F518" s="32">
        <v>0</v>
      </c>
      <c r="G518" s="32">
        <v>0</v>
      </c>
      <c r="H518" s="32">
        <v>3</v>
      </c>
      <c r="I518" s="32">
        <v>0</v>
      </c>
      <c r="J518" s="32">
        <v>0</v>
      </c>
      <c r="K518" s="33">
        <v>0</v>
      </c>
      <c r="M518" s="45" t="s">
        <v>686</v>
      </c>
      <c r="N518" s="13">
        <f>B518/B$561</f>
        <v>0</v>
      </c>
      <c r="O518" s="13">
        <f>C518/C$561</f>
        <v>0</v>
      </c>
      <c r="P518" s="13">
        <f>D518/D$561</f>
        <v>0</v>
      </c>
      <c r="Q518" s="13">
        <f>E518/E$561</f>
        <v>0</v>
      </c>
      <c r="R518" s="13">
        <f>F518/F$561</f>
        <v>0</v>
      </c>
      <c r="S518" s="13">
        <f>G518/G$561</f>
        <v>0</v>
      </c>
      <c r="T518" s="13">
        <f>H518/H$561</f>
        <v>4.8655486717052127E-5</v>
      </c>
      <c r="U518" s="13">
        <f>I518/I$561</f>
        <v>0</v>
      </c>
      <c r="V518" s="13">
        <f>J518/J$561</f>
        <v>0</v>
      </c>
      <c r="W518" s="63">
        <f>K518/K$561</f>
        <v>0</v>
      </c>
      <c r="Y518" s="26"/>
    </row>
    <row r="519" spans="1:25">
      <c r="A519" s="31" t="s">
        <v>150</v>
      </c>
      <c r="B519" s="32">
        <v>0</v>
      </c>
      <c r="C519" s="32">
        <v>0</v>
      </c>
      <c r="D519" s="32">
        <v>0</v>
      </c>
      <c r="E519" s="32">
        <v>0</v>
      </c>
      <c r="F519" s="32">
        <v>0</v>
      </c>
      <c r="G519" s="32">
        <v>0</v>
      </c>
      <c r="H519" s="32">
        <v>3</v>
      </c>
      <c r="I519" s="32">
        <v>0</v>
      </c>
      <c r="J519" s="32">
        <v>0</v>
      </c>
      <c r="K519" s="33">
        <v>0</v>
      </c>
      <c r="M519" s="45" t="s">
        <v>577</v>
      </c>
      <c r="N519" s="13">
        <f>B519/B$561</f>
        <v>0</v>
      </c>
      <c r="O519" s="13">
        <f>C519/C$561</f>
        <v>0</v>
      </c>
      <c r="P519" s="13">
        <f>D519/D$561</f>
        <v>0</v>
      </c>
      <c r="Q519" s="13">
        <f>E519/E$561</f>
        <v>0</v>
      </c>
      <c r="R519" s="13">
        <f>F519/F$561</f>
        <v>0</v>
      </c>
      <c r="S519" s="13">
        <f>G519/G$561</f>
        <v>0</v>
      </c>
      <c r="T519" s="13">
        <f>H519/H$561</f>
        <v>4.8655486717052127E-5</v>
      </c>
      <c r="U519" s="13">
        <f>I519/I$561</f>
        <v>0</v>
      </c>
      <c r="V519" s="13">
        <f>J519/J$561</f>
        <v>0</v>
      </c>
      <c r="W519" s="63">
        <f>K519/K$561</f>
        <v>0</v>
      </c>
      <c r="Y519" s="26"/>
    </row>
    <row r="520" spans="1:25">
      <c r="A520" s="31" t="s">
        <v>285</v>
      </c>
      <c r="B520" s="32">
        <v>0</v>
      </c>
      <c r="C520" s="32">
        <v>0</v>
      </c>
      <c r="D520" s="32">
        <v>0</v>
      </c>
      <c r="E520" s="32">
        <v>0</v>
      </c>
      <c r="F520" s="32">
        <v>0</v>
      </c>
      <c r="G520" s="32">
        <v>0</v>
      </c>
      <c r="H520" s="32">
        <v>3</v>
      </c>
      <c r="I520" s="32">
        <v>0</v>
      </c>
      <c r="J520" s="32">
        <v>0</v>
      </c>
      <c r="K520" s="33">
        <v>0</v>
      </c>
      <c r="M520" s="45" t="s">
        <v>577</v>
      </c>
      <c r="N520" s="13">
        <f>B520/B$561</f>
        <v>0</v>
      </c>
      <c r="O520" s="13">
        <f>C520/C$561</f>
        <v>0</v>
      </c>
      <c r="P520" s="13">
        <f>D520/D$561</f>
        <v>0</v>
      </c>
      <c r="Q520" s="13">
        <f>E520/E$561</f>
        <v>0</v>
      </c>
      <c r="R520" s="13">
        <f>F520/F$561</f>
        <v>0</v>
      </c>
      <c r="S520" s="13">
        <f>G520/G$561</f>
        <v>0</v>
      </c>
      <c r="T520" s="13">
        <f>H520/H$561</f>
        <v>4.8655486717052127E-5</v>
      </c>
      <c r="U520" s="13">
        <f>I520/I$561</f>
        <v>0</v>
      </c>
      <c r="V520" s="13">
        <f>J520/J$561</f>
        <v>0</v>
      </c>
      <c r="W520" s="63">
        <f>K520/K$561</f>
        <v>0</v>
      </c>
      <c r="Y520" s="26"/>
    </row>
    <row r="521" spans="1:25">
      <c r="A521" s="31" t="s">
        <v>294</v>
      </c>
      <c r="B521" s="32">
        <v>0</v>
      </c>
      <c r="C521" s="32">
        <v>0</v>
      </c>
      <c r="D521" s="32">
        <v>0</v>
      </c>
      <c r="E521" s="32">
        <v>0</v>
      </c>
      <c r="F521" s="32">
        <v>0</v>
      </c>
      <c r="G521" s="32">
        <v>0</v>
      </c>
      <c r="H521" s="32">
        <v>3</v>
      </c>
      <c r="I521" s="32">
        <v>0</v>
      </c>
      <c r="J521" s="32">
        <v>0</v>
      </c>
      <c r="K521" s="33">
        <v>0</v>
      </c>
      <c r="M521" s="45" t="s">
        <v>817</v>
      </c>
      <c r="N521" s="13">
        <f>B521/B$561</f>
        <v>0</v>
      </c>
      <c r="O521" s="13">
        <f>C521/C$561</f>
        <v>0</v>
      </c>
      <c r="P521" s="13">
        <f>D521/D$561</f>
        <v>0</v>
      </c>
      <c r="Q521" s="13">
        <f>E521/E$561</f>
        <v>0</v>
      </c>
      <c r="R521" s="13">
        <f>F521/F$561</f>
        <v>0</v>
      </c>
      <c r="S521" s="13">
        <f>G521/G$561</f>
        <v>0</v>
      </c>
      <c r="T521" s="13">
        <f>H521/H$561</f>
        <v>4.8655486717052127E-5</v>
      </c>
      <c r="U521" s="13">
        <f>I521/I$561</f>
        <v>0</v>
      </c>
      <c r="V521" s="13">
        <f>J521/J$561</f>
        <v>0</v>
      </c>
      <c r="W521" s="63">
        <f>K521/K$561</f>
        <v>0</v>
      </c>
      <c r="Y521" s="26"/>
    </row>
    <row r="522" spans="1:25">
      <c r="A522" s="31" t="s">
        <v>343</v>
      </c>
      <c r="B522" s="32">
        <v>0</v>
      </c>
      <c r="C522" s="32">
        <v>0</v>
      </c>
      <c r="D522" s="32">
        <v>0</v>
      </c>
      <c r="E522" s="32">
        <v>0</v>
      </c>
      <c r="F522" s="32">
        <v>0</v>
      </c>
      <c r="G522" s="32">
        <v>0</v>
      </c>
      <c r="H522" s="32">
        <v>3</v>
      </c>
      <c r="I522" s="32">
        <v>0</v>
      </c>
      <c r="J522" s="32">
        <v>0</v>
      </c>
      <c r="K522" s="33">
        <v>0</v>
      </c>
      <c r="M522" s="45" t="s">
        <v>860</v>
      </c>
      <c r="N522" s="13">
        <f>B522/B$561</f>
        <v>0</v>
      </c>
      <c r="O522" s="13">
        <f>C522/C$561</f>
        <v>0</v>
      </c>
      <c r="P522" s="13">
        <f>D522/D$561</f>
        <v>0</v>
      </c>
      <c r="Q522" s="13">
        <f>E522/E$561</f>
        <v>0</v>
      </c>
      <c r="R522" s="13">
        <f>F522/F$561</f>
        <v>0</v>
      </c>
      <c r="S522" s="13">
        <f>G522/G$561</f>
        <v>0</v>
      </c>
      <c r="T522" s="13">
        <f>H522/H$561</f>
        <v>4.8655486717052127E-5</v>
      </c>
      <c r="U522" s="13">
        <f>I522/I$561</f>
        <v>0</v>
      </c>
      <c r="V522" s="13">
        <f>J522/J$561</f>
        <v>0</v>
      </c>
      <c r="W522" s="63">
        <f>K522/K$561</f>
        <v>0</v>
      </c>
      <c r="Y522" s="26"/>
    </row>
    <row r="523" spans="1:25">
      <c r="A523" s="31" t="s">
        <v>476</v>
      </c>
      <c r="B523" s="32">
        <v>0</v>
      </c>
      <c r="C523" s="32">
        <v>0</v>
      </c>
      <c r="D523" s="32">
        <v>0</v>
      </c>
      <c r="E523" s="32">
        <v>0</v>
      </c>
      <c r="F523" s="32">
        <v>0</v>
      </c>
      <c r="G523" s="32">
        <v>0</v>
      </c>
      <c r="H523" s="32">
        <v>3</v>
      </c>
      <c r="I523" s="32">
        <v>0</v>
      </c>
      <c r="J523" s="32">
        <v>0</v>
      </c>
      <c r="K523" s="33">
        <v>0</v>
      </c>
      <c r="M523" s="45" t="s">
        <v>978</v>
      </c>
      <c r="N523" s="13">
        <f>B523/B$561</f>
        <v>0</v>
      </c>
      <c r="O523" s="13">
        <f>C523/C$561</f>
        <v>0</v>
      </c>
      <c r="P523" s="13">
        <f>D523/D$561</f>
        <v>0</v>
      </c>
      <c r="Q523" s="13">
        <f>E523/E$561</f>
        <v>0</v>
      </c>
      <c r="R523" s="13">
        <f>F523/F$561</f>
        <v>0</v>
      </c>
      <c r="S523" s="13">
        <f>G523/G$561</f>
        <v>0</v>
      </c>
      <c r="T523" s="13">
        <f>H523/H$561</f>
        <v>4.8655486717052127E-5</v>
      </c>
      <c r="U523" s="13">
        <f>I523/I$561</f>
        <v>0</v>
      </c>
      <c r="V523" s="13">
        <f>J523/J$561</f>
        <v>0</v>
      </c>
      <c r="W523" s="63">
        <f>K523/K$561</f>
        <v>0</v>
      </c>
      <c r="Y523" s="26"/>
    </row>
    <row r="524" spans="1:25">
      <c r="A524" s="31" t="s">
        <v>496</v>
      </c>
      <c r="B524" s="32">
        <v>0</v>
      </c>
      <c r="C524" s="32">
        <v>0</v>
      </c>
      <c r="D524" s="32">
        <v>0</v>
      </c>
      <c r="E524" s="32">
        <v>0</v>
      </c>
      <c r="F524" s="32">
        <v>0</v>
      </c>
      <c r="G524" s="32">
        <v>0</v>
      </c>
      <c r="H524" s="32">
        <v>3</v>
      </c>
      <c r="I524" s="32">
        <v>0</v>
      </c>
      <c r="J524" s="32">
        <v>0</v>
      </c>
      <c r="K524" s="33">
        <v>0</v>
      </c>
      <c r="M524" s="45" t="s">
        <v>994</v>
      </c>
      <c r="N524" s="13">
        <f>B524/B$561</f>
        <v>0</v>
      </c>
      <c r="O524" s="13">
        <f>C524/C$561</f>
        <v>0</v>
      </c>
      <c r="P524" s="13">
        <f>D524/D$561</f>
        <v>0</v>
      </c>
      <c r="Q524" s="13">
        <f>E524/E$561</f>
        <v>0</v>
      </c>
      <c r="R524" s="13">
        <f>F524/F$561</f>
        <v>0</v>
      </c>
      <c r="S524" s="13">
        <f>G524/G$561</f>
        <v>0</v>
      </c>
      <c r="T524" s="13">
        <f>H524/H$561</f>
        <v>4.8655486717052127E-5</v>
      </c>
      <c r="U524" s="13">
        <f>I524/I$561</f>
        <v>0</v>
      </c>
      <c r="V524" s="13">
        <f>J524/J$561</f>
        <v>0</v>
      </c>
      <c r="W524" s="63">
        <f>K524/K$561</f>
        <v>0</v>
      </c>
      <c r="Y524" s="26"/>
    </row>
    <row r="525" spans="1:25">
      <c r="A525" s="31" t="s">
        <v>514</v>
      </c>
      <c r="B525" s="32">
        <v>0</v>
      </c>
      <c r="C525" s="32">
        <v>0</v>
      </c>
      <c r="D525" s="32">
        <v>0</v>
      </c>
      <c r="E525" s="32">
        <v>0</v>
      </c>
      <c r="F525" s="32">
        <v>0</v>
      </c>
      <c r="G525" s="32">
        <v>0</v>
      </c>
      <c r="H525" s="32">
        <v>3</v>
      </c>
      <c r="I525" s="32">
        <v>0</v>
      </c>
      <c r="J525" s="32">
        <v>0</v>
      </c>
      <c r="K525" s="33">
        <v>0</v>
      </c>
      <c r="M525" s="45" t="s">
        <v>1012</v>
      </c>
      <c r="N525" s="13">
        <f>B525/B$561</f>
        <v>0</v>
      </c>
      <c r="O525" s="13">
        <f>C525/C$561</f>
        <v>0</v>
      </c>
      <c r="P525" s="13">
        <f>D525/D$561</f>
        <v>0</v>
      </c>
      <c r="Q525" s="13">
        <f>E525/E$561</f>
        <v>0</v>
      </c>
      <c r="R525" s="13">
        <f>F525/F$561</f>
        <v>0</v>
      </c>
      <c r="S525" s="13">
        <f>G525/G$561</f>
        <v>0</v>
      </c>
      <c r="T525" s="13">
        <f>H525/H$561</f>
        <v>4.8655486717052127E-5</v>
      </c>
      <c r="U525" s="13">
        <f>I525/I$561</f>
        <v>0</v>
      </c>
      <c r="V525" s="13">
        <f>J525/J$561</f>
        <v>0</v>
      </c>
      <c r="W525" s="63">
        <f>K525/K$561</f>
        <v>0</v>
      </c>
      <c r="Y525" s="26"/>
    </row>
    <row r="526" spans="1:25">
      <c r="A526" s="31" t="s">
        <v>103</v>
      </c>
      <c r="B526" s="32">
        <v>0</v>
      </c>
      <c r="C526" s="32">
        <v>0</v>
      </c>
      <c r="D526" s="32">
        <v>0</v>
      </c>
      <c r="E526" s="32">
        <v>0</v>
      </c>
      <c r="F526" s="32">
        <v>2</v>
      </c>
      <c r="G526" s="32">
        <v>0</v>
      </c>
      <c r="H526" s="32">
        <v>0</v>
      </c>
      <c r="I526" s="32">
        <v>0</v>
      </c>
      <c r="J526" s="32">
        <v>0</v>
      </c>
      <c r="K526" s="33">
        <v>0</v>
      </c>
      <c r="M526" s="45" t="s">
        <v>664</v>
      </c>
      <c r="N526" s="13">
        <f>B526/B$561</f>
        <v>0</v>
      </c>
      <c r="O526" s="13">
        <f>C526/C$561</f>
        <v>0</v>
      </c>
      <c r="P526" s="13">
        <f>D526/D$561</f>
        <v>0</v>
      </c>
      <c r="Q526" s="13">
        <f>E526/E$561</f>
        <v>0</v>
      </c>
      <c r="R526" s="13">
        <f>F526/F$561</f>
        <v>4.7221041696179814E-5</v>
      </c>
      <c r="S526" s="13">
        <f>G526/G$561</f>
        <v>0</v>
      </c>
      <c r="T526" s="13">
        <f>H526/H$561</f>
        <v>0</v>
      </c>
      <c r="U526" s="13">
        <f>I526/I$561</f>
        <v>0</v>
      </c>
      <c r="V526" s="13">
        <f>J526/J$561</f>
        <v>0</v>
      </c>
      <c r="W526" s="63">
        <f>K526/K$561</f>
        <v>0</v>
      </c>
      <c r="Y526" s="26"/>
    </row>
    <row r="527" spans="1:25">
      <c r="A527" s="31" t="s">
        <v>438</v>
      </c>
      <c r="B527" s="32">
        <v>0</v>
      </c>
      <c r="C527" s="32">
        <v>0</v>
      </c>
      <c r="D527" s="32">
        <v>0</v>
      </c>
      <c r="E527" s="32">
        <v>0</v>
      </c>
      <c r="F527" s="32">
        <v>2</v>
      </c>
      <c r="G527" s="32">
        <v>0</v>
      </c>
      <c r="H527" s="32">
        <v>0</v>
      </c>
      <c r="I527" s="32">
        <v>0</v>
      </c>
      <c r="J527" s="32">
        <v>0</v>
      </c>
      <c r="K527" s="33">
        <v>0</v>
      </c>
      <c r="M527" s="45" t="s">
        <v>945</v>
      </c>
      <c r="N527" s="13">
        <f>B527/B$561</f>
        <v>0</v>
      </c>
      <c r="O527" s="13">
        <f>C527/C$561</f>
        <v>0</v>
      </c>
      <c r="P527" s="13">
        <f>D527/D$561</f>
        <v>0</v>
      </c>
      <c r="Q527" s="13">
        <f>E527/E$561</f>
        <v>0</v>
      </c>
      <c r="R527" s="13">
        <f>F527/F$561</f>
        <v>4.7221041696179814E-5</v>
      </c>
      <c r="S527" s="13">
        <f>G527/G$561</f>
        <v>0</v>
      </c>
      <c r="T527" s="13">
        <f>H527/H$561</f>
        <v>0</v>
      </c>
      <c r="U527" s="13">
        <f>I527/I$561</f>
        <v>0</v>
      </c>
      <c r="V527" s="13">
        <f>J527/J$561</f>
        <v>0</v>
      </c>
      <c r="W527" s="63">
        <f>K527/K$561</f>
        <v>0</v>
      </c>
      <c r="Y527" s="26"/>
    </row>
    <row r="528" spans="1:25">
      <c r="A528" s="31" t="s">
        <v>458</v>
      </c>
      <c r="B528" s="32">
        <v>0</v>
      </c>
      <c r="C528" s="32">
        <v>0</v>
      </c>
      <c r="D528" s="32">
        <v>0</v>
      </c>
      <c r="E528" s="32">
        <v>0</v>
      </c>
      <c r="F528" s="32">
        <v>2</v>
      </c>
      <c r="G528" s="32">
        <v>0</v>
      </c>
      <c r="H528" s="32">
        <v>0</v>
      </c>
      <c r="I528" s="32">
        <v>0</v>
      </c>
      <c r="J528" s="32">
        <v>0</v>
      </c>
      <c r="K528" s="33">
        <v>0</v>
      </c>
      <c r="M528" s="45" t="s">
        <v>962</v>
      </c>
      <c r="N528" s="13">
        <f>B528/B$561</f>
        <v>0</v>
      </c>
      <c r="O528" s="13">
        <f>C528/C$561</f>
        <v>0</v>
      </c>
      <c r="P528" s="13">
        <f>D528/D$561</f>
        <v>0</v>
      </c>
      <c r="Q528" s="13">
        <f>E528/E$561</f>
        <v>0</v>
      </c>
      <c r="R528" s="13">
        <f>F528/F$561</f>
        <v>4.7221041696179814E-5</v>
      </c>
      <c r="S528" s="13">
        <f>G528/G$561</f>
        <v>0</v>
      </c>
      <c r="T528" s="13">
        <f>H528/H$561</f>
        <v>0</v>
      </c>
      <c r="U528" s="13">
        <f>I528/I$561</f>
        <v>0</v>
      </c>
      <c r="V528" s="13">
        <f>J528/J$561</f>
        <v>0</v>
      </c>
      <c r="W528" s="63">
        <f>K528/K$561</f>
        <v>0</v>
      </c>
      <c r="Y528" s="26"/>
    </row>
    <row r="529" spans="1:25">
      <c r="A529" s="31" t="s">
        <v>91</v>
      </c>
      <c r="B529" s="32">
        <v>0</v>
      </c>
      <c r="C529" s="32">
        <v>0</v>
      </c>
      <c r="D529" s="32">
        <v>2</v>
      </c>
      <c r="E529" s="32">
        <v>0</v>
      </c>
      <c r="F529" s="32">
        <v>0</v>
      </c>
      <c r="G529" s="32">
        <v>0</v>
      </c>
      <c r="H529" s="32">
        <v>0</v>
      </c>
      <c r="I529" s="32">
        <v>0</v>
      </c>
      <c r="J529" s="32">
        <v>0</v>
      </c>
      <c r="K529" s="33">
        <v>0</v>
      </c>
      <c r="M529" s="45" t="s">
        <v>652</v>
      </c>
      <c r="N529" s="13">
        <f>B529/B$561</f>
        <v>0</v>
      </c>
      <c r="O529" s="13">
        <f>C529/C$561</f>
        <v>0</v>
      </c>
      <c r="P529" s="13">
        <f>D529/D$561</f>
        <v>4.4408917310595964E-5</v>
      </c>
      <c r="Q529" s="13">
        <f>E529/E$561</f>
        <v>0</v>
      </c>
      <c r="R529" s="13">
        <f>F529/F$561</f>
        <v>0</v>
      </c>
      <c r="S529" s="13">
        <f>G529/G$561</f>
        <v>0</v>
      </c>
      <c r="T529" s="13">
        <f>H529/H$561</f>
        <v>0</v>
      </c>
      <c r="U529" s="13">
        <f>I529/I$561</f>
        <v>0</v>
      </c>
      <c r="V529" s="13">
        <f>J529/J$561</f>
        <v>0</v>
      </c>
      <c r="W529" s="63">
        <f>K529/K$561</f>
        <v>0</v>
      </c>
      <c r="Y529" s="26"/>
    </row>
    <row r="530" spans="1:25">
      <c r="A530" s="31" t="s">
        <v>119</v>
      </c>
      <c r="B530" s="32">
        <v>0</v>
      </c>
      <c r="C530" s="32">
        <v>0</v>
      </c>
      <c r="D530" s="32">
        <v>2</v>
      </c>
      <c r="E530" s="32">
        <v>0</v>
      </c>
      <c r="F530" s="32">
        <v>0</v>
      </c>
      <c r="G530" s="32">
        <v>0</v>
      </c>
      <c r="H530" s="32">
        <v>0</v>
      </c>
      <c r="I530" s="32">
        <v>0</v>
      </c>
      <c r="J530" s="32">
        <v>0</v>
      </c>
      <c r="K530" s="33">
        <v>0</v>
      </c>
      <c r="M530" s="45" t="s">
        <v>577</v>
      </c>
      <c r="N530" s="13">
        <f>B530/B$561</f>
        <v>0</v>
      </c>
      <c r="O530" s="13">
        <f>C530/C$561</f>
        <v>0</v>
      </c>
      <c r="P530" s="13">
        <f>D530/D$561</f>
        <v>4.4408917310595964E-5</v>
      </c>
      <c r="Q530" s="13">
        <f>E530/E$561</f>
        <v>0</v>
      </c>
      <c r="R530" s="13">
        <f>F530/F$561</f>
        <v>0</v>
      </c>
      <c r="S530" s="13">
        <f>G530/G$561</f>
        <v>0</v>
      </c>
      <c r="T530" s="13">
        <f>H530/H$561</f>
        <v>0</v>
      </c>
      <c r="U530" s="13">
        <f>I530/I$561</f>
        <v>0</v>
      </c>
      <c r="V530" s="13">
        <f>J530/J$561</f>
        <v>0</v>
      </c>
      <c r="W530" s="63">
        <f>K530/K$561</f>
        <v>0</v>
      </c>
      <c r="Y530" s="26"/>
    </row>
    <row r="531" spans="1:25">
      <c r="A531" s="31" t="s">
        <v>222</v>
      </c>
      <c r="B531" s="32">
        <v>0</v>
      </c>
      <c r="C531" s="32">
        <v>0</v>
      </c>
      <c r="D531" s="32">
        <v>2</v>
      </c>
      <c r="E531" s="32">
        <v>0</v>
      </c>
      <c r="F531" s="32">
        <v>0</v>
      </c>
      <c r="G531" s="32">
        <v>0</v>
      </c>
      <c r="H531" s="32">
        <v>0</v>
      </c>
      <c r="I531" s="32">
        <v>0</v>
      </c>
      <c r="J531" s="32">
        <v>0</v>
      </c>
      <c r="K531" s="33">
        <v>0</v>
      </c>
      <c r="M531" s="45" t="s">
        <v>757</v>
      </c>
      <c r="N531" s="13">
        <f>B531/B$561</f>
        <v>0</v>
      </c>
      <c r="O531" s="13">
        <f>C531/C$561</f>
        <v>0</v>
      </c>
      <c r="P531" s="13">
        <f>D531/D$561</f>
        <v>4.4408917310595964E-5</v>
      </c>
      <c r="Q531" s="13">
        <f>E531/E$561</f>
        <v>0</v>
      </c>
      <c r="R531" s="13">
        <f>F531/F$561</f>
        <v>0</v>
      </c>
      <c r="S531" s="13">
        <f>G531/G$561</f>
        <v>0</v>
      </c>
      <c r="T531" s="13">
        <f>H531/H$561</f>
        <v>0</v>
      </c>
      <c r="U531" s="13">
        <f>I531/I$561</f>
        <v>0</v>
      </c>
      <c r="V531" s="13">
        <f>J531/J$561</f>
        <v>0</v>
      </c>
      <c r="W531" s="63">
        <f>K531/K$561</f>
        <v>0</v>
      </c>
      <c r="Y531" s="26"/>
    </row>
    <row r="532" spans="1:25">
      <c r="A532" s="31" t="s">
        <v>266</v>
      </c>
      <c r="B532" s="32">
        <v>0</v>
      </c>
      <c r="C532" s="32">
        <v>0</v>
      </c>
      <c r="D532" s="32">
        <v>2</v>
      </c>
      <c r="E532" s="32">
        <v>0</v>
      </c>
      <c r="F532" s="32">
        <v>0</v>
      </c>
      <c r="G532" s="32">
        <v>0</v>
      </c>
      <c r="H532" s="32">
        <v>0</v>
      </c>
      <c r="I532" s="32">
        <v>0</v>
      </c>
      <c r="J532" s="32">
        <v>0</v>
      </c>
      <c r="K532" s="33">
        <v>0</v>
      </c>
      <c r="M532" s="45" t="s">
        <v>801</v>
      </c>
      <c r="N532" s="13">
        <f>B532/B$561</f>
        <v>0</v>
      </c>
      <c r="O532" s="13">
        <f>C532/C$561</f>
        <v>0</v>
      </c>
      <c r="P532" s="13">
        <f>D532/D$561</f>
        <v>4.4408917310595964E-5</v>
      </c>
      <c r="Q532" s="13">
        <f>E532/E$561</f>
        <v>0</v>
      </c>
      <c r="R532" s="13">
        <f>F532/F$561</f>
        <v>0</v>
      </c>
      <c r="S532" s="13">
        <f>G532/G$561</f>
        <v>0</v>
      </c>
      <c r="T532" s="13">
        <f>H532/H$561</f>
        <v>0</v>
      </c>
      <c r="U532" s="13">
        <f>I532/I$561</f>
        <v>0</v>
      </c>
      <c r="V532" s="13">
        <f>J532/J$561</f>
        <v>0</v>
      </c>
      <c r="W532" s="63">
        <f>K532/K$561</f>
        <v>0</v>
      </c>
      <c r="Y532" s="26"/>
    </row>
    <row r="533" spans="1:25">
      <c r="A533" s="31" t="s">
        <v>126</v>
      </c>
      <c r="B533" s="32">
        <v>2</v>
      </c>
      <c r="C533" s="32">
        <v>0</v>
      </c>
      <c r="D533" s="32">
        <v>0</v>
      </c>
      <c r="E533" s="32">
        <v>0</v>
      </c>
      <c r="F533" s="32">
        <v>0</v>
      </c>
      <c r="G533" s="32">
        <v>0</v>
      </c>
      <c r="H533" s="32">
        <v>0</v>
      </c>
      <c r="I533" s="32">
        <v>0</v>
      </c>
      <c r="J533" s="32">
        <v>0</v>
      </c>
      <c r="K533" s="33">
        <v>0</v>
      </c>
      <c r="M533" s="45" t="s">
        <v>681</v>
      </c>
      <c r="N533" s="13">
        <f>B533/B$561</f>
        <v>4.3419738613173552E-5</v>
      </c>
      <c r="O533" s="13">
        <f>C533/C$561</f>
        <v>0</v>
      </c>
      <c r="P533" s="13">
        <f>D533/D$561</f>
        <v>0</v>
      </c>
      <c r="Q533" s="13">
        <f>E533/E$561</f>
        <v>0</v>
      </c>
      <c r="R533" s="13">
        <f>F533/F$561</f>
        <v>0</v>
      </c>
      <c r="S533" s="13">
        <f>G533/G$561</f>
        <v>0</v>
      </c>
      <c r="T533" s="13">
        <f>H533/H$561</f>
        <v>0</v>
      </c>
      <c r="U533" s="13">
        <f>I533/I$561</f>
        <v>0</v>
      </c>
      <c r="V533" s="13">
        <f>J533/J$561</f>
        <v>0</v>
      </c>
      <c r="W533" s="63">
        <f>K533/K$561</f>
        <v>0</v>
      </c>
      <c r="Y533" s="26"/>
    </row>
    <row r="534" spans="1:25">
      <c r="A534" s="31" t="s">
        <v>262</v>
      </c>
      <c r="B534" s="32">
        <v>0</v>
      </c>
      <c r="C534" s="32">
        <v>2</v>
      </c>
      <c r="D534" s="32">
        <v>0</v>
      </c>
      <c r="E534" s="32">
        <v>0</v>
      </c>
      <c r="F534" s="32">
        <v>0</v>
      </c>
      <c r="G534" s="32">
        <v>0</v>
      </c>
      <c r="H534" s="32">
        <v>0</v>
      </c>
      <c r="I534" s="32">
        <v>0</v>
      </c>
      <c r="J534" s="32">
        <v>0</v>
      </c>
      <c r="K534" s="33">
        <v>0</v>
      </c>
      <c r="M534" s="45" t="s">
        <v>797</v>
      </c>
      <c r="N534" s="13">
        <f>B534/B$561</f>
        <v>0</v>
      </c>
      <c r="O534" s="13">
        <f>C534/C$561</f>
        <v>4.1704896154808576E-5</v>
      </c>
      <c r="P534" s="13">
        <f>D534/D$561</f>
        <v>0</v>
      </c>
      <c r="Q534" s="13">
        <f>E534/E$561</f>
        <v>0</v>
      </c>
      <c r="R534" s="13">
        <f>F534/F$561</f>
        <v>0</v>
      </c>
      <c r="S534" s="13">
        <f>G534/G$561</f>
        <v>0</v>
      </c>
      <c r="T534" s="13">
        <f>H534/H$561</f>
        <v>0</v>
      </c>
      <c r="U534" s="13">
        <f>I534/I$561</f>
        <v>0</v>
      </c>
      <c r="V534" s="13">
        <f>J534/J$561</f>
        <v>0</v>
      </c>
      <c r="W534" s="63">
        <f>K534/K$561</f>
        <v>0</v>
      </c>
      <c r="Y534" s="26"/>
    </row>
    <row r="535" spans="1:25">
      <c r="A535" s="31" t="s">
        <v>313</v>
      </c>
      <c r="B535" s="32">
        <v>0</v>
      </c>
      <c r="C535" s="32">
        <v>2</v>
      </c>
      <c r="D535" s="32">
        <v>0</v>
      </c>
      <c r="E535" s="32">
        <v>0</v>
      </c>
      <c r="F535" s="32">
        <v>0</v>
      </c>
      <c r="G535" s="32">
        <v>0</v>
      </c>
      <c r="H535" s="32">
        <v>0</v>
      </c>
      <c r="I535" s="32">
        <v>0</v>
      </c>
      <c r="J535" s="32">
        <v>0</v>
      </c>
      <c r="K535" s="33">
        <v>0</v>
      </c>
      <c r="M535" s="45" t="s">
        <v>830</v>
      </c>
      <c r="N535" s="13">
        <f>B535/B$561</f>
        <v>0</v>
      </c>
      <c r="O535" s="13">
        <f>C535/C$561</f>
        <v>4.1704896154808576E-5</v>
      </c>
      <c r="P535" s="13">
        <f>D535/D$561</f>
        <v>0</v>
      </c>
      <c r="Q535" s="13">
        <f>E535/E$561</f>
        <v>0</v>
      </c>
      <c r="R535" s="13">
        <f>F535/F$561</f>
        <v>0</v>
      </c>
      <c r="S535" s="13">
        <f>G535/G$561</f>
        <v>0</v>
      </c>
      <c r="T535" s="13">
        <f>H535/H$561</f>
        <v>0</v>
      </c>
      <c r="U535" s="13">
        <f>I535/I$561</f>
        <v>0</v>
      </c>
      <c r="V535" s="13">
        <f>J535/J$561</f>
        <v>0</v>
      </c>
      <c r="W535" s="63">
        <f>K535/K$561</f>
        <v>0</v>
      </c>
      <c r="Y535" s="26"/>
    </row>
    <row r="536" spans="1:25">
      <c r="A536" s="31" t="s">
        <v>534</v>
      </c>
      <c r="B536" s="32">
        <v>0</v>
      </c>
      <c r="C536" s="32">
        <v>2</v>
      </c>
      <c r="D536" s="32">
        <v>0</v>
      </c>
      <c r="E536" s="32">
        <v>0</v>
      </c>
      <c r="F536" s="32">
        <v>0</v>
      </c>
      <c r="G536" s="32">
        <v>0</v>
      </c>
      <c r="H536" s="32">
        <v>0</v>
      </c>
      <c r="I536" s="32">
        <v>0</v>
      </c>
      <c r="J536" s="32">
        <v>0</v>
      </c>
      <c r="K536" s="33">
        <v>0</v>
      </c>
      <c r="M536" s="45" t="s">
        <v>577</v>
      </c>
      <c r="N536" s="13">
        <f>B536/B$561</f>
        <v>0</v>
      </c>
      <c r="O536" s="13">
        <f>C536/C$561</f>
        <v>4.1704896154808576E-5</v>
      </c>
      <c r="P536" s="13">
        <f>D536/D$561</f>
        <v>0</v>
      </c>
      <c r="Q536" s="13">
        <f>E536/E$561</f>
        <v>0</v>
      </c>
      <c r="R536" s="13">
        <f>F536/F$561</f>
        <v>0</v>
      </c>
      <c r="S536" s="13">
        <f>G536/G$561</f>
        <v>0</v>
      </c>
      <c r="T536" s="13">
        <f>H536/H$561</f>
        <v>0</v>
      </c>
      <c r="U536" s="13">
        <f>I536/I$561</f>
        <v>0</v>
      </c>
      <c r="V536" s="13">
        <f>J536/J$561</f>
        <v>0</v>
      </c>
      <c r="W536" s="63">
        <f>K536/K$561</f>
        <v>0</v>
      </c>
      <c r="Y536" s="26"/>
    </row>
    <row r="537" spans="1:25">
      <c r="A537" s="31" t="s">
        <v>57</v>
      </c>
      <c r="B537" s="32">
        <v>0</v>
      </c>
      <c r="C537" s="32">
        <v>0</v>
      </c>
      <c r="D537" s="32">
        <v>0</v>
      </c>
      <c r="E537" s="32">
        <v>2</v>
      </c>
      <c r="F537" s="32">
        <v>0</v>
      </c>
      <c r="G537" s="32">
        <v>0</v>
      </c>
      <c r="H537" s="32">
        <v>0</v>
      </c>
      <c r="I537" s="32">
        <v>0</v>
      </c>
      <c r="J537" s="32">
        <v>0</v>
      </c>
      <c r="K537" s="33">
        <v>0</v>
      </c>
      <c r="M537" s="45" t="s">
        <v>624</v>
      </c>
      <c r="N537" s="13">
        <f>B537/B$561</f>
        <v>0</v>
      </c>
      <c r="O537" s="13">
        <f>C537/C$561</f>
        <v>0</v>
      </c>
      <c r="P537" s="13">
        <f>D537/D$561</f>
        <v>0</v>
      </c>
      <c r="Q537" s="13">
        <f>E537/E$561</f>
        <v>4.0272240344730375E-5</v>
      </c>
      <c r="R537" s="13">
        <f>F537/F$561</f>
        <v>0</v>
      </c>
      <c r="S537" s="13">
        <f>G537/G$561</f>
        <v>0</v>
      </c>
      <c r="T537" s="13">
        <f>H537/H$561</f>
        <v>0</v>
      </c>
      <c r="U537" s="13">
        <f>I537/I$561</f>
        <v>0</v>
      </c>
      <c r="V537" s="13">
        <f>J537/J$561</f>
        <v>0</v>
      </c>
      <c r="W537" s="63">
        <f>K537/K$561</f>
        <v>0</v>
      </c>
      <c r="Y537" s="26"/>
    </row>
    <row r="538" spans="1:25">
      <c r="A538" s="31" t="s">
        <v>459</v>
      </c>
      <c r="B538" s="32">
        <v>0</v>
      </c>
      <c r="C538" s="32">
        <v>0</v>
      </c>
      <c r="D538" s="32">
        <v>0</v>
      </c>
      <c r="E538" s="32">
        <v>0</v>
      </c>
      <c r="F538" s="32">
        <v>0</v>
      </c>
      <c r="G538" s="32">
        <v>0</v>
      </c>
      <c r="H538" s="32">
        <v>0</v>
      </c>
      <c r="I538" s="32">
        <v>0</v>
      </c>
      <c r="J538" s="32">
        <v>0</v>
      </c>
      <c r="K538" s="33">
        <v>2</v>
      </c>
      <c r="M538" s="45" t="s">
        <v>963</v>
      </c>
      <c r="N538" s="13">
        <f>B538/B$561</f>
        <v>0</v>
      </c>
      <c r="O538" s="13">
        <f>C538/C$561</f>
        <v>0</v>
      </c>
      <c r="P538" s="13">
        <f>D538/D$561</f>
        <v>0</v>
      </c>
      <c r="Q538" s="13">
        <f>E538/E$561</f>
        <v>0</v>
      </c>
      <c r="R538" s="13">
        <f>F538/F$561</f>
        <v>0</v>
      </c>
      <c r="S538" s="13">
        <f>G538/G$561</f>
        <v>0</v>
      </c>
      <c r="T538" s="13">
        <f>H538/H$561</f>
        <v>0</v>
      </c>
      <c r="U538" s="13">
        <f>I538/I$561</f>
        <v>0</v>
      </c>
      <c r="V538" s="13">
        <f>J538/J$561</f>
        <v>0</v>
      </c>
      <c r="W538" s="63">
        <f>K538/K$561</f>
        <v>3.9515539485902833E-5</v>
      </c>
      <c r="Y538" s="26"/>
    </row>
    <row r="539" spans="1:25">
      <c r="A539" s="31" t="s">
        <v>289</v>
      </c>
      <c r="B539" s="32">
        <v>0</v>
      </c>
      <c r="C539" s="32">
        <v>0</v>
      </c>
      <c r="D539" s="32">
        <v>0</v>
      </c>
      <c r="E539" s="32">
        <v>0</v>
      </c>
      <c r="F539" s="32">
        <v>0</v>
      </c>
      <c r="G539" s="32">
        <v>2</v>
      </c>
      <c r="H539" s="32">
        <v>0</v>
      </c>
      <c r="I539" s="32">
        <v>0</v>
      </c>
      <c r="J539" s="32">
        <v>0</v>
      </c>
      <c r="K539" s="33">
        <v>0</v>
      </c>
      <c r="M539" s="45" t="s">
        <v>577</v>
      </c>
      <c r="N539" s="13">
        <f>B539/B$561</f>
        <v>0</v>
      </c>
      <c r="O539" s="13">
        <f>C539/C$561</f>
        <v>0</v>
      </c>
      <c r="P539" s="13">
        <f>D539/D$561</f>
        <v>0</v>
      </c>
      <c r="Q539" s="13">
        <f>E539/E$561</f>
        <v>0</v>
      </c>
      <c r="R539" s="13">
        <f>F539/F$561</f>
        <v>0</v>
      </c>
      <c r="S539" s="13">
        <f>G539/G$561</f>
        <v>3.8666022232962784E-5</v>
      </c>
      <c r="T539" s="13">
        <f>H539/H$561</f>
        <v>0</v>
      </c>
      <c r="U539" s="13">
        <f>I539/I$561</f>
        <v>0</v>
      </c>
      <c r="V539" s="13">
        <f>J539/J$561</f>
        <v>0</v>
      </c>
      <c r="W539" s="63">
        <f>K539/K$561</f>
        <v>0</v>
      </c>
      <c r="Y539" s="26"/>
    </row>
    <row r="540" spans="1:25">
      <c r="A540" s="31" t="s">
        <v>451</v>
      </c>
      <c r="B540" s="32">
        <v>0</v>
      </c>
      <c r="C540" s="32">
        <v>0</v>
      </c>
      <c r="D540" s="32">
        <v>0</v>
      </c>
      <c r="E540" s="32">
        <v>0</v>
      </c>
      <c r="F540" s="32">
        <v>0</v>
      </c>
      <c r="G540" s="32">
        <v>2</v>
      </c>
      <c r="H540" s="32">
        <v>0</v>
      </c>
      <c r="I540" s="32">
        <v>0</v>
      </c>
      <c r="J540" s="32">
        <v>0</v>
      </c>
      <c r="K540" s="33">
        <v>0</v>
      </c>
      <c r="M540" s="45" t="s">
        <v>577</v>
      </c>
      <c r="N540" s="13">
        <f>B540/B$561</f>
        <v>0</v>
      </c>
      <c r="O540" s="13">
        <f>C540/C$561</f>
        <v>0</v>
      </c>
      <c r="P540" s="13">
        <f>D540/D$561</f>
        <v>0</v>
      </c>
      <c r="Q540" s="13">
        <f>E540/E$561</f>
        <v>0</v>
      </c>
      <c r="R540" s="13">
        <f>F540/F$561</f>
        <v>0</v>
      </c>
      <c r="S540" s="13">
        <f>G540/G$561</f>
        <v>3.8666022232962784E-5</v>
      </c>
      <c r="T540" s="13">
        <f>H540/H$561</f>
        <v>0</v>
      </c>
      <c r="U540" s="13">
        <f>I540/I$561</f>
        <v>0</v>
      </c>
      <c r="V540" s="13">
        <f>J540/J$561</f>
        <v>0</v>
      </c>
      <c r="W540" s="63">
        <f>K540/K$561</f>
        <v>0</v>
      </c>
      <c r="Y540" s="26"/>
    </row>
    <row r="541" spans="1:25">
      <c r="A541" s="31" t="s">
        <v>479</v>
      </c>
      <c r="B541" s="32">
        <v>0</v>
      </c>
      <c r="C541" s="32">
        <v>0</v>
      </c>
      <c r="D541" s="32">
        <v>0</v>
      </c>
      <c r="E541" s="32">
        <v>0</v>
      </c>
      <c r="F541" s="32">
        <v>0</v>
      </c>
      <c r="G541" s="32">
        <v>2</v>
      </c>
      <c r="H541" s="32">
        <v>0</v>
      </c>
      <c r="I541" s="32">
        <v>0</v>
      </c>
      <c r="J541" s="32">
        <v>0</v>
      </c>
      <c r="K541" s="33">
        <v>0</v>
      </c>
      <c r="M541" s="45" t="s">
        <v>980</v>
      </c>
      <c r="N541" s="13">
        <f>B541/B$561</f>
        <v>0</v>
      </c>
      <c r="O541" s="13">
        <f>C541/C$561</f>
        <v>0</v>
      </c>
      <c r="P541" s="13">
        <f>D541/D$561</f>
        <v>0</v>
      </c>
      <c r="Q541" s="13">
        <f>E541/E$561</f>
        <v>0</v>
      </c>
      <c r="R541" s="13">
        <f>F541/F$561</f>
        <v>0</v>
      </c>
      <c r="S541" s="13">
        <f>G541/G$561</f>
        <v>3.8666022232962784E-5</v>
      </c>
      <c r="T541" s="13">
        <f>H541/H$561</f>
        <v>0</v>
      </c>
      <c r="U541" s="13">
        <f>I541/I$561</f>
        <v>0</v>
      </c>
      <c r="V541" s="13">
        <f>J541/J$561</f>
        <v>0</v>
      </c>
      <c r="W541" s="63">
        <f>K541/K$561</f>
        <v>0</v>
      </c>
      <c r="Y541" s="26"/>
    </row>
    <row r="542" spans="1:25">
      <c r="A542" s="31" t="s">
        <v>520</v>
      </c>
      <c r="B542" s="32">
        <v>0</v>
      </c>
      <c r="C542" s="32">
        <v>0</v>
      </c>
      <c r="D542" s="32">
        <v>0</v>
      </c>
      <c r="E542" s="32">
        <v>0</v>
      </c>
      <c r="F542" s="32">
        <v>0</v>
      </c>
      <c r="G542" s="32">
        <v>2</v>
      </c>
      <c r="H542" s="32">
        <v>0</v>
      </c>
      <c r="I542" s="32">
        <v>0</v>
      </c>
      <c r="J542" s="32">
        <v>0</v>
      </c>
      <c r="K542" s="33">
        <v>0</v>
      </c>
      <c r="M542" s="45" t="s">
        <v>1018</v>
      </c>
      <c r="N542" s="13">
        <f>B542/B$561</f>
        <v>0</v>
      </c>
      <c r="O542" s="13">
        <f>C542/C$561</f>
        <v>0</v>
      </c>
      <c r="P542" s="13">
        <f>D542/D$561</f>
        <v>0</v>
      </c>
      <c r="Q542" s="13">
        <f>E542/E$561</f>
        <v>0</v>
      </c>
      <c r="R542" s="13">
        <f>F542/F$561</f>
        <v>0</v>
      </c>
      <c r="S542" s="13">
        <f>G542/G$561</f>
        <v>3.8666022232962784E-5</v>
      </c>
      <c r="T542" s="13">
        <f>H542/H$561</f>
        <v>0</v>
      </c>
      <c r="U542" s="13">
        <f>I542/I$561</f>
        <v>0</v>
      </c>
      <c r="V542" s="13">
        <f>J542/J$561</f>
        <v>0</v>
      </c>
      <c r="W542" s="63">
        <f>K542/K$561</f>
        <v>0</v>
      </c>
      <c r="Y542" s="26"/>
    </row>
    <row r="543" spans="1:25">
      <c r="A543" s="31" t="s">
        <v>5</v>
      </c>
      <c r="B543" s="32">
        <v>0</v>
      </c>
      <c r="C543" s="32">
        <v>0</v>
      </c>
      <c r="D543" s="32">
        <v>0</v>
      </c>
      <c r="E543" s="32">
        <v>0</v>
      </c>
      <c r="F543" s="32">
        <v>0</v>
      </c>
      <c r="G543" s="32">
        <v>0</v>
      </c>
      <c r="H543" s="32">
        <v>0</v>
      </c>
      <c r="I543" s="32">
        <v>2</v>
      </c>
      <c r="J543" s="32">
        <v>0</v>
      </c>
      <c r="K543" s="33">
        <v>0</v>
      </c>
      <c r="M543" s="45" t="s">
        <v>579</v>
      </c>
      <c r="N543" s="13">
        <f>B543/B$561</f>
        <v>0</v>
      </c>
      <c r="O543" s="13">
        <f>C543/C$561</f>
        <v>0</v>
      </c>
      <c r="P543" s="13">
        <f>D543/D$561</f>
        <v>0</v>
      </c>
      <c r="Q543" s="13">
        <f>E543/E$561</f>
        <v>0</v>
      </c>
      <c r="R543" s="13">
        <f>F543/F$561</f>
        <v>0</v>
      </c>
      <c r="S543" s="13">
        <f>G543/G$561</f>
        <v>0</v>
      </c>
      <c r="T543" s="13">
        <f>H543/H$561</f>
        <v>0</v>
      </c>
      <c r="U543" s="13">
        <f>I543/I$561</f>
        <v>3.8300969014516064E-5</v>
      </c>
      <c r="V543" s="13">
        <f>J543/J$561</f>
        <v>0</v>
      </c>
      <c r="W543" s="63">
        <f>K543/K$561</f>
        <v>0</v>
      </c>
      <c r="Y543" s="26"/>
    </row>
    <row r="544" spans="1:25">
      <c r="A544" s="31" t="s">
        <v>539</v>
      </c>
      <c r="B544" s="32">
        <v>0</v>
      </c>
      <c r="C544" s="32">
        <v>0</v>
      </c>
      <c r="D544" s="32">
        <v>0</v>
      </c>
      <c r="E544" s="32">
        <v>0</v>
      </c>
      <c r="F544" s="32">
        <v>0</v>
      </c>
      <c r="G544" s="32">
        <v>0</v>
      </c>
      <c r="H544" s="32">
        <v>0</v>
      </c>
      <c r="I544" s="32">
        <v>2</v>
      </c>
      <c r="J544" s="32">
        <v>0</v>
      </c>
      <c r="K544" s="33">
        <v>0</v>
      </c>
      <c r="M544" s="45" t="s">
        <v>1034</v>
      </c>
      <c r="N544" s="13">
        <f>B544/B$561</f>
        <v>0</v>
      </c>
      <c r="O544" s="13">
        <f>C544/C$561</f>
        <v>0</v>
      </c>
      <c r="P544" s="13">
        <f>D544/D$561</f>
        <v>0</v>
      </c>
      <c r="Q544" s="13">
        <f>E544/E$561</f>
        <v>0</v>
      </c>
      <c r="R544" s="13">
        <f>F544/F$561</f>
        <v>0</v>
      </c>
      <c r="S544" s="13">
        <f>G544/G$561</f>
        <v>0</v>
      </c>
      <c r="T544" s="13">
        <f>H544/H$561</f>
        <v>0</v>
      </c>
      <c r="U544" s="13">
        <f>I544/I$561</f>
        <v>3.8300969014516064E-5</v>
      </c>
      <c r="V544" s="13">
        <f>J544/J$561</f>
        <v>0</v>
      </c>
      <c r="W544" s="63">
        <f>K544/K$561</f>
        <v>0</v>
      </c>
      <c r="Y544" s="26"/>
    </row>
    <row r="545" spans="1:25">
      <c r="A545" s="31" t="s">
        <v>61</v>
      </c>
      <c r="B545" s="32">
        <v>0</v>
      </c>
      <c r="C545" s="32">
        <v>0</v>
      </c>
      <c r="D545" s="32">
        <v>0</v>
      </c>
      <c r="E545" s="32">
        <v>0</v>
      </c>
      <c r="F545" s="32">
        <v>0</v>
      </c>
      <c r="G545" s="32">
        <v>0</v>
      </c>
      <c r="H545" s="32">
        <v>0</v>
      </c>
      <c r="I545" s="32">
        <v>0</v>
      </c>
      <c r="J545" s="32">
        <v>2</v>
      </c>
      <c r="K545" s="33">
        <v>0</v>
      </c>
      <c r="M545" s="45" t="s">
        <v>61</v>
      </c>
      <c r="N545" s="13">
        <f>B545/B$561</f>
        <v>0</v>
      </c>
      <c r="O545" s="13">
        <f>C545/C$561</f>
        <v>0</v>
      </c>
      <c r="P545" s="13">
        <f>D545/D$561</f>
        <v>0</v>
      </c>
      <c r="Q545" s="13">
        <f>E545/E$561</f>
        <v>0</v>
      </c>
      <c r="R545" s="13">
        <f>F545/F$561</f>
        <v>0</v>
      </c>
      <c r="S545" s="13">
        <f>G545/G$561</f>
        <v>0</v>
      </c>
      <c r="T545" s="13">
        <f>H545/H$561</f>
        <v>0</v>
      </c>
      <c r="U545" s="13">
        <f>I545/I$561</f>
        <v>0</v>
      </c>
      <c r="V545" s="13">
        <f>J545/J$561</f>
        <v>3.7076860331467135E-5</v>
      </c>
      <c r="W545" s="63">
        <f>K545/K$561</f>
        <v>0</v>
      </c>
      <c r="Y545" s="26"/>
    </row>
    <row r="546" spans="1:25">
      <c r="A546" s="31" t="s">
        <v>75</v>
      </c>
      <c r="B546" s="32">
        <v>0</v>
      </c>
      <c r="C546" s="32">
        <v>0</v>
      </c>
      <c r="D546" s="32">
        <v>0</v>
      </c>
      <c r="E546" s="32">
        <v>0</v>
      </c>
      <c r="F546" s="32">
        <v>0</v>
      </c>
      <c r="G546" s="32">
        <v>0</v>
      </c>
      <c r="H546" s="32">
        <v>0</v>
      </c>
      <c r="I546" s="32">
        <v>0</v>
      </c>
      <c r="J546" s="32">
        <v>2</v>
      </c>
      <c r="K546" s="33">
        <v>0</v>
      </c>
      <c r="M546" s="45" t="s">
        <v>637</v>
      </c>
      <c r="N546" s="13">
        <f>B546/B$561</f>
        <v>0</v>
      </c>
      <c r="O546" s="13">
        <f>C546/C$561</f>
        <v>0</v>
      </c>
      <c r="P546" s="13">
        <f>D546/D$561</f>
        <v>0</v>
      </c>
      <c r="Q546" s="13">
        <f>E546/E$561</f>
        <v>0</v>
      </c>
      <c r="R546" s="13">
        <f>F546/F$561</f>
        <v>0</v>
      </c>
      <c r="S546" s="13">
        <f>G546/G$561</f>
        <v>0</v>
      </c>
      <c r="T546" s="13">
        <f>H546/H$561</f>
        <v>0</v>
      </c>
      <c r="U546" s="13">
        <f>I546/I$561</f>
        <v>0</v>
      </c>
      <c r="V546" s="13">
        <f>J546/J$561</f>
        <v>3.7076860331467135E-5</v>
      </c>
      <c r="W546" s="63">
        <f>K546/K$561</f>
        <v>0</v>
      </c>
      <c r="Y546" s="26"/>
    </row>
    <row r="547" spans="1:25">
      <c r="A547" s="31" t="s">
        <v>86</v>
      </c>
      <c r="B547" s="32">
        <v>0</v>
      </c>
      <c r="C547" s="32">
        <v>0</v>
      </c>
      <c r="D547" s="32">
        <v>0</v>
      </c>
      <c r="E547" s="32">
        <v>0</v>
      </c>
      <c r="F547" s="32">
        <v>0</v>
      </c>
      <c r="G547" s="32">
        <v>0</v>
      </c>
      <c r="H547" s="32">
        <v>0</v>
      </c>
      <c r="I547" s="32">
        <v>0</v>
      </c>
      <c r="J547" s="32">
        <v>2</v>
      </c>
      <c r="K547" s="33">
        <v>0</v>
      </c>
      <c r="M547" s="45" t="s">
        <v>648</v>
      </c>
      <c r="N547" s="13">
        <f>B547/B$561</f>
        <v>0</v>
      </c>
      <c r="O547" s="13">
        <f>C547/C$561</f>
        <v>0</v>
      </c>
      <c r="P547" s="13">
        <f>D547/D$561</f>
        <v>0</v>
      </c>
      <c r="Q547" s="13">
        <f>E547/E$561</f>
        <v>0</v>
      </c>
      <c r="R547" s="13">
        <f>F547/F$561</f>
        <v>0</v>
      </c>
      <c r="S547" s="13">
        <f>G547/G$561</f>
        <v>0</v>
      </c>
      <c r="T547" s="13">
        <f>H547/H$561</f>
        <v>0</v>
      </c>
      <c r="U547" s="13">
        <f>I547/I$561</f>
        <v>0</v>
      </c>
      <c r="V547" s="13">
        <f>J547/J$561</f>
        <v>3.7076860331467135E-5</v>
      </c>
      <c r="W547" s="63">
        <f>K547/K$561</f>
        <v>0</v>
      </c>
      <c r="Y547" s="26"/>
    </row>
    <row r="548" spans="1:25">
      <c r="A548" s="31" t="s">
        <v>186</v>
      </c>
      <c r="B548" s="32">
        <v>0</v>
      </c>
      <c r="C548" s="32">
        <v>0</v>
      </c>
      <c r="D548" s="32">
        <v>0</v>
      </c>
      <c r="E548" s="32">
        <v>0</v>
      </c>
      <c r="F548" s="32">
        <v>0</v>
      </c>
      <c r="G548" s="32">
        <v>0</v>
      </c>
      <c r="H548" s="32">
        <v>0</v>
      </c>
      <c r="I548" s="32">
        <v>0</v>
      </c>
      <c r="J548" s="32">
        <v>2</v>
      </c>
      <c r="K548" s="33">
        <v>0</v>
      </c>
      <c r="M548" s="45" t="s">
        <v>721</v>
      </c>
      <c r="N548" s="13">
        <f>B548/B$561</f>
        <v>0</v>
      </c>
      <c r="O548" s="13">
        <f>C548/C$561</f>
        <v>0</v>
      </c>
      <c r="P548" s="13">
        <f>D548/D$561</f>
        <v>0</v>
      </c>
      <c r="Q548" s="13">
        <f>E548/E$561</f>
        <v>0</v>
      </c>
      <c r="R548" s="13">
        <f>F548/F$561</f>
        <v>0</v>
      </c>
      <c r="S548" s="13">
        <f>G548/G$561</f>
        <v>0</v>
      </c>
      <c r="T548" s="13">
        <f>H548/H$561</f>
        <v>0</v>
      </c>
      <c r="U548" s="13">
        <f>I548/I$561</f>
        <v>0</v>
      </c>
      <c r="V548" s="13">
        <f>J548/J$561</f>
        <v>3.7076860331467135E-5</v>
      </c>
      <c r="W548" s="63">
        <f>K548/K$561</f>
        <v>0</v>
      </c>
      <c r="Y548" s="26"/>
    </row>
    <row r="549" spans="1:25">
      <c r="A549" s="31" t="s">
        <v>207</v>
      </c>
      <c r="B549" s="32">
        <v>0</v>
      </c>
      <c r="C549" s="32">
        <v>0</v>
      </c>
      <c r="D549" s="32">
        <v>0</v>
      </c>
      <c r="E549" s="32">
        <v>0</v>
      </c>
      <c r="F549" s="32">
        <v>0</v>
      </c>
      <c r="G549" s="32">
        <v>0</v>
      </c>
      <c r="H549" s="32">
        <v>0</v>
      </c>
      <c r="I549" s="32">
        <v>0</v>
      </c>
      <c r="J549" s="32">
        <v>2</v>
      </c>
      <c r="K549" s="33">
        <v>0</v>
      </c>
      <c r="M549" s="45" t="s">
        <v>742</v>
      </c>
      <c r="N549" s="13">
        <f>B549/B$561</f>
        <v>0</v>
      </c>
      <c r="O549" s="13">
        <f>C549/C$561</f>
        <v>0</v>
      </c>
      <c r="P549" s="13">
        <f>D549/D$561</f>
        <v>0</v>
      </c>
      <c r="Q549" s="13">
        <f>E549/E$561</f>
        <v>0</v>
      </c>
      <c r="R549" s="13">
        <f>F549/F$561</f>
        <v>0</v>
      </c>
      <c r="S549" s="13">
        <f>G549/G$561</f>
        <v>0</v>
      </c>
      <c r="T549" s="13">
        <f>H549/H$561</f>
        <v>0</v>
      </c>
      <c r="U549" s="13">
        <f>I549/I$561</f>
        <v>0</v>
      </c>
      <c r="V549" s="13">
        <f>J549/J$561</f>
        <v>3.7076860331467135E-5</v>
      </c>
      <c r="W549" s="63">
        <f>K549/K$561</f>
        <v>0</v>
      </c>
      <c r="Y549" s="26"/>
    </row>
    <row r="550" spans="1:25">
      <c r="A550" s="31" t="s">
        <v>402</v>
      </c>
      <c r="B550" s="32">
        <v>0</v>
      </c>
      <c r="C550" s="32">
        <v>0</v>
      </c>
      <c r="D550" s="32">
        <v>0</v>
      </c>
      <c r="E550" s="32">
        <v>0</v>
      </c>
      <c r="F550" s="32">
        <v>0</v>
      </c>
      <c r="G550" s="32">
        <v>0</v>
      </c>
      <c r="H550" s="32">
        <v>0</v>
      </c>
      <c r="I550" s="32">
        <v>0</v>
      </c>
      <c r="J550" s="32">
        <v>2</v>
      </c>
      <c r="K550" s="33">
        <v>0</v>
      </c>
      <c r="M550" s="45" t="s">
        <v>911</v>
      </c>
      <c r="N550" s="13">
        <f>B550/B$561</f>
        <v>0</v>
      </c>
      <c r="O550" s="13">
        <f>C550/C$561</f>
        <v>0</v>
      </c>
      <c r="P550" s="13">
        <f>D550/D$561</f>
        <v>0</v>
      </c>
      <c r="Q550" s="13">
        <f>E550/E$561</f>
        <v>0</v>
      </c>
      <c r="R550" s="13">
        <f>F550/F$561</f>
        <v>0</v>
      </c>
      <c r="S550" s="13">
        <f>G550/G$561</f>
        <v>0</v>
      </c>
      <c r="T550" s="13">
        <f>H550/H$561</f>
        <v>0</v>
      </c>
      <c r="U550" s="13">
        <f>I550/I$561</f>
        <v>0</v>
      </c>
      <c r="V550" s="13">
        <f>J550/J$561</f>
        <v>3.7076860331467135E-5</v>
      </c>
      <c r="W550" s="63">
        <f>K550/K$561</f>
        <v>0</v>
      </c>
      <c r="Y550" s="26"/>
    </row>
    <row r="551" spans="1:25">
      <c r="A551" s="31" t="s">
        <v>441</v>
      </c>
      <c r="B551" s="32">
        <v>0</v>
      </c>
      <c r="C551" s="32">
        <v>0</v>
      </c>
      <c r="D551" s="32">
        <v>0</v>
      </c>
      <c r="E551" s="32">
        <v>0</v>
      </c>
      <c r="F551" s="32">
        <v>0</v>
      </c>
      <c r="G551" s="32">
        <v>0</v>
      </c>
      <c r="H551" s="32">
        <v>0</v>
      </c>
      <c r="I551" s="32">
        <v>0</v>
      </c>
      <c r="J551" s="32">
        <v>2</v>
      </c>
      <c r="K551" s="33">
        <v>0</v>
      </c>
      <c r="M551" s="45" t="s">
        <v>948</v>
      </c>
      <c r="N551" s="13">
        <f>B551/B$561</f>
        <v>0</v>
      </c>
      <c r="O551" s="13">
        <f>C551/C$561</f>
        <v>0</v>
      </c>
      <c r="P551" s="13">
        <f>D551/D$561</f>
        <v>0</v>
      </c>
      <c r="Q551" s="13">
        <f>E551/E$561</f>
        <v>0</v>
      </c>
      <c r="R551" s="13">
        <f>F551/F$561</f>
        <v>0</v>
      </c>
      <c r="S551" s="13">
        <f>G551/G$561</f>
        <v>0</v>
      </c>
      <c r="T551" s="13">
        <f>H551/H$561</f>
        <v>0</v>
      </c>
      <c r="U551" s="13">
        <f>I551/I$561</f>
        <v>0</v>
      </c>
      <c r="V551" s="13">
        <f>J551/J$561</f>
        <v>3.7076860331467135E-5</v>
      </c>
      <c r="W551" s="63">
        <f>K551/K$561</f>
        <v>0</v>
      </c>
      <c r="Y551" s="26"/>
    </row>
    <row r="552" spans="1:25">
      <c r="A552" s="31" t="s">
        <v>460</v>
      </c>
      <c r="B552" s="32">
        <v>0</v>
      </c>
      <c r="C552" s="32">
        <v>0</v>
      </c>
      <c r="D552" s="32">
        <v>0</v>
      </c>
      <c r="E552" s="32">
        <v>0</v>
      </c>
      <c r="F552" s="32">
        <v>0</v>
      </c>
      <c r="G552" s="32">
        <v>0</v>
      </c>
      <c r="H552" s="32">
        <v>0</v>
      </c>
      <c r="I552" s="32">
        <v>0</v>
      </c>
      <c r="J552" s="32">
        <v>2</v>
      </c>
      <c r="K552" s="33">
        <v>0</v>
      </c>
      <c r="M552" s="45" t="s">
        <v>964</v>
      </c>
      <c r="N552" s="13">
        <f>B552/B$561</f>
        <v>0</v>
      </c>
      <c r="O552" s="13">
        <f>C552/C$561</f>
        <v>0</v>
      </c>
      <c r="P552" s="13">
        <f>D552/D$561</f>
        <v>0</v>
      </c>
      <c r="Q552" s="13">
        <f>E552/E$561</f>
        <v>0</v>
      </c>
      <c r="R552" s="13">
        <f>F552/F$561</f>
        <v>0</v>
      </c>
      <c r="S552" s="13">
        <f>G552/G$561</f>
        <v>0</v>
      </c>
      <c r="T552" s="13">
        <f>H552/H$561</f>
        <v>0</v>
      </c>
      <c r="U552" s="13">
        <f>I552/I$561</f>
        <v>0</v>
      </c>
      <c r="V552" s="13">
        <f>J552/J$561</f>
        <v>3.7076860331467135E-5</v>
      </c>
      <c r="W552" s="63">
        <f>K552/K$561</f>
        <v>0</v>
      </c>
      <c r="Y552" s="26"/>
    </row>
    <row r="553" spans="1:25">
      <c r="A553" s="31" t="s">
        <v>478</v>
      </c>
      <c r="B553" s="32">
        <v>0</v>
      </c>
      <c r="C553" s="32">
        <v>0</v>
      </c>
      <c r="D553" s="32">
        <v>0</v>
      </c>
      <c r="E553" s="32">
        <v>0</v>
      </c>
      <c r="F553" s="32">
        <v>0</v>
      </c>
      <c r="G553" s="32">
        <v>0</v>
      </c>
      <c r="H553" s="32">
        <v>0</v>
      </c>
      <c r="I553" s="32">
        <v>0</v>
      </c>
      <c r="J553" s="32">
        <v>2</v>
      </c>
      <c r="K553" s="33">
        <v>0</v>
      </c>
      <c r="M553" s="45" t="s">
        <v>478</v>
      </c>
      <c r="N553" s="13">
        <f>B553/B$561</f>
        <v>0</v>
      </c>
      <c r="O553" s="13">
        <f>C553/C$561</f>
        <v>0</v>
      </c>
      <c r="P553" s="13">
        <f>D553/D$561</f>
        <v>0</v>
      </c>
      <c r="Q553" s="13">
        <f>E553/E$561</f>
        <v>0</v>
      </c>
      <c r="R553" s="13">
        <f>F553/F$561</f>
        <v>0</v>
      </c>
      <c r="S553" s="13">
        <f>G553/G$561</f>
        <v>0</v>
      </c>
      <c r="T553" s="13">
        <f>H553/H$561</f>
        <v>0</v>
      </c>
      <c r="U553" s="13">
        <f>I553/I$561</f>
        <v>0</v>
      </c>
      <c r="V553" s="13">
        <f>J553/J$561</f>
        <v>3.7076860331467135E-5</v>
      </c>
      <c r="W553" s="63">
        <f>K553/K$561</f>
        <v>0</v>
      </c>
      <c r="Y553" s="26"/>
    </row>
    <row r="554" spans="1:25">
      <c r="A554" s="31" t="s">
        <v>55</v>
      </c>
      <c r="B554" s="32">
        <v>0</v>
      </c>
      <c r="C554" s="32">
        <v>0</v>
      </c>
      <c r="D554" s="32">
        <v>0</v>
      </c>
      <c r="E554" s="32">
        <v>0</v>
      </c>
      <c r="F554" s="32">
        <v>0</v>
      </c>
      <c r="G554" s="32">
        <v>0</v>
      </c>
      <c r="H554" s="32">
        <v>2</v>
      </c>
      <c r="I554" s="32">
        <v>0</v>
      </c>
      <c r="J554" s="32">
        <v>0</v>
      </c>
      <c r="K554" s="33">
        <v>0</v>
      </c>
      <c r="M554" s="45" t="s">
        <v>622</v>
      </c>
      <c r="N554" s="13">
        <f>B554/B$561</f>
        <v>0</v>
      </c>
      <c r="O554" s="13">
        <f>C554/C$561</f>
        <v>0</v>
      </c>
      <c r="P554" s="13">
        <f>D554/D$561</f>
        <v>0</v>
      </c>
      <c r="Q554" s="13">
        <f>E554/E$561</f>
        <v>0</v>
      </c>
      <c r="R554" s="13">
        <f>F554/F$561</f>
        <v>0</v>
      </c>
      <c r="S554" s="13">
        <f>G554/G$561</f>
        <v>0</v>
      </c>
      <c r="T554" s="13">
        <f>H554/H$561</f>
        <v>3.243699114470142E-5</v>
      </c>
      <c r="U554" s="13">
        <f>I554/I$561</f>
        <v>0</v>
      </c>
      <c r="V554" s="13">
        <f>J554/J$561</f>
        <v>0</v>
      </c>
      <c r="W554" s="63">
        <f>K554/K$561</f>
        <v>0</v>
      </c>
      <c r="Y554" s="26"/>
    </row>
    <row r="555" spans="1:25">
      <c r="A555" s="31" t="s">
        <v>142</v>
      </c>
      <c r="B555" s="32">
        <v>0</v>
      </c>
      <c r="C555" s="32">
        <v>0</v>
      </c>
      <c r="D555" s="32">
        <v>0</v>
      </c>
      <c r="E555" s="32">
        <v>0</v>
      </c>
      <c r="F555" s="32">
        <v>0</v>
      </c>
      <c r="G555" s="32">
        <v>0</v>
      </c>
      <c r="H555" s="32">
        <v>2</v>
      </c>
      <c r="I555" s="32">
        <v>0</v>
      </c>
      <c r="J555" s="32">
        <v>0</v>
      </c>
      <c r="K555" s="33">
        <v>0</v>
      </c>
      <c r="M555" s="45" t="s">
        <v>577</v>
      </c>
      <c r="N555" s="13">
        <f>B555/B$561</f>
        <v>0</v>
      </c>
      <c r="O555" s="13">
        <f>C555/C$561</f>
        <v>0</v>
      </c>
      <c r="P555" s="13">
        <f>D555/D$561</f>
        <v>0</v>
      </c>
      <c r="Q555" s="13">
        <f>E555/E$561</f>
        <v>0</v>
      </c>
      <c r="R555" s="13">
        <f>F555/F$561</f>
        <v>0</v>
      </c>
      <c r="S555" s="13">
        <f>G555/G$561</f>
        <v>0</v>
      </c>
      <c r="T555" s="13">
        <f>H555/H$561</f>
        <v>3.243699114470142E-5</v>
      </c>
      <c r="U555" s="13">
        <f>I555/I$561</f>
        <v>0</v>
      </c>
      <c r="V555" s="13">
        <f>J555/J$561</f>
        <v>0</v>
      </c>
      <c r="W555" s="63">
        <f>K555/K$561</f>
        <v>0</v>
      </c>
      <c r="Y555" s="26"/>
    </row>
    <row r="556" spans="1:25">
      <c r="A556" s="31" t="s">
        <v>152</v>
      </c>
      <c r="B556" s="32">
        <v>0</v>
      </c>
      <c r="C556" s="32">
        <v>0</v>
      </c>
      <c r="D556" s="32">
        <v>0</v>
      </c>
      <c r="E556" s="32">
        <v>0</v>
      </c>
      <c r="F556" s="32">
        <v>0</v>
      </c>
      <c r="G556" s="32">
        <v>0</v>
      </c>
      <c r="H556" s="32">
        <v>2</v>
      </c>
      <c r="I556" s="32">
        <v>0</v>
      </c>
      <c r="J556" s="32">
        <v>0</v>
      </c>
      <c r="K556" s="33">
        <v>0</v>
      </c>
      <c r="M556" s="45" t="s">
        <v>693</v>
      </c>
      <c r="N556" s="13">
        <f>B556/B$561</f>
        <v>0</v>
      </c>
      <c r="O556" s="13">
        <f>C556/C$561</f>
        <v>0</v>
      </c>
      <c r="P556" s="13">
        <f>D556/D$561</f>
        <v>0</v>
      </c>
      <c r="Q556" s="13">
        <f>E556/E$561</f>
        <v>0</v>
      </c>
      <c r="R556" s="13">
        <f>F556/F$561</f>
        <v>0</v>
      </c>
      <c r="S556" s="13">
        <f>G556/G$561</f>
        <v>0</v>
      </c>
      <c r="T556" s="13">
        <f>H556/H$561</f>
        <v>3.243699114470142E-5</v>
      </c>
      <c r="U556" s="13">
        <f>I556/I$561</f>
        <v>0</v>
      </c>
      <c r="V556" s="13">
        <f>J556/J$561</f>
        <v>0</v>
      </c>
      <c r="W556" s="63">
        <f>K556/K$561</f>
        <v>0</v>
      </c>
      <c r="Y556" s="26"/>
    </row>
    <row r="557" spans="1:25">
      <c r="A557" s="31" t="s">
        <v>283</v>
      </c>
      <c r="B557" s="32">
        <v>0</v>
      </c>
      <c r="C557" s="32">
        <v>0</v>
      </c>
      <c r="D557" s="32">
        <v>0</v>
      </c>
      <c r="E557" s="32">
        <v>0</v>
      </c>
      <c r="F557" s="32">
        <v>0</v>
      </c>
      <c r="G557" s="32">
        <v>0</v>
      </c>
      <c r="H557" s="32">
        <v>2</v>
      </c>
      <c r="I557" s="32">
        <v>0</v>
      </c>
      <c r="J557" s="32">
        <v>0</v>
      </c>
      <c r="K557" s="33">
        <v>0</v>
      </c>
      <c r="M557" s="45" t="s">
        <v>815</v>
      </c>
      <c r="N557" s="13">
        <f>B557/B$561</f>
        <v>0</v>
      </c>
      <c r="O557" s="13">
        <f>C557/C$561</f>
        <v>0</v>
      </c>
      <c r="P557" s="13">
        <f>D557/D$561</f>
        <v>0</v>
      </c>
      <c r="Q557" s="13">
        <f>E557/E$561</f>
        <v>0</v>
      </c>
      <c r="R557" s="13">
        <f>F557/F$561</f>
        <v>0</v>
      </c>
      <c r="S557" s="13">
        <f>G557/G$561</f>
        <v>0</v>
      </c>
      <c r="T557" s="13">
        <f>H557/H$561</f>
        <v>3.243699114470142E-5</v>
      </c>
      <c r="U557" s="13">
        <f>I557/I$561</f>
        <v>0</v>
      </c>
      <c r="V557" s="13">
        <f>J557/J$561</f>
        <v>0</v>
      </c>
      <c r="W557" s="63">
        <f>K557/K$561</f>
        <v>0</v>
      </c>
      <c r="Y557" s="26"/>
    </row>
    <row r="558" spans="1:25">
      <c r="A558" s="31" t="s">
        <v>488</v>
      </c>
      <c r="B558" s="32">
        <v>0</v>
      </c>
      <c r="C558" s="32">
        <v>0</v>
      </c>
      <c r="D558" s="32">
        <v>0</v>
      </c>
      <c r="E558" s="32">
        <v>0</v>
      </c>
      <c r="F558" s="32">
        <v>0</v>
      </c>
      <c r="G558" s="32">
        <v>0</v>
      </c>
      <c r="H558" s="32">
        <v>2</v>
      </c>
      <c r="I558" s="32">
        <v>0</v>
      </c>
      <c r="J558" s="32">
        <v>0</v>
      </c>
      <c r="K558" s="33">
        <v>0</v>
      </c>
      <c r="M558" s="45" t="s">
        <v>488</v>
      </c>
      <c r="N558" s="13">
        <f>B558/B$561</f>
        <v>0</v>
      </c>
      <c r="O558" s="13">
        <f>C558/C$561</f>
        <v>0</v>
      </c>
      <c r="P558" s="13">
        <f>D558/D$561</f>
        <v>0</v>
      </c>
      <c r="Q558" s="13">
        <f>E558/E$561</f>
        <v>0</v>
      </c>
      <c r="R558" s="13">
        <f>F558/F$561</f>
        <v>0</v>
      </c>
      <c r="S558" s="13">
        <f>G558/G$561</f>
        <v>0</v>
      </c>
      <c r="T558" s="13">
        <f>H558/H$561</f>
        <v>3.243699114470142E-5</v>
      </c>
      <c r="U558" s="13">
        <f>I558/I$561</f>
        <v>0</v>
      </c>
      <c r="V558" s="13">
        <f>J558/J$561</f>
        <v>0</v>
      </c>
      <c r="W558" s="63">
        <f>K558/K$561</f>
        <v>0</v>
      </c>
      <c r="Y558" s="26"/>
    </row>
    <row r="559" spans="1:25">
      <c r="A559" s="31" t="s">
        <v>551</v>
      </c>
      <c r="B559" s="32">
        <v>0</v>
      </c>
      <c r="C559" s="32">
        <v>0</v>
      </c>
      <c r="D559" s="32">
        <v>0</v>
      </c>
      <c r="E559" s="32">
        <v>0</v>
      </c>
      <c r="F559" s="32">
        <v>0</v>
      </c>
      <c r="G559" s="32">
        <v>0</v>
      </c>
      <c r="H559" s="32">
        <v>2</v>
      </c>
      <c r="I559" s="32">
        <v>0</v>
      </c>
      <c r="J559" s="32">
        <v>0</v>
      </c>
      <c r="K559" s="33">
        <v>0</v>
      </c>
      <c r="M559" s="45" t="s">
        <v>1043</v>
      </c>
      <c r="N559" s="13">
        <f>B559/B$561</f>
        <v>0</v>
      </c>
      <c r="O559" s="13">
        <f>C559/C$561</f>
        <v>0</v>
      </c>
      <c r="P559" s="13">
        <f>D559/D$561</f>
        <v>0</v>
      </c>
      <c r="Q559" s="13">
        <f>E559/E$561</f>
        <v>0</v>
      </c>
      <c r="R559" s="13">
        <f>F559/F$561</f>
        <v>0</v>
      </c>
      <c r="S559" s="13">
        <f>G559/G$561</f>
        <v>0</v>
      </c>
      <c r="T559" s="13">
        <f>H559/H$561</f>
        <v>3.243699114470142E-5</v>
      </c>
      <c r="U559" s="13">
        <f>I559/I$561</f>
        <v>0</v>
      </c>
      <c r="V559" s="13">
        <f>J559/J$561</f>
        <v>0</v>
      </c>
      <c r="W559" s="63">
        <f>K559/K$561</f>
        <v>0</v>
      </c>
      <c r="Y559" s="26"/>
    </row>
    <row r="560" spans="1:25">
      <c r="A560" s="31"/>
      <c r="B560" s="32"/>
      <c r="C560" s="32"/>
      <c r="D560" s="32"/>
      <c r="E560" s="32"/>
      <c r="F560" s="32"/>
      <c r="G560" s="32"/>
      <c r="H560" s="32"/>
      <c r="I560" s="32"/>
      <c r="J560" s="32"/>
      <c r="K560" s="33"/>
      <c r="M560" s="45"/>
      <c r="N560" s="13"/>
      <c r="O560" s="13"/>
      <c r="P560" s="13"/>
      <c r="Q560" s="13"/>
      <c r="R560" s="13"/>
      <c r="S560" s="13"/>
      <c r="T560" s="13"/>
      <c r="U560" s="13"/>
      <c r="V560" s="13"/>
      <c r="W560" s="63"/>
      <c r="Y560" s="26"/>
    </row>
    <row r="561" spans="1:25" ht="16.149999999999999" thickBot="1">
      <c r="A561" s="75" t="s">
        <v>1046</v>
      </c>
      <c r="B561" s="76">
        <f>SUM(B9:B559)</f>
        <v>46062</v>
      </c>
      <c r="C561" s="76">
        <f t="shared" ref="C561:K561" si="0">SUM(C9:C559)</f>
        <v>47956</v>
      </c>
      <c r="D561" s="76">
        <f t="shared" si="0"/>
        <v>45036</v>
      </c>
      <c r="E561" s="76">
        <f t="shared" si="0"/>
        <v>49662</v>
      </c>
      <c r="F561" s="76">
        <f t="shared" si="0"/>
        <v>42354</v>
      </c>
      <c r="G561" s="76">
        <f t="shared" si="0"/>
        <v>51725</v>
      </c>
      <c r="H561" s="76">
        <f t="shared" si="0"/>
        <v>61658</v>
      </c>
      <c r="I561" s="76">
        <f t="shared" si="0"/>
        <v>52218</v>
      </c>
      <c r="J561" s="76">
        <f t="shared" si="0"/>
        <v>53942</v>
      </c>
      <c r="K561" s="77">
        <f t="shared" si="0"/>
        <v>50613</v>
      </c>
      <c r="M561" s="78" t="s">
        <v>1046</v>
      </c>
      <c r="N561" s="79">
        <f t="shared" ref="N561" si="1">SUM(N9:N559)</f>
        <v>1</v>
      </c>
      <c r="O561" s="79">
        <f t="shared" ref="O561" si="2">SUM(O9:O559)</f>
        <v>1.0000000000000011</v>
      </c>
      <c r="P561" s="79">
        <f t="shared" ref="P561" si="3">SUM(P9:P559)</f>
        <v>1.0000000000000004</v>
      </c>
      <c r="Q561" s="79">
        <f t="shared" ref="Q561" si="4">SUM(Q9:Q559)</f>
        <v>1.0000000000000013</v>
      </c>
      <c r="R561" s="79">
        <f t="shared" ref="R561" si="5">SUM(R9:R559)</f>
        <v>1.0000000000000011</v>
      </c>
      <c r="S561" s="79">
        <f t="shared" ref="S561" si="6">SUM(S9:S559)</f>
        <v>1.0000000000000004</v>
      </c>
      <c r="T561" s="79">
        <f t="shared" ref="T561" si="7">SUM(T9:T559)</f>
        <v>1.0000000000000002</v>
      </c>
      <c r="U561" s="79">
        <f t="shared" ref="U561" si="8">SUM(U9:U559)</f>
        <v>1.0000000000000009</v>
      </c>
      <c r="V561" s="79">
        <f t="shared" ref="V561" si="9">SUM(V9:V559)</f>
        <v>0.99999999999999978</v>
      </c>
      <c r="W561" s="80">
        <f t="shared" ref="W561" si="10">SUM(W9:W559)</f>
        <v>0.99999999999999967</v>
      </c>
      <c r="Y561" s="26">
        <v>552</v>
      </c>
    </row>
    <row r="562" spans="1:25" ht="16.149999999999999" thickTop="1"/>
  </sheetData>
  <conditionalFormatting sqref="Z9:Z15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B8F74-9EC2-46D7-823C-5CA54A259B76}">
  <dimension ref="A1:W179"/>
  <sheetViews>
    <sheetView topLeftCell="K151" zoomScale="74" zoomScaleNormal="74" workbookViewId="0">
      <selection activeCell="M178" sqref="M178"/>
    </sheetView>
  </sheetViews>
  <sheetFormatPr defaultColWidth="8.8125" defaultRowHeight="15.75"/>
  <cols>
    <col min="1" max="1" width="94" bestFit="1" customWidth="1"/>
    <col min="2" max="6" width="21.1875" bestFit="1" customWidth="1"/>
    <col min="7" max="11" width="17" bestFit="1" customWidth="1"/>
    <col min="13" max="13" width="89" bestFit="1" customWidth="1"/>
    <col min="14" max="18" width="21.1875" bestFit="1" customWidth="1"/>
    <col min="19" max="23" width="17" bestFit="1" customWidth="1"/>
  </cols>
  <sheetData>
    <row r="1" spans="1:23" ht="16.149999999999999" thickBot="1"/>
    <row r="2" spans="1:23" ht="16.149999999999999" thickTop="1">
      <c r="A2" s="34" t="s">
        <v>1045</v>
      </c>
      <c r="B2" s="35" t="s">
        <v>556</v>
      </c>
      <c r="C2" s="35" t="s">
        <v>560</v>
      </c>
      <c r="D2" s="35" t="s">
        <v>562</v>
      </c>
      <c r="E2" s="35" t="s">
        <v>564</v>
      </c>
      <c r="F2" s="35" t="s">
        <v>566</v>
      </c>
      <c r="G2" s="35" t="s">
        <v>568</v>
      </c>
      <c r="H2" s="35" t="s">
        <v>572</v>
      </c>
      <c r="I2" s="35" t="s">
        <v>573</v>
      </c>
      <c r="J2" s="35" t="s">
        <v>574</v>
      </c>
      <c r="K2" s="36" t="s">
        <v>575</v>
      </c>
      <c r="M2" s="44" t="s">
        <v>1045</v>
      </c>
      <c r="N2" s="66" t="s">
        <v>556</v>
      </c>
      <c r="O2" s="66" t="s">
        <v>560</v>
      </c>
      <c r="P2" s="66" t="s">
        <v>562</v>
      </c>
      <c r="Q2" s="66" t="s">
        <v>564</v>
      </c>
      <c r="R2" s="66" t="s">
        <v>566</v>
      </c>
      <c r="S2" s="66" t="s">
        <v>568</v>
      </c>
      <c r="T2" s="66" t="s">
        <v>572</v>
      </c>
      <c r="U2" s="66" t="s">
        <v>573</v>
      </c>
      <c r="V2" s="66" t="s">
        <v>574</v>
      </c>
      <c r="W2" s="67" t="s">
        <v>575</v>
      </c>
    </row>
    <row r="3" spans="1:23">
      <c r="A3" s="2" t="s">
        <v>552</v>
      </c>
      <c r="B3" s="3" t="s">
        <v>557</v>
      </c>
      <c r="C3" s="3" t="s">
        <v>557</v>
      </c>
      <c r="D3" s="3" t="s">
        <v>557</v>
      </c>
      <c r="E3" s="3" t="s">
        <v>557</v>
      </c>
      <c r="F3" s="3" t="s">
        <v>557</v>
      </c>
      <c r="G3" s="3" t="s">
        <v>569</v>
      </c>
      <c r="H3" s="3" t="s">
        <v>569</v>
      </c>
      <c r="I3" s="3" t="s">
        <v>569</v>
      </c>
      <c r="J3" s="3" t="s">
        <v>569</v>
      </c>
      <c r="K3" s="4" t="s">
        <v>569</v>
      </c>
      <c r="M3" s="45" t="s">
        <v>552</v>
      </c>
      <c r="N3" s="3" t="s">
        <v>557</v>
      </c>
      <c r="O3" s="3" t="s">
        <v>557</v>
      </c>
      <c r="P3" s="3" t="s">
        <v>557</v>
      </c>
      <c r="Q3" s="3" t="s">
        <v>557</v>
      </c>
      <c r="R3" s="3" t="s">
        <v>557</v>
      </c>
      <c r="S3" s="3" t="s">
        <v>569</v>
      </c>
      <c r="T3" s="3" t="s">
        <v>569</v>
      </c>
      <c r="U3" s="3" t="s">
        <v>569</v>
      </c>
      <c r="V3" s="3" t="s">
        <v>569</v>
      </c>
      <c r="W3" s="48" t="s">
        <v>569</v>
      </c>
    </row>
    <row r="4" spans="1:23">
      <c r="A4" s="2" t="s">
        <v>553</v>
      </c>
      <c r="B4" s="29">
        <v>44283</v>
      </c>
      <c r="C4" s="29">
        <v>44284</v>
      </c>
      <c r="D4" s="29">
        <v>44283</v>
      </c>
      <c r="E4" s="29">
        <v>44283</v>
      </c>
      <c r="F4" s="29">
        <v>44284</v>
      </c>
      <c r="G4" s="29">
        <v>44132</v>
      </c>
      <c r="H4" s="29">
        <v>44129</v>
      </c>
      <c r="I4" s="29">
        <v>44124</v>
      </c>
      <c r="J4" s="29">
        <v>44117</v>
      </c>
      <c r="K4" s="30">
        <v>44108</v>
      </c>
      <c r="M4" s="45" t="s">
        <v>553</v>
      </c>
      <c r="N4" s="29">
        <v>44283</v>
      </c>
      <c r="O4" s="29">
        <v>44284</v>
      </c>
      <c r="P4" s="29">
        <v>44283</v>
      </c>
      <c r="Q4" s="29">
        <v>44283</v>
      </c>
      <c r="R4" s="29">
        <v>44284</v>
      </c>
      <c r="S4" s="29">
        <v>44132</v>
      </c>
      <c r="T4" s="29">
        <v>44129</v>
      </c>
      <c r="U4" s="29">
        <v>44124</v>
      </c>
      <c r="V4" s="29">
        <v>44117</v>
      </c>
      <c r="W4" s="68">
        <v>44108</v>
      </c>
    </row>
    <row r="5" spans="1:23">
      <c r="A5" s="2" t="s">
        <v>554</v>
      </c>
      <c r="B5" s="3" t="s">
        <v>558</v>
      </c>
      <c r="C5" s="3" t="s">
        <v>561</v>
      </c>
      <c r="D5" s="3" t="s">
        <v>563</v>
      </c>
      <c r="E5" s="3" t="s">
        <v>565</v>
      </c>
      <c r="F5" s="3" t="s">
        <v>567</v>
      </c>
      <c r="G5" s="3" t="s">
        <v>570</v>
      </c>
      <c r="H5" s="3" t="s">
        <v>570</v>
      </c>
      <c r="I5" s="3" t="s">
        <v>570</v>
      </c>
      <c r="J5" s="3" t="s">
        <v>570</v>
      </c>
      <c r="K5" s="4" t="s">
        <v>570</v>
      </c>
      <c r="M5" s="45" t="s">
        <v>554</v>
      </c>
      <c r="N5" s="3" t="s">
        <v>558</v>
      </c>
      <c r="O5" s="3" t="s">
        <v>561</v>
      </c>
      <c r="P5" s="3" t="s">
        <v>563</v>
      </c>
      <c r="Q5" s="3" t="s">
        <v>565</v>
      </c>
      <c r="R5" s="3" t="s">
        <v>567</v>
      </c>
      <c r="S5" s="3" t="s">
        <v>570</v>
      </c>
      <c r="T5" s="3" t="s">
        <v>570</v>
      </c>
      <c r="U5" s="3" t="s">
        <v>570</v>
      </c>
      <c r="V5" s="3" t="s">
        <v>570</v>
      </c>
      <c r="W5" s="48" t="s">
        <v>570</v>
      </c>
    </row>
    <row r="6" spans="1:23">
      <c r="A6" s="2" t="s">
        <v>555</v>
      </c>
      <c r="B6" s="3" t="s">
        <v>559</v>
      </c>
      <c r="C6" s="3" t="s">
        <v>559</v>
      </c>
      <c r="D6" s="3" t="s">
        <v>559</v>
      </c>
      <c r="E6" s="3" t="s">
        <v>559</v>
      </c>
      <c r="F6" s="3" t="s">
        <v>559</v>
      </c>
      <c r="G6" s="3" t="s">
        <v>571</v>
      </c>
      <c r="H6" s="3" t="s">
        <v>571</v>
      </c>
      <c r="I6" s="3" t="s">
        <v>571</v>
      </c>
      <c r="J6" s="3" t="s">
        <v>571</v>
      </c>
      <c r="K6" s="4" t="s">
        <v>571</v>
      </c>
      <c r="M6" s="45" t="s">
        <v>555</v>
      </c>
      <c r="N6" s="3" t="s">
        <v>559</v>
      </c>
      <c r="O6" s="3" t="s">
        <v>559</v>
      </c>
      <c r="P6" s="3" t="s">
        <v>559</v>
      </c>
      <c r="Q6" s="3" t="s">
        <v>559</v>
      </c>
      <c r="R6" s="3" t="s">
        <v>559</v>
      </c>
      <c r="S6" s="3" t="s">
        <v>571</v>
      </c>
      <c r="T6" s="3" t="s">
        <v>571</v>
      </c>
      <c r="U6" s="3" t="s">
        <v>571</v>
      </c>
      <c r="V6" s="3" t="s">
        <v>571</v>
      </c>
      <c r="W6" s="48" t="s">
        <v>571</v>
      </c>
    </row>
    <row r="7" spans="1:23">
      <c r="A7" s="37" t="s">
        <v>576</v>
      </c>
      <c r="B7" s="38">
        <v>75998.747090000004</v>
      </c>
      <c r="C7" s="38">
        <v>102062.9264</v>
      </c>
      <c r="D7" s="38">
        <v>92435.547860000006</v>
      </c>
      <c r="E7" s="38">
        <v>46383.523560000001</v>
      </c>
      <c r="F7" s="38">
        <v>40191.28125</v>
      </c>
      <c r="G7" s="38">
        <v>15465.34</v>
      </c>
      <c r="H7" s="38">
        <v>63201.37</v>
      </c>
      <c r="I7" s="38">
        <v>741.63189999999997</v>
      </c>
      <c r="J7" s="38">
        <v>446.18560000000002</v>
      </c>
      <c r="K7" s="39">
        <v>3105.9079999999999</v>
      </c>
      <c r="M7" s="69" t="s">
        <v>576</v>
      </c>
      <c r="N7" s="38">
        <v>75998.747090000004</v>
      </c>
      <c r="O7" s="38">
        <v>102062.9264</v>
      </c>
      <c r="P7" s="38">
        <v>92435.547860000006</v>
      </c>
      <c r="Q7" s="38">
        <v>46383.523560000001</v>
      </c>
      <c r="R7" s="38">
        <v>40191.28125</v>
      </c>
      <c r="S7" s="38">
        <v>15465.34</v>
      </c>
      <c r="T7" s="38">
        <v>63201.37</v>
      </c>
      <c r="U7" s="38">
        <v>741.63189999999997</v>
      </c>
      <c r="V7" s="38">
        <v>446.18560000000002</v>
      </c>
      <c r="W7" s="70">
        <v>3105.9079999999999</v>
      </c>
    </row>
    <row r="8" spans="1:23" s="25" customFormat="1">
      <c r="A8" s="56" t="s">
        <v>1219</v>
      </c>
      <c r="B8" s="32"/>
      <c r="C8" s="32"/>
      <c r="D8" s="32"/>
      <c r="E8" s="32"/>
      <c r="F8" s="32"/>
      <c r="G8" s="32"/>
      <c r="H8" s="32"/>
      <c r="I8" s="32"/>
      <c r="J8" s="32"/>
      <c r="K8" s="33"/>
      <c r="M8" s="56" t="s">
        <v>1216</v>
      </c>
      <c r="N8" s="32"/>
      <c r="O8" s="32"/>
      <c r="P8" s="32"/>
      <c r="Q8" s="32"/>
      <c r="R8" s="32"/>
      <c r="S8" s="32"/>
      <c r="T8" s="32"/>
      <c r="U8" s="32"/>
      <c r="V8" s="32"/>
      <c r="W8" s="47"/>
    </row>
    <row r="9" spans="1:23">
      <c r="A9" s="2" t="s">
        <v>1047</v>
      </c>
      <c r="B9" s="3">
        <v>11527</v>
      </c>
      <c r="C9" s="3">
        <v>5238</v>
      </c>
      <c r="D9" s="3">
        <v>6029</v>
      </c>
      <c r="E9" s="3">
        <v>11586</v>
      </c>
      <c r="F9" s="3">
        <v>13440</v>
      </c>
      <c r="G9" s="3">
        <v>4753</v>
      </c>
      <c r="H9" s="3">
        <v>11446</v>
      </c>
      <c r="I9" s="3">
        <v>8284</v>
      </c>
      <c r="J9" s="3">
        <v>4308</v>
      </c>
      <c r="K9" s="4">
        <v>2549</v>
      </c>
      <c r="M9" s="45" t="s">
        <v>1047</v>
      </c>
      <c r="N9" s="3">
        <f>B9/B$179</f>
        <v>0.25024966349702576</v>
      </c>
      <c r="O9" s="3">
        <f>C9/C$179</f>
        <v>0.10922512302944366</v>
      </c>
      <c r="P9" s="3">
        <f>D9/D$179</f>
        <v>0.13387068123279156</v>
      </c>
      <c r="Q9" s="3">
        <f>E9/E$179</f>
        <v>0.23329708831702309</v>
      </c>
      <c r="R9" s="3">
        <f>F9/F$179</f>
        <v>0.31732540019832839</v>
      </c>
      <c r="S9" s="3">
        <f>G9/G$179</f>
        <v>9.1889801836636059E-2</v>
      </c>
      <c r="T9" s="3">
        <f>H9/H$179</f>
        <v>0.1856369003211262</v>
      </c>
      <c r="U9" s="3">
        <f>I9/I$179</f>
        <v>0.15864261365812554</v>
      </c>
      <c r="V9" s="3">
        <f>J9/J$179</f>
        <v>7.9863557153980205E-2</v>
      </c>
      <c r="W9" s="48">
        <f>K9/K$179</f>
        <v>5.0362555074783155E-2</v>
      </c>
    </row>
    <row r="10" spans="1:23">
      <c r="A10" s="2" t="s">
        <v>1050</v>
      </c>
      <c r="B10" s="3">
        <v>7549</v>
      </c>
      <c r="C10" s="3">
        <v>8414</v>
      </c>
      <c r="D10" s="3">
        <v>8396</v>
      </c>
      <c r="E10" s="3">
        <v>4921</v>
      </c>
      <c r="F10" s="3">
        <v>4137</v>
      </c>
      <c r="G10" s="3">
        <v>2788</v>
      </c>
      <c r="H10" s="3">
        <v>4492</v>
      </c>
      <c r="I10" s="3">
        <v>1902</v>
      </c>
      <c r="J10" s="3">
        <v>2411</v>
      </c>
      <c r="K10" s="4">
        <v>3336</v>
      </c>
      <c r="M10" s="45" t="s">
        <v>1050</v>
      </c>
      <c r="N10" s="3">
        <f>B10/B$179</f>
        <v>0.16388780339542355</v>
      </c>
      <c r="O10" s="3">
        <f>C10/C$179</f>
        <v>0.17545249812327968</v>
      </c>
      <c r="P10" s="3">
        <f>D10/D$179</f>
        <v>0.18642863486988187</v>
      </c>
      <c r="Q10" s="3">
        <f>E10/E$179</f>
        <v>9.9089847368209097E-2</v>
      </c>
      <c r="R10" s="3">
        <f>F10/F$179</f>
        <v>9.7676724748547952E-2</v>
      </c>
      <c r="S10" s="3">
        <f>G10/G$179</f>
        <v>5.3900434992750122E-2</v>
      </c>
      <c r="T10" s="3">
        <f>H10/H$179</f>
        <v>7.2853482110999387E-2</v>
      </c>
      <c r="U10" s="3">
        <f>I10/I$179</f>
        <v>3.6424221532804779E-2</v>
      </c>
      <c r="V10" s="3">
        <f>J10/J$179</f>
        <v>4.469615512958363E-2</v>
      </c>
      <c r="W10" s="48">
        <f>K10/K$179</f>
        <v>6.5911919862485929E-2</v>
      </c>
    </row>
    <row r="11" spans="1:23">
      <c r="A11" s="2" t="s">
        <v>1048</v>
      </c>
      <c r="B11" s="3">
        <v>2775</v>
      </c>
      <c r="C11" s="3">
        <v>4262</v>
      </c>
      <c r="D11" s="3">
        <v>4047</v>
      </c>
      <c r="E11" s="3">
        <v>9667</v>
      </c>
      <c r="F11" s="3">
        <v>6722</v>
      </c>
      <c r="G11" s="3">
        <v>2135</v>
      </c>
      <c r="H11" s="3">
        <v>3000</v>
      </c>
      <c r="I11" s="3">
        <v>2890</v>
      </c>
      <c r="J11" s="3">
        <v>2619</v>
      </c>
      <c r="K11" s="4">
        <v>2080</v>
      </c>
      <c r="M11" s="45" t="s">
        <v>1048</v>
      </c>
      <c r="N11" s="3">
        <f>B11/B$179</f>
        <v>6.0244887325778297E-2</v>
      </c>
      <c r="O11" s="3">
        <f>C11/C$179</f>
        <v>8.887313370589707E-2</v>
      </c>
      <c r="P11" s="3">
        <f>D11/D$179</f>
        <v>8.986144417799094E-2</v>
      </c>
      <c r="Q11" s="3">
        <f>E11/E$179</f>
        <v>0.19465587370625428</v>
      </c>
      <c r="R11" s="3">
        <f>F11/F$179</f>
        <v>0.15870992114086035</v>
      </c>
      <c r="S11" s="3">
        <f>G11/G$179</f>
        <v>4.1275978733687775E-2</v>
      </c>
      <c r="T11" s="3">
        <f>H11/H$179</f>
        <v>4.8655486717052124E-2</v>
      </c>
      <c r="U11" s="3">
        <f>I11/I$179</f>
        <v>5.534490022597572E-2</v>
      </c>
      <c r="V11" s="3">
        <f>J11/J$179</f>
        <v>4.8552148604056211E-2</v>
      </c>
      <c r="W11" s="48">
        <f>K11/K$179</f>
        <v>4.1096161065338942E-2</v>
      </c>
    </row>
    <row r="12" spans="1:23">
      <c r="A12" s="2" t="s">
        <v>1138</v>
      </c>
      <c r="B12" s="3">
        <v>449</v>
      </c>
      <c r="C12" s="3">
        <v>3637</v>
      </c>
      <c r="D12" s="3">
        <v>132</v>
      </c>
      <c r="E12" s="3">
        <v>227</v>
      </c>
      <c r="F12" s="3">
        <v>1875</v>
      </c>
      <c r="G12" s="3">
        <v>5316</v>
      </c>
      <c r="H12" s="3">
        <v>5241</v>
      </c>
      <c r="I12" s="3">
        <v>5216</v>
      </c>
      <c r="J12" s="3">
        <v>5193</v>
      </c>
      <c r="K12" s="4">
        <v>3904</v>
      </c>
      <c r="M12" s="45" t="s">
        <v>1138</v>
      </c>
      <c r="N12" s="3">
        <f>B12/B$179</f>
        <v>9.7477313186574623E-3</v>
      </c>
      <c r="O12" s="3">
        <f>C12/C$179</f>
        <v>7.5840353657519399E-2</v>
      </c>
      <c r="P12" s="3">
        <f>D12/D$179</f>
        <v>2.9309885424993339E-3</v>
      </c>
      <c r="Q12" s="3">
        <f>E12/E$179</f>
        <v>4.5708992791268976E-3</v>
      </c>
      <c r="R12" s="3">
        <f>F12/F$179</f>
        <v>4.4269726590168576E-2</v>
      </c>
      <c r="S12" s="3">
        <f>G12/G$179</f>
        <v>0.10277428709521508</v>
      </c>
      <c r="T12" s="3">
        <f>H12/H$179</f>
        <v>8.5001135294690069E-2</v>
      </c>
      <c r="U12" s="3">
        <f>I12/I$179</f>
        <v>9.988892718985791E-2</v>
      </c>
      <c r="V12" s="3">
        <f>J12/J$179</f>
        <v>9.6270067850654409E-2</v>
      </c>
      <c r="W12" s="48">
        <f>K12/K$179</f>
        <v>7.713433307648232E-2</v>
      </c>
    </row>
    <row r="13" spans="1:23">
      <c r="A13" s="2" t="s">
        <v>1053</v>
      </c>
      <c r="B13" s="3">
        <v>2691</v>
      </c>
      <c r="C13" s="3">
        <v>3064</v>
      </c>
      <c r="D13" s="3">
        <v>3478</v>
      </c>
      <c r="E13" s="3">
        <v>1378</v>
      </c>
      <c r="F13" s="3">
        <v>1793</v>
      </c>
      <c r="G13" s="3">
        <v>2038</v>
      </c>
      <c r="H13" s="3">
        <v>2336</v>
      </c>
      <c r="I13" s="3">
        <v>1195</v>
      </c>
      <c r="J13" s="3">
        <v>1920</v>
      </c>
      <c r="K13" s="4">
        <v>2161</v>
      </c>
      <c r="M13" s="45" t="s">
        <v>1053</v>
      </c>
      <c r="N13" s="3">
        <f>B13/B$179</f>
        <v>5.842125830402501E-2</v>
      </c>
      <c r="O13" s="3">
        <f>C13/C$179</f>
        <v>6.3891900909166729E-2</v>
      </c>
      <c r="P13" s="3">
        <f>D13/D$179</f>
        <v>7.7227107203126394E-2</v>
      </c>
      <c r="Q13" s="3">
        <f>E13/E$179</f>
        <v>2.774757359751923E-2</v>
      </c>
      <c r="R13" s="3">
        <f>F13/F$179</f>
        <v>4.2333663880625205E-2</v>
      </c>
      <c r="S13" s="3">
        <f>G13/G$179</f>
        <v>3.9400676655389079E-2</v>
      </c>
      <c r="T13" s="3">
        <f>H13/H$179</f>
        <v>3.7886405657011256E-2</v>
      </c>
      <c r="U13" s="3">
        <f>I13/I$179</f>
        <v>2.2884828986173351E-2</v>
      </c>
      <c r="V13" s="3">
        <f>J13/J$179</f>
        <v>3.559378591820845E-2</v>
      </c>
      <c r="W13" s="48">
        <f>K13/K$179</f>
        <v>4.2696540414518008E-2</v>
      </c>
    </row>
    <row r="14" spans="1:23">
      <c r="A14" s="2" t="s">
        <v>1049</v>
      </c>
      <c r="B14" s="3">
        <v>1731</v>
      </c>
      <c r="C14" s="3">
        <v>4919</v>
      </c>
      <c r="D14" s="3">
        <v>2772</v>
      </c>
      <c r="E14" s="3">
        <v>2655</v>
      </c>
      <c r="F14" s="3">
        <v>888</v>
      </c>
      <c r="G14" s="3">
        <v>1669</v>
      </c>
      <c r="H14" s="3">
        <v>1478</v>
      </c>
      <c r="I14" s="3">
        <v>1222</v>
      </c>
      <c r="J14" s="3">
        <v>1632</v>
      </c>
      <c r="K14" s="4">
        <v>2442</v>
      </c>
      <c r="M14" s="45" t="s">
        <v>1049</v>
      </c>
      <c r="N14" s="3">
        <f>B14/B$179</f>
        <v>3.7579783769701704E-2</v>
      </c>
      <c r="O14" s="3">
        <f>C14/C$179</f>
        <v>0.10257319209275169</v>
      </c>
      <c r="P14" s="3">
        <f>D14/D$179</f>
        <v>6.1550759392486012E-2</v>
      </c>
      <c r="Q14" s="3">
        <f>E14/E$179</f>
        <v>5.3461399057629574E-2</v>
      </c>
      <c r="R14" s="3">
        <f>F14/F$179</f>
        <v>2.0966142513103841E-2</v>
      </c>
      <c r="S14" s="3">
        <f>G14/G$179</f>
        <v>3.2266795553407446E-2</v>
      </c>
      <c r="T14" s="3">
        <f>H14/H$179</f>
        <v>2.3970936455934348E-2</v>
      </c>
      <c r="U14" s="3">
        <f>I14/I$179</f>
        <v>2.3401892067869318E-2</v>
      </c>
      <c r="V14" s="3">
        <f>J14/J$179</f>
        <v>3.025471803047718E-2</v>
      </c>
      <c r="W14" s="48">
        <f>K14/K$179</f>
        <v>4.8248473712287354E-2</v>
      </c>
    </row>
    <row r="15" spans="1:23">
      <c r="A15" s="2" t="s">
        <v>1051</v>
      </c>
      <c r="B15" s="3">
        <v>5</v>
      </c>
      <c r="C15" s="3">
        <v>39</v>
      </c>
      <c r="D15" s="3">
        <v>14</v>
      </c>
      <c r="E15" s="3">
        <v>28</v>
      </c>
      <c r="F15" s="3">
        <v>32</v>
      </c>
      <c r="G15" s="3">
        <v>7873</v>
      </c>
      <c r="H15" s="3">
        <v>3948</v>
      </c>
      <c r="I15" s="3">
        <v>2258</v>
      </c>
      <c r="J15" s="3">
        <v>2846</v>
      </c>
      <c r="K15" s="4">
        <v>3440</v>
      </c>
      <c r="M15" s="45" t="s">
        <v>1051</v>
      </c>
      <c r="N15" s="3">
        <f>B15/B$179</f>
        <v>1.0854934653293387E-4</v>
      </c>
      <c r="O15" s="3">
        <f>C15/C$179</f>
        <v>8.1324547501876725E-4</v>
      </c>
      <c r="P15" s="3">
        <f>D15/D$179</f>
        <v>3.1086242117417178E-4</v>
      </c>
      <c r="Q15" s="3">
        <f>E15/E$179</f>
        <v>5.6381136482622533E-4</v>
      </c>
      <c r="R15" s="3">
        <f>F15/F$179</f>
        <v>7.5553666713887703E-4</v>
      </c>
      <c r="S15" s="3">
        <f>G15/G$179</f>
        <v>0.152208796520058</v>
      </c>
      <c r="T15" s="3">
        <f>H15/H$179</f>
        <v>6.4030620519640605E-2</v>
      </c>
      <c r="U15" s="3">
        <f>I15/I$179</f>
        <v>4.3241794017388639E-2</v>
      </c>
      <c r="V15" s="3">
        <f>J15/J$179</f>
        <v>5.2760372251677727E-2</v>
      </c>
      <c r="W15" s="48">
        <f>K15/K$179</f>
        <v>6.7966727915752867E-2</v>
      </c>
    </row>
    <row r="16" spans="1:23">
      <c r="A16" s="2" t="s">
        <v>1056</v>
      </c>
      <c r="B16" s="3">
        <v>604</v>
      </c>
      <c r="C16" s="3">
        <v>596</v>
      </c>
      <c r="D16" s="3">
        <v>2955</v>
      </c>
      <c r="E16" s="3">
        <v>976</v>
      </c>
      <c r="F16" s="3">
        <v>216</v>
      </c>
      <c r="G16" s="3">
        <v>3613</v>
      </c>
      <c r="H16" s="3">
        <v>2366</v>
      </c>
      <c r="I16" s="3">
        <v>2392</v>
      </c>
      <c r="J16" s="3">
        <v>2315</v>
      </c>
      <c r="K16" s="4">
        <v>2444</v>
      </c>
      <c r="M16" s="45" t="s">
        <v>1056</v>
      </c>
      <c r="N16" s="3">
        <f>B16/B$179</f>
        <v>1.3112761061178412E-2</v>
      </c>
      <c r="O16" s="3">
        <f>C16/C$179</f>
        <v>1.2428059054132955E-2</v>
      </c>
      <c r="P16" s="3">
        <f>D16/D$179</f>
        <v>6.5614175326405538E-2</v>
      </c>
      <c r="Q16" s="3">
        <f>E16/E$179</f>
        <v>1.9652853288228425E-2</v>
      </c>
      <c r="R16" s="3">
        <f>F16/F$179</f>
        <v>5.0998725031874206E-3</v>
      </c>
      <c r="S16" s="3">
        <f>G16/G$179</f>
        <v>6.9850169163847273E-2</v>
      </c>
      <c r="T16" s="3">
        <f>H16/H$179</f>
        <v>3.8372960524181779E-2</v>
      </c>
      <c r="U16" s="3">
        <f>I16/I$179</f>
        <v>4.5807958941361214E-2</v>
      </c>
      <c r="V16" s="3">
        <f>J16/J$179</f>
        <v>4.2916465833673208E-2</v>
      </c>
      <c r="W16" s="48">
        <f>K16/K$179</f>
        <v>4.8287989251773258E-2</v>
      </c>
    </row>
    <row r="17" spans="1:23">
      <c r="A17" s="2" t="s">
        <v>1147</v>
      </c>
      <c r="B17" s="3">
        <v>423</v>
      </c>
      <c r="C17" s="3">
        <v>171</v>
      </c>
      <c r="D17" s="3">
        <v>1298</v>
      </c>
      <c r="E17" s="3">
        <v>334</v>
      </c>
      <c r="F17" s="3">
        <v>244</v>
      </c>
      <c r="G17" s="3">
        <v>2853</v>
      </c>
      <c r="H17" s="3">
        <v>2855</v>
      </c>
      <c r="I17" s="3">
        <v>2437</v>
      </c>
      <c r="J17" s="3">
        <v>2755</v>
      </c>
      <c r="K17" s="4">
        <v>3088</v>
      </c>
      <c r="M17" s="45" t="s">
        <v>1147</v>
      </c>
      <c r="N17" s="3">
        <f>B17/B$179</f>
        <v>9.1832747166862051E-3</v>
      </c>
      <c r="O17" s="3">
        <f>C17/C$179</f>
        <v>3.5657686212361333E-3</v>
      </c>
      <c r="P17" s="3">
        <f>D17/D$179</f>
        <v>2.8821387334576783E-2</v>
      </c>
      <c r="Q17" s="3">
        <f>E17/E$179</f>
        <v>6.7254641375699732E-3</v>
      </c>
      <c r="R17" s="3">
        <f>F17/F$179</f>
        <v>5.760967086933938E-3</v>
      </c>
      <c r="S17" s="3">
        <f>G17/G$179</f>
        <v>5.515708071532141E-2</v>
      </c>
      <c r="T17" s="3">
        <f>H17/H$179</f>
        <v>4.6303804859061271E-2</v>
      </c>
      <c r="U17" s="3">
        <f>I17/I$179</f>
        <v>4.6669730744187829E-2</v>
      </c>
      <c r="V17" s="3">
        <f>J17/J$179</f>
        <v>5.1073375106595972E-2</v>
      </c>
      <c r="W17" s="48">
        <f>K17/K$179</f>
        <v>6.1011992966233969E-2</v>
      </c>
    </row>
    <row r="18" spans="1:23">
      <c r="A18" s="2" t="s">
        <v>1052</v>
      </c>
      <c r="B18" s="3">
        <v>9361</v>
      </c>
      <c r="C18" s="3">
        <v>1352</v>
      </c>
      <c r="D18" s="3">
        <v>350</v>
      </c>
      <c r="E18" s="3">
        <v>531</v>
      </c>
      <c r="F18" s="3">
        <v>1408</v>
      </c>
      <c r="G18" s="3">
        <v>229</v>
      </c>
      <c r="H18" s="3">
        <v>226</v>
      </c>
      <c r="I18" s="3">
        <v>302</v>
      </c>
      <c r="J18" s="3">
        <v>406</v>
      </c>
      <c r="K18" s="4">
        <v>225</v>
      </c>
      <c r="M18" s="45" t="s">
        <v>1052</v>
      </c>
      <c r="N18" s="3">
        <f>B18/B$179</f>
        <v>0.2032260865789588</v>
      </c>
      <c r="O18" s="3">
        <f>C18/C$179</f>
        <v>2.8192509800650595E-2</v>
      </c>
      <c r="P18" s="3">
        <f>D18/D$179</f>
        <v>7.7715605293542942E-3</v>
      </c>
      <c r="Q18" s="3">
        <f>E18/E$179</f>
        <v>1.0692279811525915E-2</v>
      </c>
      <c r="R18" s="3">
        <f>F18/F$179</f>
        <v>3.3243613354110593E-2</v>
      </c>
      <c r="S18" s="3">
        <f>G18/G$179</f>
        <v>4.4272595456742387E-3</v>
      </c>
      <c r="T18" s="3">
        <f>H18/H$179</f>
        <v>3.66537999935126E-3</v>
      </c>
      <c r="U18" s="3">
        <f>I18/I$179</f>
        <v>5.7834463211919257E-3</v>
      </c>
      <c r="V18" s="3">
        <f>J18/J$179</f>
        <v>7.5266026472878278E-3</v>
      </c>
      <c r="W18" s="48">
        <f>K18/K$179</f>
        <v>4.4454981921640685E-3</v>
      </c>
    </row>
    <row r="19" spans="1:23">
      <c r="A19" s="2" t="s">
        <v>1058</v>
      </c>
      <c r="B19" s="3">
        <v>532</v>
      </c>
      <c r="C19" s="3">
        <v>744</v>
      </c>
      <c r="D19" s="3">
        <v>2123</v>
      </c>
      <c r="E19" s="3">
        <v>476</v>
      </c>
      <c r="F19" s="3">
        <v>1331</v>
      </c>
      <c r="G19" s="3">
        <v>873</v>
      </c>
      <c r="H19" s="3">
        <v>2427</v>
      </c>
      <c r="I19" s="3">
        <v>2952</v>
      </c>
      <c r="J19" s="3">
        <v>1768</v>
      </c>
      <c r="K19" s="4">
        <v>2166</v>
      </c>
      <c r="M19" s="45" t="s">
        <v>1058</v>
      </c>
      <c r="N19" s="3">
        <f>B19/B$179</f>
        <v>1.1549650471104164E-2</v>
      </c>
      <c r="O19" s="3">
        <f>C19/C$179</f>
        <v>1.551422136958879E-2</v>
      </c>
      <c r="P19" s="3">
        <f>D19/D$179</f>
        <v>4.7140065725197619E-2</v>
      </c>
      <c r="Q19" s="3">
        <f>E19/E$179</f>
        <v>9.5847932020458292E-3</v>
      </c>
      <c r="R19" s="3">
        <f>F19/F$179</f>
        <v>3.1425603248807665E-2</v>
      </c>
      <c r="S19" s="3">
        <f>G19/G$179</f>
        <v>1.6877718704688256E-2</v>
      </c>
      <c r="T19" s="3">
        <f>H19/H$179</f>
        <v>3.936228875409517E-2</v>
      </c>
      <c r="U19" s="3">
        <f>I19/I$179</f>
        <v>5.6532230265425712E-2</v>
      </c>
      <c r="V19" s="3">
        <f>J19/J$179</f>
        <v>3.2775944533016944E-2</v>
      </c>
      <c r="W19" s="48">
        <f>K19/K$179</f>
        <v>4.2795329263232769E-2</v>
      </c>
    </row>
    <row r="20" spans="1:23">
      <c r="A20" s="2" t="s">
        <v>1055</v>
      </c>
      <c r="B20" s="3">
        <v>472</v>
      </c>
      <c r="C20" s="3">
        <v>867</v>
      </c>
      <c r="D20" s="3">
        <v>1407</v>
      </c>
      <c r="E20" s="3">
        <v>5183</v>
      </c>
      <c r="F20" s="3">
        <v>622</v>
      </c>
      <c r="G20" s="3">
        <v>413</v>
      </c>
      <c r="H20" s="3">
        <v>880</v>
      </c>
      <c r="I20" s="3">
        <v>1244</v>
      </c>
      <c r="J20" s="3">
        <v>639</v>
      </c>
      <c r="K20" s="4">
        <v>420</v>
      </c>
      <c r="M20" s="45" t="s">
        <v>1055</v>
      </c>
      <c r="N20" s="3">
        <f>B20/B$179</f>
        <v>1.0247058312708958E-2</v>
      </c>
      <c r="O20" s="3">
        <f>C20/C$179</f>
        <v>1.8079072483109516E-2</v>
      </c>
      <c r="P20" s="3">
        <f>D20/D$179</f>
        <v>3.1241673328004264E-2</v>
      </c>
      <c r="Q20" s="3">
        <f>E20/E$179</f>
        <v>0.10436551085336877</v>
      </c>
      <c r="R20" s="3">
        <f>F20/F$179</f>
        <v>1.4685743967511924E-2</v>
      </c>
      <c r="S20" s="3">
        <f>G20/G$179</f>
        <v>7.9845335911068148E-3</v>
      </c>
      <c r="T20" s="3">
        <f>H20/H$179</f>
        <v>1.4272276103668624E-2</v>
      </c>
      <c r="U20" s="3">
        <f>I20/I$179</f>
        <v>2.3823202727028994E-2</v>
      </c>
      <c r="V20" s="3">
        <f>J20/J$179</f>
        <v>1.1846056875903748E-2</v>
      </c>
      <c r="W20" s="48">
        <f>K20/K$179</f>
        <v>8.2982632920395941E-3</v>
      </c>
    </row>
    <row r="21" spans="1:23">
      <c r="A21" s="2" t="s">
        <v>1054</v>
      </c>
      <c r="B21" s="3">
        <v>1916</v>
      </c>
      <c r="C21" s="3">
        <v>1814</v>
      </c>
      <c r="D21" s="3">
        <v>264</v>
      </c>
      <c r="E21" s="3">
        <v>89</v>
      </c>
      <c r="F21" s="3">
        <v>1080</v>
      </c>
      <c r="G21" s="3">
        <v>644</v>
      </c>
      <c r="H21" s="3">
        <v>1877</v>
      </c>
      <c r="I21" s="3">
        <v>2280</v>
      </c>
      <c r="J21" s="3">
        <v>1215</v>
      </c>
      <c r="K21" s="4">
        <v>577</v>
      </c>
      <c r="M21" s="45" t="s">
        <v>1054</v>
      </c>
      <c r="N21" s="3">
        <f>B21/B$179</f>
        <v>4.1596109591420259E-2</v>
      </c>
      <c r="O21" s="3">
        <f>C21/C$179</f>
        <v>3.7826340812411374E-2</v>
      </c>
      <c r="P21" s="3">
        <f>D21/D$179</f>
        <v>5.8619770849986678E-3</v>
      </c>
      <c r="Q21" s="3">
        <f>E21/E$179</f>
        <v>1.7921146953405018E-3</v>
      </c>
      <c r="R21" s="3">
        <f>F21/F$179</f>
        <v>2.5499362515937103E-2</v>
      </c>
      <c r="S21" s="3">
        <f>G21/G$179</f>
        <v>1.2450459159014016E-2</v>
      </c>
      <c r="T21" s="3">
        <f>H21/H$179</f>
        <v>3.044211618930228E-2</v>
      </c>
      <c r="U21" s="3">
        <f>I21/I$179</f>
        <v>4.3663104676548319E-2</v>
      </c>
      <c r="V21" s="3">
        <f>J21/J$179</f>
        <v>2.2524192651366282E-2</v>
      </c>
      <c r="W21" s="48">
        <f>K21/K$179</f>
        <v>1.1400233141682967E-2</v>
      </c>
    </row>
    <row r="22" spans="1:23">
      <c r="A22" s="2" t="s">
        <v>1057</v>
      </c>
      <c r="B22" s="3">
        <v>129</v>
      </c>
      <c r="C22" s="3">
        <v>116</v>
      </c>
      <c r="D22" s="3">
        <v>68</v>
      </c>
      <c r="E22" s="3">
        <v>412</v>
      </c>
      <c r="F22" s="3">
        <v>474</v>
      </c>
      <c r="G22" s="3">
        <v>2112</v>
      </c>
      <c r="H22" s="3">
        <v>1758</v>
      </c>
      <c r="I22" s="3">
        <v>1723</v>
      </c>
      <c r="J22" s="3">
        <v>2660</v>
      </c>
      <c r="K22" s="4">
        <v>2266</v>
      </c>
      <c r="M22" s="45" t="s">
        <v>1057</v>
      </c>
      <c r="N22" s="3">
        <f>B22/B$179</f>
        <v>2.8005731405496941E-3</v>
      </c>
      <c r="O22" s="3">
        <f>C22/C$179</f>
        <v>2.4188839769788972E-3</v>
      </c>
      <c r="P22" s="3">
        <f>D22/D$179</f>
        <v>1.5099031885602628E-3</v>
      </c>
      <c r="Q22" s="3">
        <f>E22/E$179</f>
        <v>8.2960815110144585E-3</v>
      </c>
      <c r="R22" s="3">
        <f>F22/F$179</f>
        <v>1.1191386881994617E-2</v>
      </c>
      <c r="S22" s="3">
        <f>G22/G$179</f>
        <v>4.08313194780087E-2</v>
      </c>
      <c r="T22" s="3">
        <f>H22/H$179</f>
        <v>2.8512115216192548E-2</v>
      </c>
      <c r="U22" s="3">
        <f>I22/I$179</f>
        <v>3.2996284806005589E-2</v>
      </c>
      <c r="V22" s="3">
        <f>J22/J$179</f>
        <v>4.9312224240851285E-2</v>
      </c>
      <c r="W22" s="48">
        <f>K22/K$179</f>
        <v>4.4771106237527905E-2</v>
      </c>
    </row>
    <row r="23" spans="1:23">
      <c r="A23" s="2" t="s">
        <v>1063</v>
      </c>
      <c r="B23" s="3">
        <v>92</v>
      </c>
      <c r="C23" s="3">
        <v>660</v>
      </c>
      <c r="D23" s="3">
        <v>824</v>
      </c>
      <c r="E23" s="3">
        <v>469</v>
      </c>
      <c r="F23" s="3">
        <v>377</v>
      </c>
      <c r="G23" s="3">
        <v>997</v>
      </c>
      <c r="H23" s="3">
        <v>1553</v>
      </c>
      <c r="I23" s="3">
        <v>1599</v>
      </c>
      <c r="J23" s="3">
        <v>1944</v>
      </c>
      <c r="K23" s="4">
        <v>1561</v>
      </c>
      <c r="M23" s="45" t="s">
        <v>1063</v>
      </c>
      <c r="N23" s="3">
        <f>B23/B$179</f>
        <v>1.9973079762059831E-3</v>
      </c>
      <c r="O23" s="3">
        <f>C23/C$179</f>
        <v>1.3762615731086829E-2</v>
      </c>
      <c r="P23" s="3">
        <f>D23/D$179</f>
        <v>1.829647393196554E-2</v>
      </c>
      <c r="Q23" s="3">
        <f>E23/E$179</f>
        <v>9.4438403608392736E-3</v>
      </c>
      <c r="R23" s="3">
        <f>F23/F$179</f>
        <v>8.9011663597298955E-3</v>
      </c>
      <c r="S23" s="3">
        <f>G23/G$179</f>
        <v>1.9275012083131947E-2</v>
      </c>
      <c r="T23" s="3">
        <f>H23/H$179</f>
        <v>2.5187323623860652E-2</v>
      </c>
      <c r="U23" s="3">
        <f>I23/I$179</f>
        <v>3.0621624727105595E-2</v>
      </c>
      <c r="V23" s="3">
        <f>J23/J$179</f>
        <v>3.6038708242186052E-2</v>
      </c>
      <c r="W23" s="48">
        <f>K23/K$179</f>
        <v>3.084187856874716E-2</v>
      </c>
    </row>
    <row r="24" spans="1:23">
      <c r="A24" s="2" t="s">
        <v>1072</v>
      </c>
      <c r="B24" s="3">
        <v>513</v>
      </c>
      <c r="C24" s="3">
        <v>809</v>
      </c>
      <c r="D24" s="3">
        <v>1901</v>
      </c>
      <c r="E24" s="3">
        <v>748</v>
      </c>
      <c r="F24" s="3">
        <v>320</v>
      </c>
      <c r="G24" s="3">
        <v>722</v>
      </c>
      <c r="H24" s="3">
        <v>1258</v>
      </c>
      <c r="I24" s="3">
        <v>783</v>
      </c>
      <c r="J24" s="3">
        <v>978</v>
      </c>
      <c r="K24" s="4">
        <v>1365</v>
      </c>
      <c r="M24" s="45" t="s">
        <v>1072</v>
      </c>
      <c r="N24" s="3">
        <f>B24/B$179</f>
        <v>1.1137162954279016E-2</v>
      </c>
      <c r="O24" s="3">
        <f>C24/C$179</f>
        <v>1.6869630494620067E-2</v>
      </c>
      <c r="P24" s="3">
        <f>D24/D$179</f>
        <v>4.2210675903721469E-2</v>
      </c>
      <c r="Q24" s="3">
        <f>E24/E$179</f>
        <v>1.5061817888929161E-2</v>
      </c>
      <c r="R24" s="3">
        <f>F24/F$179</f>
        <v>7.555366671388771E-3</v>
      </c>
      <c r="S24" s="3">
        <f>G24/G$179</f>
        <v>1.3958434026099566E-2</v>
      </c>
      <c r="T24" s="3">
        <f>H24/H$179</f>
        <v>2.040286743001719E-2</v>
      </c>
      <c r="U24" s="3">
        <f>I24/I$179</f>
        <v>1.4994829369183039E-2</v>
      </c>
      <c r="V24" s="3">
        <f>J24/J$179</f>
        <v>1.8130584702087428E-2</v>
      </c>
      <c r="W24" s="48">
        <f>K24/K$179</f>
        <v>2.6969355699128682E-2</v>
      </c>
    </row>
    <row r="25" spans="1:23">
      <c r="A25" s="2" t="s">
        <v>1066</v>
      </c>
      <c r="B25" s="3">
        <v>370</v>
      </c>
      <c r="C25" s="3">
        <v>1359</v>
      </c>
      <c r="D25" s="3">
        <v>409</v>
      </c>
      <c r="E25" s="3">
        <v>774</v>
      </c>
      <c r="F25" s="3">
        <v>391</v>
      </c>
      <c r="G25" s="3">
        <v>882</v>
      </c>
      <c r="H25" s="3">
        <v>881</v>
      </c>
      <c r="I25" s="3">
        <v>551</v>
      </c>
      <c r="J25" s="3">
        <v>1150</v>
      </c>
      <c r="K25" s="4">
        <v>1020</v>
      </c>
      <c r="M25" s="45" t="s">
        <v>1066</v>
      </c>
      <c r="N25" s="3">
        <f>B25/B$179</f>
        <v>8.0326516434371057E-3</v>
      </c>
      <c r="O25" s="3">
        <f>C25/C$179</f>
        <v>2.8338476937192426E-2</v>
      </c>
      <c r="P25" s="3">
        <f>D25/D$179</f>
        <v>9.0816235900168761E-3</v>
      </c>
      <c r="Q25" s="3">
        <f>E25/E$179</f>
        <v>1.5585357013410656E-2</v>
      </c>
      <c r="R25" s="3">
        <f>F25/F$179</f>
        <v>9.2317136516031541E-3</v>
      </c>
      <c r="S25" s="3">
        <f>G25/G$179</f>
        <v>1.7051715804736588E-2</v>
      </c>
      <c r="T25" s="3">
        <f>H25/H$179</f>
        <v>1.4288494599240975E-2</v>
      </c>
      <c r="U25" s="3">
        <f>I25/I$179</f>
        <v>1.0551916963499176E-2</v>
      </c>
      <c r="V25" s="3">
        <f>J25/J$179</f>
        <v>2.1319194690593599E-2</v>
      </c>
      <c r="W25" s="48">
        <f>K25/K$179</f>
        <v>2.0152925137810442E-2</v>
      </c>
    </row>
    <row r="26" spans="1:23">
      <c r="A26" s="2" t="s">
        <v>1059</v>
      </c>
      <c r="B26" s="3">
        <v>1513</v>
      </c>
      <c r="C26" s="3">
        <v>154</v>
      </c>
      <c r="D26" s="3">
        <v>2145</v>
      </c>
      <c r="E26" s="3">
        <v>666</v>
      </c>
      <c r="F26" s="3">
        <v>850</v>
      </c>
      <c r="G26" s="3">
        <v>76</v>
      </c>
      <c r="H26" s="3">
        <v>313</v>
      </c>
      <c r="I26" s="3">
        <v>429</v>
      </c>
      <c r="J26" s="3">
        <v>321</v>
      </c>
      <c r="K26" s="4">
        <v>291</v>
      </c>
      <c r="M26" s="45" t="s">
        <v>1059</v>
      </c>
      <c r="N26" s="3">
        <f>B26/B$179</f>
        <v>3.2847032260865792E-2</v>
      </c>
      <c r="O26" s="3">
        <f>C26/C$179</f>
        <v>3.2112770039202602E-3</v>
      </c>
      <c r="P26" s="3">
        <f>D26/D$179</f>
        <v>4.7628563815614172E-2</v>
      </c>
      <c r="Q26" s="3">
        <f>E26/E$179</f>
        <v>1.3410656034795215E-2</v>
      </c>
      <c r="R26" s="3">
        <f>F26/F$179</f>
        <v>2.0068942720876424E-2</v>
      </c>
      <c r="S26" s="3">
        <f>G26/G$179</f>
        <v>1.4693088448525858E-3</v>
      </c>
      <c r="T26" s="3">
        <f>H26/H$179</f>
        <v>5.0763891141457716E-3</v>
      </c>
      <c r="U26" s="3">
        <f>I26/I$179</f>
        <v>8.2155578536136972E-3</v>
      </c>
      <c r="V26" s="3">
        <f>J26/J$179</f>
        <v>5.9508360832004744E-3</v>
      </c>
      <c r="W26" s="48">
        <f>K26/K$179</f>
        <v>5.7495109951988619E-3</v>
      </c>
    </row>
    <row r="27" spans="1:23">
      <c r="A27" s="2" t="s">
        <v>1065</v>
      </c>
      <c r="B27" s="3">
        <v>181</v>
      </c>
      <c r="C27" s="3">
        <v>692</v>
      </c>
      <c r="D27" s="3">
        <v>528</v>
      </c>
      <c r="E27" s="3">
        <v>666</v>
      </c>
      <c r="F27" s="3">
        <v>959</v>
      </c>
      <c r="G27" s="3">
        <v>526</v>
      </c>
      <c r="H27" s="3">
        <v>718</v>
      </c>
      <c r="I27" s="3">
        <v>540</v>
      </c>
      <c r="J27" s="3">
        <v>1115</v>
      </c>
      <c r="K27" s="4">
        <v>873</v>
      </c>
      <c r="M27" s="45" t="s">
        <v>1065</v>
      </c>
      <c r="N27" s="3">
        <f>B27/B$179</f>
        <v>3.9294863444922059E-3</v>
      </c>
      <c r="O27" s="3">
        <f>C27/C$179</f>
        <v>1.4429894069563767E-2</v>
      </c>
      <c r="P27" s="3">
        <f>D27/D$179</f>
        <v>1.1723954169997336E-2</v>
      </c>
      <c r="Q27" s="3">
        <f>E27/E$179</f>
        <v>1.3410656034795215E-2</v>
      </c>
      <c r="R27" s="3">
        <f>F27/F$179</f>
        <v>2.2642489493318221E-2</v>
      </c>
      <c r="S27" s="3">
        <f>G27/G$179</f>
        <v>1.0169163847269212E-2</v>
      </c>
      <c r="T27" s="3">
        <f>H27/H$179</f>
        <v>1.1644879820947808E-2</v>
      </c>
      <c r="U27" s="3">
        <f>I27/I$179</f>
        <v>1.0341261633919338E-2</v>
      </c>
      <c r="V27" s="3">
        <f>J27/J$179</f>
        <v>2.0670349634792924E-2</v>
      </c>
      <c r="W27" s="48">
        <f>K27/K$179</f>
        <v>1.7248532985596587E-2</v>
      </c>
    </row>
    <row r="28" spans="1:23">
      <c r="A28" s="2" t="s">
        <v>1061</v>
      </c>
      <c r="B28" s="3">
        <v>201</v>
      </c>
      <c r="C28" s="3">
        <v>108</v>
      </c>
      <c r="D28" s="3">
        <v>391</v>
      </c>
      <c r="E28" s="3">
        <v>172</v>
      </c>
      <c r="F28" s="3">
        <v>324</v>
      </c>
      <c r="G28" s="3">
        <v>706</v>
      </c>
      <c r="H28" s="3">
        <v>842</v>
      </c>
      <c r="I28" s="3">
        <v>1944</v>
      </c>
      <c r="J28" s="3">
        <v>1368</v>
      </c>
      <c r="K28" s="4">
        <v>945</v>
      </c>
      <c r="M28" s="45" t="s">
        <v>1061</v>
      </c>
      <c r="N28" s="3">
        <f>B28/B$179</f>
        <v>4.3636837306239417E-3</v>
      </c>
      <c r="O28" s="3">
        <f>C28/C$179</f>
        <v>2.2520643923596632E-3</v>
      </c>
      <c r="P28" s="3">
        <f>D28/D$179</f>
        <v>8.6819433342215108E-3</v>
      </c>
      <c r="Q28" s="3">
        <f>E28/E$179</f>
        <v>3.4634126696468123E-3</v>
      </c>
      <c r="R28" s="3">
        <f>F28/F$179</f>
        <v>7.6498087547811301E-3</v>
      </c>
      <c r="S28" s="3">
        <f>G28/G$179</f>
        <v>1.3649105848235863E-2</v>
      </c>
      <c r="T28" s="3">
        <f>H28/H$179</f>
        <v>1.3655973271919296E-2</v>
      </c>
      <c r="U28" s="3">
        <f>I28/I$179</f>
        <v>3.7228541882109618E-2</v>
      </c>
      <c r="V28" s="3">
        <f>J28/J$179</f>
        <v>2.5360572466723519E-2</v>
      </c>
      <c r="W28" s="48">
        <f>K28/K$179</f>
        <v>1.8671092407089088E-2</v>
      </c>
    </row>
    <row r="29" spans="1:23">
      <c r="A29" s="2" t="s">
        <v>1060</v>
      </c>
      <c r="B29" s="3">
        <v>232</v>
      </c>
      <c r="C29" s="3">
        <v>1973</v>
      </c>
      <c r="D29" s="3">
        <v>191</v>
      </c>
      <c r="E29" s="3">
        <v>1863</v>
      </c>
      <c r="F29" s="3">
        <v>262</v>
      </c>
      <c r="G29" s="3">
        <v>574</v>
      </c>
      <c r="H29" s="3">
        <v>513</v>
      </c>
      <c r="I29" s="3">
        <v>248</v>
      </c>
      <c r="J29" s="3">
        <v>453</v>
      </c>
      <c r="K29" s="4">
        <v>333</v>
      </c>
      <c r="M29" s="45" t="s">
        <v>1060</v>
      </c>
      <c r="N29" s="3">
        <f>B29/B$179</f>
        <v>5.0366896791281318E-3</v>
      </c>
      <c r="O29" s="3">
        <f>C29/C$179</f>
        <v>4.1141880056718656E-2</v>
      </c>
      <c r="P29" s="3">
        <f>D29/D$179</f>
        <v>4.2410516031619145E-3</v>
      </c>
      <c r="Q29" s="3">
        <f>E29/E$179</f>
        <v>3.7513591881116345E-2</v>
      </c>
      <c r="R29" s="3">
        <f>F29/F$179</f>
        <v>6.1859564621995558E-3</v>
      </c>
      <c r="S29" s="3">
        <f>G29/G$179</f>
        <v>1.1097148380860318E-2</v>
      </c>
      <c r="T29" s="3">
        <f>H29/H$179</f>
        <v>8.3200882286159142E-3</v>
      </c>
      <c r="U29" s="3">
        <f>I29/I$179</f>
        <v>4.7493201577999923E-3</v>
      </c>
      <c r="V29" s="3">
        <f>J29/J$179</f>
        <v>8.3979088650773057E-3</v>
      </c>
      <c r="W29" s="48">
        <f>K29/K$179</f>
        <v>6.5793373244028217E-3</v>
      </c>
    </row>
    <row r="30" spans="1:23">
      <c r="A30" s="2" t="s">
        <v>1069</v>
      </c>
      <c r="B30" s="3">
        <v>629</v>
      </c>
      <c r="C30" s="3">
        <v>1131</v>
      </c>
      <c r="D30" s="3">
        <v>1154</v>
      </c>
      <c r="E30" s="3">
        <v>431</v>
      </c>
      <c r="F30" s="3">
        <v>447</v>
      </c>
      <c r="G30" s="3">
        <v>595</v>
      </c>
      <c r="H30" s="3">
        <v>514</v>
      </c>
      <c r="I30" s="3">
        <v>315</v>
      </c>
      <c r="J30" s="3">
        <v>369</v>
      </c>
      <c r="K30" s="4">
        <v>551</v>
      </c>
      <c r="M30" s="45" t="s">
        <v>1069</v>
      </c>
      <c r="N30" s="3">
        <f>B30/B$179</f>
        <v>1.3655507793843081E-2</v>
      </c>
      <c r="O30" s="3">
        <f>C30/C$179</f>
        <v>2.3584118775544248E-2</v>
      </c>
      <c r="P30" s="3">
        <f>D30/D$179</f>
        <v>2.5623945288213875E-2</v>
      </c>
      <c r="Q30" s="3">
        <f>E30/E$179</f>
        <v>8.6786677942893957E-3</v>
      </c>
      <c r="R30" s="3">
        <f>F30/F$179</f>
        <v>1.0553902819096189E-2</v>
      </c>
      <c r="S30" s="3">
        <f>G30/G$179</f>
        <v>1.1503141614306428E-2</v>
      </c>
      <c r="T30" s="3">
        <f>H30/H$179</f>
        <v>8.3363067241882648E-3</v>
      </c>
      <c r="U30" s="3">
        <f>I30/I$179</f>
        <v>6.0324026197862805E-3</v>
      </c>
      <c r="V30" s="3">
        <f>J30/J$179</f>
        <v>6.8406807311556855E-3</v>
      </c>
      <c r="W30" s="48">
        <f>K30/K$179</f>
        <v>1.088653112836623E-2</v>
      </c>
    </row>
    <row r="31" spans="1:23">
      <c r="A31" s="2" t="s">
        <v>1062</v>
      </c>
      <c r="B31" s="3">
        <v>0</v>
      </c>
      <c r="C31" s="3">
        <v>81</v>
      </c>
      <c r="D31" s="3">
        <v>26</v>
      </c>
      <c r="E31" s="3">
        <v>4</v>
      </c>
      <c r="F31" s="3">
        <v>33</v>
      </c>
      <c r="G31" s="3">
        <v>600</v>
      </c>
      <c r="H31" s="3">
        <v>602</v>
      </c>
      <c r="I31" s="3">
        <v>756</v>
      </c>
      <c r="J31" s="3">
        <v>1565</v>
      </c>
      <c r="K31" s="4">
        <v>1859</v>
      </c>
      <c r="M31" s="45" t="s">
        <v>1062</v>
      </c>
      <c r="N31" s="3">
        <f>B31/B$179</f>
        <v>0</v>
      </c>
      <c r="O31" s="3">
        <f>C31/C$179</f>
        <v>1.6890482942697473E-3</v>
      </c>
      <c r="P31" s="3">
        <f>D31/D$179</f>
        <v>5.7731592503774758E-4</v>
      </c>
      <c r="Q31" s="3">
        <f>E31/E$179</f>
        <v>8.0544480689460749E-5</v>
      </c>
      <c r="R31" s="3">
        <f>F31/F$179</f>
        <v>7.7914718798696703E-4</v>
      </c>
      <c r="S31" s="3">
        <f>G31/G$179</f>
        <v>1.1599806669888834E-2</v>
      </c>
      <c r="T31" s="3">
        <f>H31/H$179</f>
        <v>9.7635343345551275E-3</v>
      </c>
      <c r="U31" s="3">
        <f>I31/I$179</f>
        <v>1.4477766287487074E-2</v>
      </c>
      <c r="V31" s="3">
        <f>J31/J$179</f>
        <v>2.901264320937303E-2</v>
      </c>
      <c r="W31" s="48">
        <f>K31/K$179</f>
        <v>3.6729693952146682E-2</v>
      </c>
    </row>
    <row r="32" spans="1:23">
      <c r="A32" s="2" t="s">
        <v>1068</v>
      </c>
      <c r="B32" s="3">
        <v>133</v>
      </c>
      <c r="C32" s="3">
        <v>140</v>
      </c>
      <c r="D32" s="3">
        <v>179</v>
      </c>
      <c r="E32" s="3">
        <v>331</v>
      </c>
      <c r="F32" s="3">
        <v>332</v>
      </c>
      <c r="G32" s="3">
        <v>888</v>
      </c>
      <c r="H32" s="3">
        <v>808</v>
      </c>
      <c r="I32" s="3">
        <v>804</v>
      </c>
      <c r="J32" s="3">
        <v>932</v>
      </c>
      <c r="K32" s="4">
        <v>855</v>
      </c>
      <c r="M32" s="45" t="s">
        <v>1068</v>
      </c>
      <c r="N32" s="3">
        <f>B32/B$179</f>
        <v>2.8874126177760411E-3</v>
      </c>
      <c r="O32" s="3">
        <f>C32/C$179</f>
        <v>2.9193427308366001E-3</v>
      </c>
      <c r="P32" s="3">
        <f>D32/D$179</f>
        <v>3.9745980992983388E-3</v>
      </c>
      <c r="Q32" s="3">
        <f>E32/E$179</f>
        <v>6.6650557770528774E-3</v>
      </c>
      <c r="R32" s="3">
        <f>F32/F$179</f>
        <v>7.8386929215658492E-3</v>
      </c>
      <c r="S32" s="3">
        <f>G32/G$179</f>
        <v>1.7167713871435477E-2</v>
      </c>
      <c r="T32" s="3">
        <f>H32/H$179</f>
        <v>1.3104544422459372E-2</v>
      </c>
      <c r="U32" s="3">
        <f>I32/I$179</f>
        <v>1.5396989543835459E-2</v>
      </c>
      <c r="V32" s="3">
        <f>J32/J$179</f>
        <v>1.7277816914463683E-2</v>
      </c>
      <c r="W32" s="48">
        <f>K32/K$179</f>
        <v>1.689289313022346E-2</v>
      </c>
    </row>
    <row r="33" spans="1:23">
      <c r="A33" s="2" t="s">
        <v>1064</v>
      </c>
      <c r="B33" s="3">
        <v>63</v>
      </c>
      <c r="C33" s="3">
        <v>156</v>
      </c>
      <c r="D33" s="3">
        <v>110</v>
      </c>
      <c r="E33" s="3">
        <v>54</v>
      </c>
      <c r="F33" s="3">
        <v>37</v>
      </c>
      <c r="G33" s="3">
        <v>632</v>
      </c>
      <c r="H33" s="3">
        <v>349</v>
      </c>
      <c r="I33" s="3">
        <v>679</v>
      </c>
      <c r="J33" s="3">
        <v>953</v>
      </c>
      <c r="K33" s="4">
        <v>1558</v>
      </c>
      <c r="M33" s="45" t="s">
        <v>1064</v>
      </c>
      <c r="N33" s="3">
        <f t="shared" ref="N33:N64" si="0">B33/B$179</f>
        <v>1.3677217663149667E-3</v>
      </c>
      <c r="O33" s="3">
        <f t="shared" ref="O33:O64" si="1">C33/C$179</f>
        <v>3.252981900075069E-3</v>
      </c>
      <c r="P33" s="3">
        <f t="shared" ref="P33:P64" si="2">D33/D$179</f>
        <v>2.4424904520827782E-3</v>
      </c>
      <c r="Q33" s="3">
        <f t="shared" ref="Q33:Q64" si="3">E33/E$179</f>
        <v>1.0873504893077202E-3</v>
      </c>
      <c r="R33" s="3">
        <f t="shared" ref="R33:R64" si="4">F33/F$179</f>
        <v>8.7358927137932659E-4</v>
      </c>
      <c r="S33" s="3">
        <f t="shared" ref="S33:S64" si="5">G33/G$179</f>
        <v>1.2218463025616239E-2</v>
      </c>
      <c r="T33" s="3">
        <f t="shared" ref="T33:T64" si="6">H33/H$179</f>
        <v>5.6602549547503976E-3</v>
      </c>
      <c r="U33" s="3">
        <f t="shared" ref="U33:U64" si="7">I33/I$179</f>
        <v>1.3003178980428205E-2</v>
      </c>
      <c r="V33" s="3">
        <f t="shared" ref="V33:V64" si="8">J33/J$179</f>
        <v>1.7667123947944088E-2</v>
      </c>
      <c r="W33" s="48">
        <f t="shared" ref="W33:W64" si="9">K33/K$179</f>
        <v>3.0782605259518307E-2</v>
      </c>
    </row>
    <row r="34" spans="1:23">
      <c r="A34" s="2" t="s">
        <v>1070</v>
      </c>
      <c r="B34" s="3">
        <v>204</v>
      </c>
      <c r="C34" s="3">
        <v>421</v>
      </c>
      <c r="D34" s="3">
        <v>347</v>
      </c>
      <c r="E34" s="3">
        <v>224</v>
      </c>
      <c r="F34" s="3">
        <v>223</v>
      </c>
      <c r="G34" s="3">
        <v>502</v>
      </c>
      <c r="H34" s="3">
        <v>399</v>
      </c>
      <c r="I34" s="3">
        <v>356</v>
      </c>
      <c r="J34" s="3">
        <v>578</v>
      </c>
      <c r="K34" s="4">
        <v>388</v>
      </c>
      <c r="M34" s="45" t="s">
        <v>1070</v>
      </c>
      <c r="N34" s="3">
        <f t="shared" si="0"/>
        <v>4.4288133385437019E-3</v>
      </c>
      <c r="O34" s="3">
        <f t="shared" si="1"/>
        <v>8.7788806405872041E-3</v>
      </c>
      <c r="P34" s="3">
        <f t="shared" si="2"/>
        <v>7.7049471533884003E-3</v>
      </c>
      <c r="Q34" s="3">
        <f t="shared" si="3"/>
        <v>4.5104909186098026E-3</v>
      </c>
      <c r="R34" s="3">
        <f t="shared" si="4"/>
        <v>5.26514614912405E-3</v>
      </c>
      <c r="S34" s="3">
        <f t="shared" si="5"/>
        <v>9.705171580473659E-3</v>
      </c>
      <c r="T34" s="3">
        <f t="shared" si="6"/>
        <v>6.4711797333679329E-3</v>
      </c>
      <c r="U34" s="3">
        <f t="shared" si="7"/>
        <v>6.8175724845838601E-3</v>
      </c>
      <c r="V34" s="3">
        <f t="shared" si="8"/>
        <v>1.0715212635794001E-2</v>
      </c>
      <c r="W34" s="48">
        <f t="shared" si="9"/>
        <v>7.6660146602651495E-3</v>
      </c>
    </row>
    <row r="35" spans="1:23">
      <c r="A35" s="2" t="s">
        <v>1073</v>
      </c>
      <c r="B35" s="3">
        <v>77</v>
      </c>
      <c r="C35" s="3">
        <v>952</v>
      </c>
      <c r="D35" s="3">
        <v>401</v>
      </c>
      <c r="E35" s="3">
        <v>640</v>
      </c>
      <c r="F35" s="3">
        <v>557</v>
      </c>
      <c r="G35" s="3">
        <v>119</v>
      </c>
      <c r="H35" s="3">
        <v>157</v>
      </c>
      <c r="I35" s="3">
        <v>130</v>
      </c>
      <c r="J35" s="3">
        <v>235</v>
      </c>
      <c r="K35" s="4">
        <v>146</v>
      </c>
      <c r="M35" s="45" t="s">
        <v>1073</v>
      </c>
      <c r="N35" s="3">
        <f t="shared" si="0"/>
        <v>1.6716599366071816E-3</v>
      </c>
      <c r="O35" s="3">
        <f t="shared" si="1"/>
        <v>1.9851530569688882E-2</v>
      </c>
      <c r="P35" s="3">
        <f t="shared" si="2"/>
        <v>8.9039879207744917E-3</v>
      </c>
      <c r="Q35" s="3">
        <f t="shared" si="3"/>
        <v>1.2887116910313721E-2</v>
      </c>
      <c r="R35" s="3">
        <f t="shared" si="4"/>
        <v>1.3151060112386079E-2</v>
      </c>
      <c r="S35" s="3">
        <f t="shared" si="5"/>
        <v>2.3006283228612858E-3</v>
      </c>
      <c r="T35" s="3">
        <f t="shared" si="6"/>
        <v>2.5463038048590611E-3</v>
      </c>
      <c r="U35" s="3">
        <f t="shared" si="7"/>
        <v>2.4895629859435445E-3</v>
      </c>
      <c r="V35" s="3">
        <f t="shared" si="8"/>
        <v>4.3565310889473879E-3</v>
      </c>
      <c r="W35" s="48">
        <f t="shared" si="9"/>
        <v>2.8846343824709066E-3</v>
      </c>
    </row>
    <row r="36" spans="1:23">
      <c r="A36" s="2" t="s">
        <v>1067</v>
      </c>
      <c r="B36" s="3">
        <v>0</v>
      </c>
      <c r="C36" s="3">
        <v>0</v>
      </c>
      <c r="D36" s="3">
        <v>0</v>
      </c>
      <c r="E36" s="3">
        <v>0</v>
      </c>
      <c r="F36" s="3">
        <v>9</v>
      </c>
      <c r="G36" s="3">
        <v>394</v>
      </c>
      <c r="H36" s="3">
        <v>1067</v>
      </c>
      <c r="I36" s="3">
        <v>414</v>
      </c>
      <c r="J36" s="3">
        <v>773</v>
      </c>
      <c r="K36" s="4">
        <v>639</v>
      </c>
      <c r="M36" s="45" t="s">
        <v>1067</v>
      </c>
      <c r="N36" s="3">
        <f t="shared" si="0"/>
        <v>0</v>
      </c>
      <c r="O36" s="3">
        <f t="shared" si="1"/>
        <v>0</v>
      </c>
      <c r="P36" s="3">
        <f t="shared" si="2"/>
        <v>0</v>
      </c>
      <c r="Q36" s="3">
        <f t="shared" si="3"/>
        <v>0</v>
      </c>
      <c r="R36" s="3">
        <f t="shared" si="4"/>
        <v>2.1249468763280918E-4</v>
      </c>
      <c r="S36" s="3">
        <f t="shared" si="5"/>
        <v>7.6172063798936682E-3</v>
      </c>
      <c r="T36" s="3">
        <f t="shared" si="6"/>
        <v>1.7305134775698207E-2</v>
      </c>
      <c r="U36" s="3">
        <f t="shared" si="7"/>
        <v>7.9283005860048255E-3</v>
      </c>
      <c r="V36" s="3">
        <f t="shared" si="8"/>
        <v>1.4330206518112046E-2</v>
      </c>
      <c r="W36" s="48">
        <f t="shared" si="9"/>
        <v>1.2625214865745955E-2</v>
      </c>
    </row>
    <row r="37" spans="1:23">
      <c r="A37" s="2" t="s">
        <v>1071</v>
      </c>
      <c r="B37" s="3">
        <v>0</v>
      </c>
      <c r="C37" s="3">
        <v>117</v>
      </c>
      <c r="D37" s="3">
        <v>0</v>
      </c>
      <c r="E37" s="3">
        <v>32</v>
      </c>
      <c r="F37" s="3">
        <v>13</v>
      </c>
      <c r="G37" s="3">
        <v>329</v>
      </c>
      <c r="H37" s="3">
        <v>426</v>
      </c>
      <c r="I37" s="3">
        <v>253</v>
      </c>
      <c r="J37" s="3">
        <v>348</v>
      </c>
      <c r="K37" s="4">
        <v>641</v>
      </c>
      <c r="M37" s="45" t="s">
        <v>1071</v>
      </c>
      <c r="N37" s="3">
        <f t="shared" si="0"/>
        <v>0</v>
      </c>
      <c r="O37" s="3">
        <f t="shared" si="1"/>
        <v>2.4397364250563014E-3</v>
      </c>
      <c r="P37" s="3">
        <f t="shared" si="2"/>
        <v>0</v>
      </c>
      <c r="Q37" s="3">
        <f t="shared" si="3"/>
        <v>6.44355845515686E-4</v>
      </c>
      <c r="R37" s="3">
        <f t="shared" si="4"/>
        <v>3.0693677102516879E-4</v>
      </c>
      <c r="S37" s="3">
        <f t="shared" si="5"/>
        <v>6.3605606573223783E-3</v>
      </c>
      <c r="T37" s="3">
        <f t="shared" si="6"/>
        <v>6.9090791138214022E-3</v>
      </c>
      <c r="U37" s="3">
        <f t="shared" si="7"/>
        <v>4.8450725803362822E-3</v>
      </c>
      <c r="V37" s="3">
        <f t="shared" si="8"/>
        <v>6.4513736976752811E-3</v>
      </c>
      <c r="W37" s="48">
        <f t="shared" si="9"/>
        <v>1.2664730405231858E-2</v>
      </c>
    </row>
    <row r="38" spans="1:23">
      <c r="A38" s="2" t="s">
        <v>1075</v>
      </c>
      <c r="B38" s="3">
        <v>83</v>
      </c>
      <c r="C38" s="3">
        <v>379</v>
      </c>
      <c r="D38" s="3">
        <v>176</v>
      </c>
      <c r="E38" s="3">
        <v>191</v>
      </c>
      <c r="F38" s="3">
        <v>55</v>
      </c>
      <c r="G38" s="3">
        <v>214</v>
      </c>
      <c r="H38" s="3">
        <v>174</v>
      </c>
      <c r="I38" s="3">
        <v>152</v>
      </c>
      <c r="J38" s="3">
        <v>208</v>
      </c>
      <c r="K38" s="4">
        <v>370</v>
      </c>
      <c r="M38" s="45" t="s">
        <v>1075</v>
      </c>
      <c r="N38" s="3">
        <f t="shared" si="0"/>
        <v>1.8019191524467023E-3</v>
      </c>
      <c r="O38" s="3">
        <f t="shared" si="1"/>
        <v>7.9030778213362244E-3</v>
      </c>
      <c r="P38" s="3">
        <f t="shared" si="2"/>
        <v>3.9079847233324449E-3</v>
      </c>
      <c r="Q38" s="3">
        <f t="shared" si="3"/>
        <v>3.8459989529217508E-3</v>
      </c>
      <c r="R38" s="3">
        <f t="shared" si="4"/>
        <v>1.2985786466449449E-3</v>
      </c>
      <c r="S38" s="3">
        <f t="shared" si="5"/>
        <v>4.1372643789270181E-3</v>
      </c>
      <c r="T38" s="3">
        <f t="shared" si="6"/>
        <v>2.8220182295890235E-3</v>
      </c>
      <c r="U38" s="3">
        <f t="shared" si="7"/>
        <v>2.9108736451032213E-3</v>
      </c>
      <c r="V38" s="3">
        <f t="shared" si="8"/>
        <v>3.8559934744725817E-3</v>
      </c>
      <c r="W38" s="48">
        <f t="shared" si="9"/>
        <v>7.3103748048920234E-3</v>
      </c>
    </row>
    <row r="39" spans="1:23">
      <c r="A39" s="2" t="s">
        <v>1089</v>
      </c>
      <c r="B39" s="3">
        <v>140</v>
      </c>
      <c r="C39" s="3">
        <v>0</v>
      </c>
      <c r="D39" s="3">
        <v>0</v>
      </c>
      <c r="E39" s="3">
        <v>0</v>
      </c>
      <c r="F39" s="3">
        <v>76</v>
      </c>
      <c r="G39" s="3">
        <v>352</v>
      </c>
      <c r="H39" s="3">
        <v>366</v>
      </c>
      <c r="I39" s="3">
        <v>232</v>
      </c>
      <c r="J39" s="3">
        <v>417</v>
      </c>
      <c r="K39" s="4">
        <v>235</v>
      </c>
      <c r="M39" s="45" t="s">
        <v>1089</v>
      </c>
      <c r="N39" s="3">
        <f t="shared" si="0"/>
        <v>3.0393817029221483E-3</v>
      </c>
      <c r="O39" s="3">
        <f t="shared" si="1"/>
        <v>0</v>
      </c>
      <c r="P39" s="3">
        <f t="shared" si="2"/>
        <v>0</v>
      </c>
      <c r="Q39" s="3">
        <f t="shared" si="3"/>
        <v>0</v>
      </c>
      <c r="R39" s="3">
        <f t="shared" si="4"/>
        <v>1.7943995844548332E-3</v>
      </c>
      <c r="S39" s="3">
        <f t="shared" si="5"/>
        <v>6.80521991300145E-3</v>
      </c>
      <c r="T39" s="3">
        <f t="shared" si="6"/>
        <v>5.9359693794803596E-3</v>
      </c>
      <c r="U39" s="3">
        <f t="shared" si="7"/>
        <v>4.4429124056838635E-3</v>
      </c>
      <c r="V39" s="3">
        <f t="shared" si="8"/>
        <v>7.7305253791108966E-3</v>
      </c>
      <c r="W39" s="48">
        <f t="shared" si="9"/>
        <v>4.6430758895935828E-3</v>
      </c>
    </row>
    <row r="40" spans="1:23">
      <c r="A40" s="2" t="s">
        <v>1092</v>
      </c>
      <c r="B40" s="3">
        <v>48</v>
      </c>
      <c r="C40" s="3">
        <v>99</v>
      </c>
      <c r="D40" s="3">
        <v>47</v>
      </c>
      <c r="E40" s="3">
        <v>343</v>
      </c>
      <c r="F40" s="3">
        <v>218</v>
      </c>
      <c r="G40" s="3">
        <v>191</v>
      </c>
      <c r="H40" s="3">
        <v>202</v>
      </c>
      <c r="I40" s="3">
        <v>97</v>
      </c>
      <c r="J40" s="3">
        <v>101</v>
      </c>
      <c r="K40" s="4">
        <v>141</v>
      </c>
      <c r="M40" s="45" t="s">
        <v>1092</v>
      </c>
      <c r="N40" s="3">
        <f t="shared" si="0"/>
        <v>1.0420737267161652E-3</v>
      </c>
      <c r="O40" s="3">
        <f t="shared" si="1"/>
        <v>2.0643923596630246E-3</v>
      </c>
      <c r="P40" s="3">
        <f t="shared" si="2"/>
        <v>1.0436095567990052E-3</v>
      </c>
      <c r="Q40" s="3">
        <f t="shared" si="3"/>
        <v>6.9066892191212599E-3</v>
      </c>
      <c r="R40" s="3">
        <f t="shared" si="4"/>
        <v>5.1470935448836002E-3</v>
      </c>
      <c r="S40" s="3">
        <f t="shared" si="5"/>
        <v>3.692605123247946E-3</v>
      </c>
      <c r="T40" s="3">
        <f t="shared" si="6"/>
        <v>3.2761361056148431E-3</v>
      </c>
      <c r="U40" s="3">
        <f t="shared" si="7"/>
        <v>1.8575969972040292E-3</v>
      </c>
      <c r="V40" s="3">
        <f t="shared" si="8"/>
        <v>1.8723814467390902E-3</v>
      </c>
      <c r="W40" s="48">
        <f t="shared" si="9"/>
        <v>2.7858455337561494E-3</v>
      </c>
    </row>
    <row r="41" spans="1:23">
      <c r="A41" s="2" t="s">
        <v>1074</v>
      </c>
      <c r="B41" s="3">
        <v>191</v>
      </c>
      <c r="C41" s="3">
        <v>104</v>
      </c>
      <c r="D41" s="3">
        <v>399</v>
      </c>
      <c r="E41" s="3">
        <v>146</v>
      </c>
      <c r="F41" s="3">
        <v>82</v>
      </c>
      <c r="G41" s="3">
        <v>20</v>
      </c>
      <c r="H41" s="3">
        <v>97</v>
      </c>
      <c r="I41" s="3">
        <v>127</v>
      </c>
      <c r="J41" s="3">
        <v>102</v>
      </c>
      <c r="K41" s="4">
        <v>102</v>
      </c>
      <c r="M41" s="45" t="s">
        <v>1074</v>
      </c>
      <c r="N41" s="3">
        <f t="shared" si="0"/>
        <v>4.1465850375580742E-3</v>
      </c>
      <c r="O41" s="3">
        <f t="shared" si="1"/>
        <v>2.168654600050046E-3</v>
      </c>
      <c r="P41" s="3">
        <f t="shared" si="2"/>
        <v>8.8595790034638952E-3</v>
      </c>
      <c r="Q41" s="3">
        <f t="shared" si="3"/>
        <v>2.9398735451653174E-3</v>
      </c>
      <c r="R41" s="3">
        <f t="shared" si="4"/>
        <v>1.9360627095433725E-3</v>
      </c>
      <c r="S41" s="3">
        <f t="shared" si="5"/>
        <v>3.8666022232962784E-4</v>
      </c>
      <c r="T41" s="3">
        <f t="shared" si="6"/>
        <v>1.5731940705180187E-3</v>
      </c>
      <c r="U41" s="3">
        <f t="shared" si="7"/>
        <v>2.4321115324217701E-3</v>
      </c>
      <c r="V41" s="3">
        <f t="shared" si="8"/>
        <v>1.8909198769048237E-3</v>
      </c>
      <c r="W41" s="48">
        <f t="shared" si="9"/>
        <v>2.0152925137810443E-3</v>
      </c>
    </row>
    <row r="42" spans="1:23">
      <c r="A42" s="2" t="s">
        <v>1076</v>
      </c>
      <c r="B42" s="3">
        <v>0</v>
      </c>
      <c r="C42" s="3">
        <v>83</v>
      </c>
      <c r="D42" s="3">
        <v>26</v>
      </c>
      <c r="E42" s="3">
        <v>315</v>
      </c>
      <c r="F42" s="3">
        <v>8</v>
      </c>
      <c r="G42" s="3">
        <v>215</v>
      </c>
      <c r="H42" s="3">
        <v>275</v>
      </c>
      <c r="I42" s="3">
        <v>126</v>
      </c>
      <c r="J42" s="3">
        <v>103</v>
      </c>
      <c r="K42" s="4">
        <v>288</v>
      </c>
      <c r="M42" s="45" t="s">
        <v>1076</v>
      </c>
      <c r="N42" s="3">
        <f t="shared" si="0"/>
        <v>0</v>
      </c>
      <c r="O42" s="3">
        <f t="shared" si="1"/>
        <v>1.7307531904245559E-3</v>
      </c>
      <c r="P42" s="3">
        <f t="shared" si="2"/>
        <v>5.7731592503774758E-4</v>
      </c>
      <c r="Q42" s="3">
        <f t="shared" si="3"/>
        <v>6.3428778542950343E-3</v>
      </c>
      <c r="R42" s="3">
        <f t="shared" si="4"/>
        <v>1.8888416678471926E-4</v>
      </c>
      <c r="S42" s="3">
        <f t="shared" si="5"/>
        <v>4.156597390043499E-3</v>
      </c>
      <c r="T42" s="3">
        <f t="shared" si="6"/>
        <v>4.460086282396445E-3</v>
      </c>
      <c r="U42" s="3">
        <f t="shared" si="7"/>
        <v>2.4129610479145121E-3</v>
      </c>
      <c r="V42" s="3">
        <f t="shared" si="8"/>
        <v>1.9094583070705573E-3</v>
      </c>
      <c r="W42" s="48">
        <f t="shared" si="9"/>
        <v>5.6902376859700081E-3</v>
      </c>
    </row>
    <row r="43" spans="1:23">
      <c r="A43" s="2" t="s">
        <v>1077</v>
      </c>
      <c r="B43" s="3">
        <v>0</v>
      </c>
      <c r="C43" s="3">
        <v>18</v>
      </c>
      <c r="D43" s="3">
        <v>13</v>
      </c>
      <c r="E43" s="3">
        <v>0</v>
      </c>
      <c r="F43" s="3">
        <v>0</v>
      </c>
      <c r="G43" s="3">
        <v>157</v>
      </c>
      <c r="H43" s="3">
        <v>190</v>
      </c>
      <c r="I43" s="3">
        <v>334</v>
      </c>
      <c r="J43" s="3">
        <v>369</v>
      </c>
      <c r="K43" s="4">
        <v>330</v>
      </c>
      <c r="M43" s="45" t="s">
        <v>1077</v>
      </c>
      <c r="N43" s="3">
        <f t="shared" si="0"/>
        <v>0</v>
      </c>
      <c r="O43" s="3">
        <f t="shared" si="1"/>
        <v>3.7534406539327717E-4</v>
      </c>
      <c r="P43" s="3">
        <f t="shared" si="2"/>
        <v>2.8865796251887379E-4</v>
      </c>
      <c r="Q43" s="3">
        <f t="shared" si="3"/>
        <v>0</v>
      </c>
      <c r="R43" s="3">
        <f t="shared" si="4"/>
        <v>0</v>
      </c>
      <c r="S43" s="3">
        <f t="shared" si="5"/>
        <v>3.0352827452875784E-3</v>
      </c>
      <c r="T43" s="3">
        <f t="shared" si="6"/>
        <v>3.0815141587466348E-3</v>
      </c>
      <c r="U43" s="3">
        <f t="shared" si="7"/>
        <v>6.3962618254241833E-3</v>
      </c>
      <c r="V43" s="3">
        <f t="shared" si="8"/>
        <v>6.8406807311556855E-3</v>
      </c>
      <c r="W43" s="48">
        <f t="shared" si="9"/>
        <v>6.520064015173967E-3</v>
      </c>
    </row>
    <row r="44" spans="1:23">
      <c r="A44" s="2" t="s">
        <v>1095</v>
      </c>
      <c r="B44" s="3">
        <v>5</v>
      </c>
      <c r="C44" s="3">
        <v>51</v>
      </c>
      <c r="D44" s="3">
        <v>190</v>
      </c>
      <c r="E44" s="3">
        <v>78</v>
      </c>
      <c r="F44" s="3">
        <v>29</v>
      </c>
      <c r="G44" s="3">
        <v>114</v>
      </c>
      <c r="H44" s="3">
        <v>219</v>
      </c>
      <c r="I44" s="3">
        <v>70</v>
      </c>
      <c r="J44" s="3">
        <v>89</v>
      </c>
      <c r="K44" s="4">
        <v>119</v>
      </c>
      <c r="M44" s="45" t="s">
        <v>1095</v>
      </c>
      <c r="N44" s="3">
        <f t="shared" si="0"/>
        <v>1.0854934653293387E-4</v>
      </c>
      <c r="O44" s="3">
        <f t="shared" si="1"/>
        <v>1.0634748519476186E-3</v>
      </c>
      <c r="P44" s="3">
        <f t="shared" si="2"/>
        <v>4.2188471445066171E-3</v>
      </c>
      <c r="Q44" s="3">
        <f t="shared" si="3"/>
        <v>1.5706173734444848E-3</v>
      </c>
      <c r="R44" s="3">
        <f t="shared" si="4"/>
        <v>6.8470510459460736E-4</v>
      </c>
      <c r="S44" s="3">
        <f t="shared" si="5"/>
        <v>2.2039632672788785E-3</v>
      </c>
      <c r="T44" s="3">
        <f t="shared" si="6"/>
        <v>3.551850530344805E-3</v>
      </c>
      <c r="U44" s="3">
        <f t="shared" si="7"/>
        <v>1.3405339155080625E-3</v>
      </c>
      <c r="V44" s="3">
        <f t="shared" si="8"/>
        <v>1.6499202847502874E-3</v>
      </c>
      <c r="W44" s="48">
        <f t="shared" si="9"/>
        <v>2.3511745994112183E-3</v>
      </c>
    </row>
    <row r="45" spans="1:23">
      <c r="A45" s="2" t="s">
        <v>1080</v>
      </c>
      <c r="B45" s="3">
        <v>30</v>
      </c>
      <c r="C45" s="3">
        <v>299</v>
      </c>
      <c r="D45" s="3">
        <v>56</v>
      </c>
      <c r="E45" s="3">
        <v>36</v>
      </c>
      <c r="F45" s="3">
        <v>93</v>
      </c>
      <c r="G45" s="3">
        <v>69</v>
      </c>
      <c r="H45" s="3">
        <v>114</v>
      </c>
      <c r="I45" s="3">
        <v>41</v>
      </c>
      <c r="J45" s="3">
        <v>110</v>
      </c>
      <c r="K45" s="4">
        <v>65</v>
      </c>
      <c r="M45" s="45" t="s">
        <v>1080</v>
      </c>
      <c r="N45" s="3">
        <f t="shared" si="0"/>
        <v>6.5129607919760322E-4</v>
      </c>
      <c r="O45" s="3">
        <f t="shared" si="1"/>
        <v>6.2348819751438817E-3</v>
      </c>
      <c r="P45" s="3">
        <f t="shared" si="2"/>
        <v>1.2434496846966871E-3</v>
      </c>
      <c r="Q45" s="3">
        <f t="shared" si="3"/>
        <v>7.2490032620514677E-4</v>
      </c>
      <c r="R45" s="3">
        <f t="shared" si="4"/>
        <v>2.1957784388723614E-3</v>
      </c>
      <c r="S45" s="3">
        <f t="shared" si="5"/>
        <v>1.3339777670372159E-3</v>
      </c>
      <c r="T45" s="3">
        <f t="shared" si="6"/>
        <v>1.8489084952479809E-3</v>
      </c>
      <c r="U45" s="3">
        <f t="shared" si="7"/>
        <v>7.8516986479757942E-4</v>
      </c>
      <c r="V45" s="3">
        <f t="shared" si="8"/>
        <v>2.039227318230692E-3</v>
      </c>
      <c r="W45" s="48">
        <f t="shared" si="9"/>
        <v>1.2842550332918419E-3</v>
      </c>
    </row>
    <row r="46" spans="1:23">
      <c r="A46" s="2" t="s">
        <v>1078</v>
      </c>
      <c r="B46" s="3">
        <v>19</v>
      </c>
      <c r="C46" s="3">
        <v>28</v>
      </c>
      <c r="D46" s="3">
        <v>81</v>
      </c>
      <c r="E46" s="3">
        <v>83</v>
      </c>
      <c r="F46" s="3">
        <v>411</v>
      </c>
      <c r="G46" s="3">
        <v>17</v>
      </c>
      <c r="H46" s="3">
        <v>53</v>
      </c>
      <c r="I46" s="3">
        <v>35</v>
      </c>
      <c r="J46" s="3">
        <v>20</v>
      </c>
      <c r="K46" s="4">
        <v>17</v>
      </c>
      <c r="M46" s="45" t="s">
        <v>1078</v>
      </c>
      <c r="N46" s="3">
        <f t="shared" si="0"/>
        <v>4.1248751682514871E-4</v>
      </c>
      <c r="O46" s="3">
        <f t="shared" si="1"/>
        <v>5.8386854616732E-4</v>
      </c>
      <c r="P46" s="3">
        <f t="shared" si="2"/>
        <v>1.7985611510791368E-3</v>
      </c>
      <c r="Q46" s="3">
        <f t="shared" si="3"/>
        <v>1.6712979743063107E-3</v>
      </c>
      <c r="R46" s="3">
        <f t="shared" si="4"/>
        <v>9.7039240685649533E-3</v>
      </c>
      <c r="S46" s="3">
        <f t="shared" si="5"/>
        <v>3.2866118898018366E-4</v>
      </c>
      <c r="T46" s="3">
        <f t="shared" si="6"/>
        <v>8.5958026533458761E-4</v>
      </c>
      <c r="U46" s="3">
        <f t="shared" si="7"/>
        <v>6.7026695775403123E-4</v>
      </c>
      <c r="V46" s="3">
        <f t="shared" si="8"/>
        <v>3.7076860331467133E-4</v>
      </c>
      <c r="W46" s="48">
        <f t="shared" si="9"/>
        <v>3.3588208563017409E-4</v>
      </c>
    </row>
    <row r="47" spans="1:23">
      <c r="A47" s="2" t="s">
        <v>1088</v>
      </c>
      <c r="B47" s="3">
        <v>8</v>
      </c>
      <c r="C47" s="3">
        <v>363</v>
      </c>
      <c r="D47" s="3">
        <v>25</v>
      </c>
      <c r="E47" s="3">
        <v>32</v>
      </c>
      <c r="F47" s="3">
        <v>40</v>
      </c>
      <c r="G47" s="3">
        <v>49</v>
      </c>
      <c r="H47" s="3">
        <v>66</v>
      </c>
      <c r="I47" s="3">
        <v>55</v>
      </c>
      <c r="J47" s="3">
        <v>80</v>
      </c>
      <c r="K47" s="4">
        <v>49</v>
      </c>
      <c r="M47" s="45" t="s">
        <v>1088</v>
      </c>
      <c r="N47" s="3">
        <f t="shared" si="0"/>
        <v>1.7367895445269421E-4</v>
      </c>
      <c r="O47" s="3">
        <f t="shared" si="1"/>
        <v>7.5694386520977564E-3</v>
      </c>
      <c r="P47" s="3">
        <f t="shared" si="2"/>
        <v>5.5511146638244965E-4</v>
      </c>
      <c r="Q47" s="3">
        <f t="shared" si="3"/>
        <v>6.44355845515686E-4</v>
      </c>
      <c r="R47" s="3">
        <f t="shared" si="4"/>
        <v>9.4442083392359637E-4</v>
      </c>
      <c r="S47" s="3">
        <f t="shared" si="5"/>
        <v>9.4731754470758821E-4</v>
      </c>
      <c r="T47" s="3">
        <f t="shared" si="6"/>
        <v>1.0704207077751467E-3</v>
      </c>
      <c r="U47" s="3">
        <f t="shared" si="7"/>
        <v>1.0532766478991919E-3</v>
      </c>
      <c r="V47" s="3">
        <f t="shared" si="8"/>
        <v>1.4830744132586853E-3</v>
      </c>
      <c r="W47" s="48">
        <f t="shared" si="9"/>
        <v>9.6813071740461931E-4</v>
      </c>
    </row>
    <row r="48" spans="1:23">
      <c r="A48" s="2" t="s">
        <v>1083</v>
      </c>
      <c r="B48" s="3">
        <v>130</v>
      </c>
      <c r="C48" s="3">
        <v>79</v>
      </c>
      <c r="D48" s="3">
        <v>166</v>
      </c>
      <c r="E48" s="3">
        <v>153</v>
      </c>
      <c r="F48" s="3">
        <v>74</v>
      </c>
      <c r="G48" s="3">
        <v>10</v>
      </c>
      <c r="H48" s="3">
        <v>28</v>
      </c>
      <c r="I48" s="3">
        <v>0</v>
      </c>
      <c r="J48" s="3">
        <v>15</v>
      </c>
      <c r="K48" s="4">
        <v>22</v>
      </c>
      <c r="M48" s="45" t="s">
        <v>1083</v>
      </c>
      <c r="N48" s="3">
        <f t="shared" si="0"/>
        <v>2.8222830098562808E-3</v>
      </c>
      <c r="O48" s="3">
        <f t="shared" si="1"/>
        <v>1.6473433981149387E-3</v>
      </c>
      <c r="P48" s="3">
        <f t="shared" si="2"/>
        <v>3.6859401367794653E-3</v>
      </c>
      <c r="Q48" s="3">
        <f t="shared" si="3"/>
        <v>3.0808263863718738E-3</v>
      </c>
      <c r="R48" s="3">
        <f t="shared" si="4"/>
        <v>1.7471785427586532E-3</v>
      </c>
      <c r="S48" s="3">
        <f t="shared" si="5"/>
        <v>1.9333011116481392E-4</v>
      </c>
      <c r="T48" s="3">
        <f t="shared" si="6"/>
        <v>4.5411787602581984E-4</v>
      </c>
      <c r="U48" s="3">
        <f t="shared" si="7"/>
        <v>0</v>
      </c>
      <c r="V48" s="3">
        <f t="shared" si="8"/>
        <v>2.7807645248600351E-4</v>
      </c>
      <c r="W48" s="48">
        <f t="shared" si="9"/>
        <v>4.3467093434493113E-4</v>
      </c>
    </row>
    <row r="49" spans="1:23">
      <c r="A49" s="2" t="s">
        <v>1079</v>
      </c>
      <c r="B49" s="3">
        <v>49</v>
      </c>
      <c r="C49" s="3">
        <v>102</v>
      </c>
      <c r="D49" s="3">
        <v>51</v>
      </c>
      <c r="E49" s="3">
        <v>94</v>
      </c>
      <c r="F49" s="3">
        <v>85</v>
      </c>
      <c r="G49" s="3">
        <v>76</v>
      </c>
      <c r="H49" s="3">
        <v>72</v>
      </c>
      <c r="I49" s="3">
        <v>52</v>
      </c>
      <c r="J49" s="3">
        <v>71</v>
      </c>
      <c r="K49" s="4">
        <v>47</v>
      </c>
      <c r="M49" s="45" t="s">
        <v>1079</v>
      </c>
      <c r="N49" s="3">
        <f t="shared" si="0"/>
        <v>1.063783596022752E-3</v>
      </c>
      <c r="O49" s="3">
        <f t="shared" si="1"/>
        <v>2.1269497038952372E-3</v>
      </c>
      <c r="P49" s="3">
        <f t="shared" si="2"/>
        <v>1.1324273914201971E-3</v>
      </c>
      <c r="Q49" s="3">
        <f t="shared" si="3"/>
        <v>1.8927952962023277E-3</v>
      </c>
      <c r="R49" s="3">
        <f t="shared" si="4"/>
        <v>2.0068942720876423E-3</v>
      </c>
      <c r="S49" s="3">
        <f t="shared" si="5"/>
        <v>1.4693088448525858E-3</v>
      </c>
      <c r="T49" s="3">
        <f t="shared" si="6"/>
        <v>1.1677316812092511E-3</v>
      </c>
      <c r="U49" s="3">
        <f t="shared" si="7"/>
        <v>9.9582519437741769E-4</v>
      </c>
      <c r="V49" s="3">
        <f t="shared" si="8"/>
        <v>1.3162285417670833E-3</v>
      </c>
      <c r="W49" s="48">
        <f t="shared" si="9"/>
        <v>9.2861517791871658E-4</v>
      </c>
    </row>
    <row r="50" spans="1:23">
      <c r="A50" s="2" t="s">
        <v>1085</v>
      </c>
      <c r="B50" s="3">
        <v>39</v>
      </c>
      <c r="C50" s="3">
        <v>51</v>
      </c>
      <c r="D50" s="3">
        <v>37</v>
      </c>
      <c r="E50" s="3">
        <v>28</v>
      </c>
      <c r="F50" s="3">
        <v>21</v>
      </c>
      <c r="G50" s="3">
        <v>112</v>
      </c>
      <c r="H50" s="3">
        <v>140</v>
      </c>
      <c r="I50" s="3">
        <v>62</v>
      </c>
      <c r="J50" s="3">
        <v>85</v>
      </c>
      <c r="K50" s="4">
        <v>151</v>
      </c>
      <c r="M50" s="45" t="s">
        <v>1085</v>
      </c>
      <c r="N50" s="3">
        <f t="shared" si="0"/>
        <v>8.4668490295688418E-4</v>
      </c>
      <c r="O50" s="3">
        <f t="shared" si="1"/>
        <v>1.0634748519476186E-3</v>
      </c>
      <c r="P50" s="3">
        <f t="shared" si="2"/>
        <v>8.2156497024602545E-4</v>
      </c>
      <c r="Q50" s="3">
        <f t="shared" si="3"/>
        <v>5.6381136482622533E-4</v>
      </c>
      <c r="R50" s="3">
        <f t="shared" si="4"/>
        <v>4.9582093780988813E-4</v>
      </c>
      <c r="S50" s="3">
        <f t="shared" si="5"/>
        <v>2.1652972450459159E-3</v>
      </c>
      <c r="T50" s="3">
        <f t="shared" si="6"/>
        <v>2.2705893801290991E-3</v>
      </c>
      <c r="U50" s="3">
        <f t="shared" si="7"/>
        <v>1.1873300394499981E-3</v>
      </c>
      <c r="V50" s="3">
        <f t="shared" si="8"/>
        <v>1.5757665640873531E-3</v>
      </c>
      <c r="W50" s="48">
        <f t="shared" si="9"/>
        <v>2.9834232311856637E-3</v>
      </c>
    </row>
    <row r="51" spans="1:23">
      <c r="A51" s="2" t="s">
        <v>1093</v>
      </c>
      <c r="B51" s="3">
        <v>32</v>
      </c>
      <c r="C51" s="3">
        <v>70</v>
      </c>
      <c r="D51" s="3">
        <v>55</v>
      </c>
      <c r="E51" s="3">
        <v>315</v>
      </c>
      <c r="F51" s="3">
        <v>65</v>
      </c>
      <c r="G51" s="3">
        <v>20</v>
      </c>
      <c r="H51" s="3">
        <v>38</v>
      </c>
      <c r="I51" s="3">
        <v>0</v>
      </c>
      <c r="J51" s="3">
        <v>53</v>
      </c>
      <c r="K51" s="4">
        <v>34</v>
      </c>
      <c r="M51" s="45" t="s">
        <v>1093</v>
      </c>
      <c r="N51" s="3">
        <f t="shared" si="0"/>
        <v>6.9471581781077683E-4</v>
      </c>
      <c r="O51" s="3">
        <f t="shared" si="1"/>
        <v>1.4596713654183001E-3</v>
      </c>
      <c r="P51" s="3">
        <f t="shared" si="2"/>
        <v>1.2212452260413891E-3</v>
      </c>
      <c r="Q51" s="3">
        <f t="shared" si="3"/>
        <v>6.3428778542950343E-3</v>
      </c>
      <c r="R51" s="3">
        <f t="shared" si="4"/>
        <v>1.5346838551258441E-3</v>
      </c>
      <c r="S51" s="3">
        <f t="shared" si="5"/>
        <v>3.8666022232962784E-4</v>
      </c>
      <c r="T51" s="3">
        <f t="shared" si="6"/>
        <v>6.1630283174932696E-4</v>
      </c>
      <c r="U51" s="3">
        <f t="shared" si="7"/>
        <v>0</v>
      </c>
      <c r="V51" s="3">
        <f t="shared" si="8"/>
        <v>9.8253679878387888E-4</v>
      </c>
      <c r="W51" s="48">
        <f t="shared" si="9"/>
        <v>6.7176417126034818E-4</v>
      </c>
    </row>
    <row r="52" spans="1:23">
      <c r="A52" s="2" t="s">
        <v>1084</v>
      </c>
      <c r="B52" s="3">
        <v>326</v>
      </c>
      <c r="C52" s="3">
        <v>77</v>
      </c>
      <c r="D52" s="3">
        <v>102</v>
      </c>
      <c r="E52" s="3">
        <v>0</v>
      </c>
      <c r="F52" s="3">
        <v>121</v>
      </c>
      <c r="G52" s="3">
        <v>0</v>
      </c>
      <c r="H52" s="3">
        <v>0</v>
      </c>
      <c r="I52" s="3">
        <v>0</v>
      </c>
      <c r="J52" s="3">
        <v>0</v>
      </c>
      <c r="K52" s="4">
        <v>0</v>
      </c>
      <c r="M52" s="45" t="s">
        <v>1084</v>
      </c>
      <c r="N52" s="3">
        <f t="shared" si="0"/>
        <v>7.0774173939472888E-3</v>
      </c>
      <c r="O52" s="3">
        <f t="shared" si="1"/>
        <v>1.6056385019601301E-3</v>
      </c>
      <c r="P52" s="3">
        <f t="shared" si="2"/>
        <v>2.2648547828403942E-3</v>
      </c>
      <c r="Q52" s="3">
        <f t="shared" si="3"/>
        <v>0</v>
      </c>
      <c r="R52" s="3">
        <f t="shared" si="4"/>
        <v>2.8568730226188788E-3</v>
      </c>
      <c r="S52" s="3">
        <f t="shared" si="5"/>
        <v>0</v>
      </c>
      <c r="T52" s="3">
        <f t="shared" si="6"/>
        <v>0</v>
      </c>
      <c r="U52" s="3">
        <f t="shared" si="7"/>
        <v>0</v>
      </c>
      <c r="V52" s="3">
        <f t="shared" si="8"/>
        <v>0</v>
      </c>
      <c r="W52" s="48">
        <f t="shared" si="9"/>
        <v>0</v>
      </c>
    </row>
    <row r="53" spans="1:23">
      <c r="A53" s="2" t="s">
        <v>1081</v>
      </c>
      <c r="B53" s="3">
        <v>0</v>
      </c>
      <c r="C53" s="3">
        <v>4</v>
      </c>
      <c r="D53" s="3">
        <v>4</v>
      </c>
      <c r="E53" s="3">
        <v>0</v>
      </c>
      <c r="F53" s="3">
        <v>0</v>
      </c>
      <c r="G53" s="3">
        <v>58</v>
      </c>
      <c r="H53" s="3">
        <v>102</v>
      </c>
      <c r="I53" s="3">
        <v>142</v>
      </c>
      <c r="J53" s="3">
        <v>279</v>
      </c>
      <c r="K53" s="4">
        <v>145</v>
      </c>
      <c r="M53" s="45" t="s">
        <v>1081</v>
      </c>
      <c r="N53" s="3">
        <f t="shared" si="0"/>
        <v>0</v>
      </c>
      <c r="O53" s="3">
        <f t="shared" si="1"/>
        <v>8.3409792309617153E-5</v>
      </c>
      <c r="P53" s="3">
        <f t="shared" si="2"/>
        <v>8.8817834621191929E-5</v>
      </c>
      <c r="Q53" s="3">
        <f t="shared" si="3"/>
        <v>0</v>
      </c>
      <c r="R53" s="3">
        <f t="shared" si="4"/>
        <v>0</v>
      </c>
      <c r="S53" s="3">
        <f t="shared" si="5"/>
        <v>1.1213146447559207E-3</v>
      </c>
      <c r="T53" s="3">
        <f t="shared" si="6"/>
        <v>1.6542865483797722E-3</v>
      </c>
      <c r="U53" s="3">
        <f t="shared" si="7"/>
        <v>2.7193688000306409E-3</v>
      </c>
      <c r="V53" s="3">
        <f t="shared" si="8"/>
        <v>5.1722220162396648E-3</v>
      </c>
      <c r="W53" s="48">
        <f t="shared" si="9"/>
        <v>2.8648766127279553E-3</v>
      </c>
    </row>
    <row r="54" spans="1:23">
      <c r="A54" s="2" t="s">
        <v>1082</v>
      </c>
      <c r="B54" s="3">
        <v>0</v>
      </c>
      <c r="C54" s="3">
        <v>22</v>
      </c>
      <c r="D54" s="3">
        <v>0</v>
      </c>
      <c r="E54" s="3">
        <v>0</v>
      </c>
      <c r="F54" s="3">
        <v>23</v>
      </c>
      <c r="G54" s="3">
        <v>78</v>
      </c>
      <c r="H54" s="3">
        <v>45</v>
      </c>
      <c r="I54" s="3">
        <v>192</v>
      </c>
      <c r="J54" s="3">
        <v>265</v>
      </c>
      <c r="K54" s="4">
        <v>88</v>
      </c>
      <c r="M54" s="45" t="s">
        <v>1082</v>
      </c>
      <c r="N54" s="3">
        <f t="shared" si="0"/>
        <v>0</v>
      </c>
      <c r="O54" s="3">
        <f t="shared" si="1"/>
        <v>4.5875385770289433E-4</v>
      </c>
      <c r="P54" s="3">
        <f t="shared" si="2"/>
        <v>0</v>
      </c>
      <c r="Q54" s="3">
        <f t="shared" si="3"/>
        <v>0</v>
      </c>
      <c r="R54" s="3">
        <f t="shared" si="4"/>
        <v>5.4304197950606791E-4</v>
      </c>
      <c r="S54" s="3">
        <f t="shared" si="5"/>
        <v>1.5079748670855486E-3</v>
      </c>
      <c r="T54" s="3">
        <f t="shared" si="6"/>
        <v>7.2983230075578185E-4</v>
      </c>
      <c r="U54" s="3">
        <f t="shared" si="7"/>
        <v>3.6768930253935424E-3</v>
      </c>
      <c r="V54" s="3">
        <f t="shared" si="8"/>
        <v>4.9126839939193949E-3</v>
      </c>
      <c r="W54" s="48">
        <f t="shared" si="9"/>
        <v>1.7386837373797245E-3</v>
      </c>
    </row>
    <row r="55" spans="1:23">
      <c r="A55" s="2" t="s">
        <v>1087</v>
      </c>
      <c r="B55" s="3">
        <v>9</v>
      </c>
      <c r="C55" s="3">
        <v>269</v>
      </c>
      <c r="D55" s="3">
        <v>28</v>
      </c>
      <c r="E55" s="3">
        <v>85</v>
      </c>
      <c r="F55" s="3">
        <v>76</v>
      </c>
      <c r="G55" s="3">
        <v>42</v>
      </c>
      <c r="H55" s="3">
        <v>15</v>
      </c>
      <c r="I55" s="3">
        <v>20</v>
      </c>
      <c r="J55" s="3">
        <v>75</v>
      </c>
      <c r="K55" s="4">
        <v>19</v>
      </c>
      <c r="M55" s="45" t="s">
        <v>1087</v>
      </c>
      <c r="N55" s="3">
        <f t="shared" si="0"/>
        <v>1.9538882375928098E-4</v>
      </c>
      <c r="O55" s="3">
        <f t="shared" si="1"/>
        <v>5.6093085328217532E-3</v>
      </c>
      <c r="P55" s="3">
        <f t="shared" si="2"/>
        <v>6.2172484234834357E-4</v>
      </c>
      <c r="Q55" s="3">
        <f t="shared" si="3"/>
        <v>1.711570214651041E-3</v>
      </c>
      <c r="R55" s="3">
        <f t="shared" si="4"/>
        <v>1.7943995844548332E-3</v>
      </c>
      <c r="S55" s="3">
        <f t="shared" si="5"/>
        <v>8.1198646689221846E-4</v>
      </c>
      <c r="T55" s="3">
        <f t="shared" si="6"/>
        <v>2.4327743358526063E-4</v>
      </c>
      <c r="U55" s="3">
        <f t="shared" si="7"/>
        <v>3.8300969014516066E-4</v>
      </c>
      <c r="V55" s="3">
        <f t="shared" si="8"/>
        <v>1.3903822624300175E-3</v>
      </c>
      <c r="W55" s="48">
        <f t="shared" si="9"/>
        <v>3.7539762511607687E-4</v>
      </c>
    </row>
    <row r="56" spans="1:23">
      <c r="A56" s="2" t="s">
        <v>1086</v>
      </c>
      <c r="B56" s="3">
        <v>0</v>
      </c>
      <c r="C56" s="3">
        <v>66</v>
      </c>
      <c r="D56" s="3">
        <v>0</v>
      </c>
      <c r="E56" s="3">
        <v>33</v>
      </c>
      <c r="F56" s="3">
        <v>79</v>
      </c>
      <c r="G56" s="3">
        <v>78</v>
      </c>
      <c r="H56" s="3">
        <v>69</v>
      </c>
      <c r="I56" s="3">
        <v>56</v>
      </c>
      <c r="J56" s="3">
        <v>98</v>
      </c>
      <c r="K56" s="4">
        <v>106</v>
      </c>
      <c r="M56" s="45" t="s">
        <v>1086</v>
      </c>
      <c r="N56" s="3">
        <f t="shared" si="0"/>
        <v>0</v>
      </c>
      <c r="O56" s="3">
        <f t="shared" si="1"/>
        <v>1.3762615731086831E-3</v>
      </c>
      <c r="P56" s="3">
        <f t="shared" si="2"/>
        <v>0</v>
      </c>
      <c r="Q56" s="3">
        <f t="shared" si="3"/>
        <v>6.6449196568805124E-4</v>
      </c>
      <c r="R56" s="3">
        <f t="shared" si="4"/>
        <v>1.8652311469991027E-3</v>
      </c>
      <c r="S56" s="3">
        <f t="shared" si="5"/>
        <v>1.5079748670855486E-3</v>
      </c>
      <c r="T56" s="3">
        <f t="shared" si="6"/>
        <v>1.1190761944921989E-3</v>
      </c>
      <c r="U56" s="3">
        <f t="shared" si="7"/>
        <v>1.0724271324064499E-3</v>
      </c>
      <c r="V56" s="3">
        <f t="shared" si="8"/>
        <v>1.8167661562418895E-3</v>
      </c>
      <c r="W56" s="48">
        <f t="shared" si="9"/>
        <v>2.0943235927528502E-3</v>
      </c>
    </row>
    <row r="57" spans="1:23">
      <c r="A57" s="2" t="s">
        <v>1099</v>
      </c>
      <c r="B57" s="3">
        <v>0</v>
      </c>
      <c r="C57" s="3">
        <v>13</v>
      </c>
      <c r="D57" s="3">
        <v>86</v>
      </c>
      <c r="E57" s="3">
        <v>129</v>
      </c>
      <c r="F57" s="3">
        <v>65</v>
      </c>
      <c r="G57" s="3">
        <v>79</v>
      </c>
      <c r="H57" s="3">
        <v>56</v>
      </c>
      <c r="I57" s="3">
        <v>5</v>
      </c>
      <c r="J57" s="3">
        <v>26</v>
      </c>
      <c r="K57" s="4">
        <v>14</v>
      </c>
      <c r="M57" s="45" t="s">
        <v>1099</v>
      </c>
      <c r="N57" s="3">
        <f t="shared" si="0"/>
        <v>0</v>
      </c>
      <c r="O57" s="3">
        <f t="shared" si="1"/>
        <v>2.7108182500625575E-4</v>
      </c>
      <c r="P57" s="3">
        <f t="shared" si="2"/>
        <v>1.9095834443556266E-3</v>
      </c>
      <c r="Q57" s="3">
        <f t="shared" si="3"/>
        <v>2.5975595022351091E-3</v>
      </c>
      <c r="R57" s="3">
        <f t="shared" si="4"/>
        <v>1.5346838551258441E-3</v>
      </c>
      <c r="S57" s="3">
        <f t="shared" si="5"/>
        <v>1.5273078782020299E-3</v>
      </c>
      <c r="T57" s="3">
        <f t="shared" si="6"/>
        <v>9.0823575205163968E-4</v>
      </c>
      <c r="U57" s="3">
        <f t="shared" si="7"/>
        <v>9.5752422536290164E-5</v>
      </c>
      <c r="V57" s="3">
        <f t="shared" si="8"/>
        <v>4.8199918430907271E-4</v>
      </c>
      <c r="W57" s="48">
        <f t="shared" si="9"/>
        <v>2.7660877640131983E-4</v>
      </c>
    </row>
    <row r="58" spans="1:23">
      <c r="A58" s="2" t="s">
        <v>1091</v>
      </c>
      <c r="B58" s="3">
        <v>0</v>
      </c>
      <c r="C58" s="3">
        <v>17</v>
      </c>
      <c r="D58" s="3">
        <v>279</v>
      </c>
      <c r="E58" s="3">
        <v>42</v>
      </c>
      <c r="F58" s="3">
        <v>8</v>
      </c>
      <c r="G58" s="3">
        <v>28</v>
      </c>
      <c r="H58" s="3">
        <v>17</v>
      </c>
      <c r="I58" s="3">
        <v>9</v>
      </c>
      <c r="J58" s="3">
        <v>12</v>
      </c>
      <c r="K58" s="4">
        <v>23</v>
      </c>
      <c r="M58" s="45" t="s">
        <v>1091</v>
      </c>
      <c r="N58" s="3">
        <f t="shared" si="0"/>
        <v>0</v>
      </c>
      <c r="O58" s="3">
        <f t="shared" si="1"/>
        <v>3.5449161731587286E-4</v>
      </c>
      <c r="P58" s="3">
        <f t="shared" si="2"/>
        <v>6.1950439648281374E-3</v>
      </c>
      <c r="Q58" s="3">
        <f t="shared" si="3"/>
        <v>8.4571704723933794E-4</v>
      </c>
      <c r="R58" s="3">
        <f t="shared" si="4"/>
        <v>1.8888416678471926E-4</v>
      </c>
      <c r="S58" s="3">
        <f t="shared" si="5"/>
        <v>5.4132431126147898E-4</v>
      </c>
      <c r="T58" s="3">
        <f t="shared" si="6"/>
        <v>2.7571442472996207E-4</v>
      </c>
      <c r="U58" s="3">
        <f t="shared" si="7"/>
        <v>1.7235436056532231E-4</v>
      </c>
      <c r="V58" s="3">
        <f t="shared" si="8"/>
        <v>2.2246116198880279E-4</v>
      </c>
      <c r="W58" s="48">
        <f t="shared" si="9"/>
        <v>4.5442870408788255E-4</v>
      </c>
    </row>
    <row r="59" spans="1:23">
      <c r="A59" s="2" t="s">
        <v>1100</v>
      </c>
      <c r="B59" s="3">
        <v>0</v>
      </c>
      <c r="C59" s="3">
        <v>35</v>
      </c>
      <c r="D59" s="3">
        <v>17</v>
      </c>
      <c r="E59" s="3">
        <v>45</v>
      </c>
      <c r="F59" s="3">
        <v>8</v>
      </c>
      <c r="G59" s="3">
        <v>67</v>
      </c>
      <c r="H59" s="3">
        <v>166</v>
      </c>
      <c r="I59" s="3">
        <v>42</v>
      </c>
      <c r="J59" s="3">
        <v>47</v>
      </c>
      <c r="K59" s="4">
        <v>65</v>
      </c>
      <c r="M59" s="45" t="s">
        <v>1100</v>
      </c>
      <c r="N59" s="3">
        <f t="shared" si="0"/>
        <v>0</v>
      </c>
      <c r="O59" s="3">
        <f t="shared" si="1"/>
        <v>7.2983568270915003E-4</v>
      </c>
      <c r="P59" s="3">
        <f t="shared" si="2"/>
        <v>3.7747579714006571E-4</v>
      </c>
      <c r="Q59" s="3">
        <f t="shared" si="3"/>
        <v>9.0612540775643347E-4</v>
      </c>
      <c r="R59" s="3">
        <f t="shared" si="4"/>
        <v>1.8888416678471926E-4</v>
      </c>
      <c r="S59" s="3">
        <f t="shared" si="5"/>
        <v>1.2953117448042532E-3</v>
      </c>
      <c r="T59" s="3">
        <f t="shared" si="6"/>
        <v>2.6922702650102178E-3</v>
      </c>
      <c r="U59" s="3">
        <f t="shared" si="7"/>
        <v>8.0432034930483741E-4</v>
      </c>
      <c r="V59" s="3">
        <f t="shared" si="8"/>
        <v>8.7130621778947761E-4</v>
      </c>
      <c r="W59" s="48">
        <f t="shared" si="9"/>
        <v>1.2842550332918419E-3</v>
      </c>
    </row>
    <row r="60" spans="1:23">
      <c r="A60" s="2" t="s">
        <v>1090</v>
      </c>
      <c r="B60" s="3">
        <v>0</v>
      </c>
      <c r="C60" s="3">
        <v>22</v>
      </c>
      <c r="D60" s="3">
        <v>23</v>
      </c>
      <c r="E60" s="3">
        <v>24</v>
      </c>
      <c r="F60" s="3">
        <v>0</v>
      </c>
      <c r="G60" s="3">
        <v>42</v>
      </c>
      <c r="H60" s="3">
        <v>60</v>
      </c>
      <c r="I60" s="3">
        <v>78</v>
      </c>
      <c r="J60" s="3">
        <v>89</v>
      </c>
      <c r="K60" s="4">
        <v>92</v>
      </c>
      <c r="M60" s="45" t="s">
        <v>1090</v>
      </c>
      <c r="N60" s="3">
        <f t="shared" si="0"/>
        <v>0</v>
      </c>
      <c r="O60" s="3">
        <f t="shared" si="1"/>
        <v>4.5875385770289433E-4</v>
      </c>
      <c r="P60" s="3">
        <f t="shared" si="2"/>
        <v>5.1070254907185366E-4</v>
      </c>
      <c r="Q60" s="3">
        <f t="shared" si="3"/>
        <v>4.8326688413676455E-4</v>
      </c>
      <c r="R60" s="3">
        <f t="shared" si="4"/>
        <v>0</v>
      </c>
      <c r="S60" s="3">
        <f t="shared" si="5"/>
        <v>8.1198646689221846E-4</v>
      </c>
      <c r="T60" s="3">
        <f t="shared" si="6"/>
        <v>9.7310973434104251E-4</v>
      </c>
      <c r="U60" s="3">
        <f t="shared" si="7"/>
        <v>1.4937377915661266E-3</v>
      </c>
      <c r="V60" s="3">
        <f t="shared" si="8"/>
        <v>1.6499202847502874E-3</v>
      </c>
      <c r="W60" s="48">
        <f t="shared" si="9"/>
        <v>1.8177148163515302E-3</v>
      </c>
    </row>
    <row r="61" spans="1:23">
      <c r="A61" s="2" t="s">
        <v>1107</v>
      </c>
      <c r="B61" s="3">
        <v>0</v>
      </c>
      <c r="C61" s="3">
        <v>16</v>
      </c>
      <c r="D61" s="3">
        <v>5</v>
      </c>
      <c r="E61" s="3">
        <v>21</v>
      </c>
      <c r="F61" s="3">
        <v>0</v>
      </c>
      <c r="G61" s="3">
        <v>70</v>
      </c>
      <c r="H61" s="3">
        <v>100</v>
      </c>
      <c r="I61" s="3">
        <v>30</v>
      </c>
      <c r="J61" s="3">
        <v>101</v>
      </c>
      <c r="K61" s="4">
        <v>92</v>
      </c>
      <c r="M61" s="45" t="s">
        <v>1107</v>
      </c>
      <c r="N61" s="3">
        <f t="shared" si="0"/>
        <v>0</v>
      </c>
      <c r="O61" s="3">
        <f t="shared" si="1"/>
        <v>3.3363916923846861E-4</v>
      </c>
      <c r="P61" s="3">
        <f t="shared" si="2"/>
        <v>1.1102229327648992E-4</v>
      </c>
      <c r="Q61" s="3">
        <f t="shared" si="3"/>
        <v>4.2285852361966897E-4</v>
      </c>
      <c r="R61" s="3">
        <f t="shared" si="4"/>
        <v>0</v>
      </c>
      <c r="S61" s="3">
        <f t="shared" si="5"/>
        <v>1.3533107781536974E-3</v>
      </c>
      <c r="T61" s="3">
        <f t="shared" si="6"/>
        <v>1.6218495572350709E-3</v>
      </c>
      <c r="U61" s="3">
        <f t="shared" si="7"/>
        <v>5.7451453521774104E-4</v>
      </c>
      <c r="V61" s="3">
        <f t="shared" si="8"/>
        <v>1.8723814467390902E-3</v>
      </c>
      <c r="W61" s="48">
        <f t="shared" si="9"/>
        <v>1.8177148163515302E-3</v>
      </c>
    </row>
    <row r="62" spans="1:23">
      <c r="A62" s="2" t="s">
        <v>1161</v>
      </c>
      <c r="B62" s="3">
        <v>0</v>
      </c>
      <c r="C62" s="3">
        <v>0</v>
      </c>
      <c r="D62" s="3">
        <v>10</v>
      </c>
      <c r="E62" s="3">
        <v>0</v>
      </c>
      <c r="F62" s="3">
        <v>0</v>
      </c>
      <c r="G62" s="3">
        <v>78</v>
      </c>
      <c r="H62" s="3">
        <v>72</v>
      </c>
      <c r="I62" s="3">
        <v>40</v>
      </c>
      <c r="J62" s="3">
        <v>93</v>
      </c>
      <c r="K62" s="4">
        <v>134</v>
      </c>
      <c r="M62" s="45" t="s">
        <v>1161</v>
      </c>
      <c r="N62" s="3">
        <f t="shared" si="0"/>
        <v>0</v>
      </c>
      <c r="O62" s="3">
        <f t="shared" si="1"/>
        <v>0</v>
      </c>
      <c r="P62" s="3">
        <f t="shared" si="2"/>
        <v>2.2204458655297984E-4</v>
      </c>
      <c r="Q62" s="3">
        <f t="shared" si="3"/>
        <v>0</v>
      </c>
      <c r="R62" s="3">
        <f t="shared" si="4"/>
        <v>0</v>
      </c>
      <c r="S62" s="3">
        <f t="shared" si="5"/>
        <v>1.5079748670855486E-3</v>
      </c>
      <c r="T62" s="3">
        <f t="shared" si="6"/>
        <v>1.1677316812092511E-3</v>
      </c>
      <c r="U62" s="3">
        <f t="shared" si="7"/>
        <v>7.6601938029032131E-4</v>
      </c>
      <c r="V62" s="3">
        <f t="shared" si="8"/>
        <v>1.7240740054132217E-3</v>
      </c>
      <c r="W62" s="48">
        <f t="shared" si="9"/>
        <v>2.6475411455554898E-3</v>
      </c>
    </row>
    <row r="63" spans="1:23">
      <c r="A63" s="2" t="s">
        <v>1103</v>
      </c>
      <c r="B63" s="3">
        <v>11</v>
      </c>
      <c r="C63" s="3">
        <v>46</v>
      </c>
      <c r="D63" s="3">
        <v>24</v>
      </c>
      <c r="E63" s="3">
        <v>9</v>
      </c>
      <c r="F63" s="3">
        <v>18</v>
      </c>
      <c r="G63" s="3">
        <v>41</v>
      </c>
      <c r="H63" s="3">
        <v>58</v>
      </c>
      <c r="I63" s="3">
        <v>65</v>
      </c>
      <c r="J63" s="3">
        <v>96</v>
      </c>
      <c r="K63" s="4">
        <v>47</v>
      </c>
      <c r="M63" s="45" t="s">
        <v>1103</v>
      </c>
      <c r="N63" s="3">
        <f t="shared" si="0"/>
        <v>2.3880856237245451E-4</v>
      </c>
      <c r="O63" s="3">
        <f t="shared" si="1"/>
        <v>9.5921261156059717E-4</v>
      </c>
      <c r="P63" s="3">
        <f t="shared" si="2"/>
        <v>5.329070077271516E-4</v>
      </c>
      <c r="Q63" s="3">
        <f t="shared" si="3"/>
        <v>1.8122508155128669E-4</v>
      </c>
      <c r="R63" s="3">
        <f t="shared" si="4"/>
        <v>4.2498937526561835E-4</v>
      </c>
      <c r="S63" s="3">
        <f t="shared" si="5"/>
        <v>7.9265345577573707E-4</v>
      </c>
      <c r="T63" s="3">
        <f t="shared" si="6"/>
        <v>9.4067274319634109E-4</v>
      </c>
      <c r="U63" s="3">
        <f t="shared" si="7"/>
        <v>1.2447814929717723E-3</v>
      </c>
      <c r="V63" s="3">
        <f t="shared" si="8"/>
        <v>1.7796892959104223E-3</v>
      </c>
      <c r="W63" s="48">
        <f t="shared" si="9"/>
        <v>9.2861517791871658E-4</v>
      </c>
    </row>
    <row r="64" spans="1:23">
      <c r="A64" s="2" t="s">
        <v>1105</v>
      </c>
      <c r="B64" s="3">
        <v>4</v>
      </c>
      <c r="C64" s="3">
        <v>19</v>
      </c>
      <c r="D64" s="3">
        <v>28</v>
      </c>
      <c r="E64" s="3">
        <v>151</v>
      </c>
      <c r="F64" s="3">
        <v>120</v>
      </c>
      <c r="G64" s="3">
        <v>8</v>
      </c>
      <c r="H64" s="3">
        <v>7</v>
      </c>
      <c r="I64" s="3">
        <v>7</v>
      </c>
      <c r="J64" s="3">
        <v>15</v>
      </c>
      <c r="K64" s="4">
        <v>6</v>
      </c>
      <c r="M64" s="45" t="s">
        <v>1105</v>
      </c>
      <c r="N64" s="3">
        <f t="shared" si="0"/>
        <v>8.6839477226347103E-5</v>
      </c>
      <c r="O64" s="3">
        <f t="shared" si="1"/>
        <v>3.9619651347068147E-4</v>
      </c>
      <c r="P64" s="3">
        <f t="shared" si="2"/>
        <v>6.2172484234834357E-4</v>
      </c>
      <c r="Q64" s="3">
        <f t="shared" si="3"/>
        <v>3.0405541460271435E-3</v>
      </c>
      <c r="R64" s="3">
        <f t="shared" si="4"/>
        <v>2.833262501770789E-3</v>
      </c>
      <c r="S64" s="3">
        <f t="shared" si="5"/>
        <v>1.5466408893185114E-4</v>
      </c>
      <c r="T64" s="3">
        <f t="shared" si="6"/>
        <v>1.1352946900645496E-4</v>
      </c>
      <c r="U64" s="3">
        <f t="shared" si="7"/>
        <v>1.3405339155080624E-4</v>
      </c>
      <c r="V64" s="3">
        <f t="shared" si="8"/>
        <v>2.7807645248600351E-4</v>
      </c>
      <c r="W64" s="48">
        <f t="shared" si="9"/>
        <v>1.1854661845770849E-4</v>
      </c>
    </row>
    <row r="65" spans="1:23">
      <c r="A65" s="2" t="s">
        <v>1094</v>
      </c>
      <c r="B65" s="3">
        <v>4</v>
      </c>
      <c r="C65" s="3">
        <v>2</v>
      </c>
      <c r="D65" s="3">
        <v>26</v>
      </c>
      <c r="E65" s="3">
        <v>229</v>
      </c>
      <c r="F65" s="3">
        <v>28</v>
      </c>
      <c r="G65" s="3">
        <v>13</v>
      </c>
      <c r="H65" s="3">
        <v>7</v>
      </c>
      <c r="I65" s="3">
        <v>4</v>
      </c>
      <c r="J65" s="3">
        <v>8</v>
      </c>
      <c r="K65" s="4">
        <v>10</v>
      </c>
      <c r="M65" s="45" t="s">
        <v>1094</v>
      </c>
      <c r="N65" s="3">
        <f t="shared" ref="N65:N96" si="10">B65/B$179</f>
        <v>8.6839477226347103E-5</v>
      </c>
      <c r="O65" s="3">
        <f t="shared" ref="O65:O96" si="11">C65/C$179</f>
        <v>4.1704896154808576E-5</v>
      </c>
      <c r="P65" s="3">
        <f t="shared" ref="P65:P96" si="12">D65/D$179</f>
        <v>5.7731592503774758E-4</v>
      </c>
      <c r="Q65" s="3">
        <f t="shared" ref="Q65:Q96" si="13">E65/E$179</f>
        <v>4.6111715194716279E-3</v>
      </c>
      <c r="R65" s="3">
        <f t="shared" ref="R65:R96" si="14">F65/F$179</f>
        <v>6.6109458374651747E-4</v>
      </c>
      <c r="S65" s="3">
        <f t="shared" ref="S65:S96" si="15">G65/G$179</f>
        <v>2.513291445142581E-4</v>
      </c>
      <c r="T65" s="3">
        <f t="shared" ref="T65:T96" si="16">H65/H$179</f>
        <v>1.1352946900645496E-4</v>
      </c>
      <c r="U65" s="3">
        <f t="shared" ref="U65:U96" si="17">I65/I$179</f>
        <v>7.6601938029032129E-5</v>
      </c>
      <c r="V65" s="3">
        <f t="shared" ref="V65:V96" si="18">J65/J$179</f>
        <v>1.4830744132586854E-4</v>
      </c>
      <c r="W65" s="48">
        <f t="shared" ref="W65:W96" si="19">K65/K$179</f>
        <v>1.9757769742951415E-4</v>
      </c>
    </row>
    <row r="66" spans="1:23">
      <c r="A66" s="2" t="s">
        <v>1097</v>
      </c>
      <c r="B66" s="3">
        <v>38</v>
      </c>
      <c r="C66" s="3">
        <v>7</v>
      </c>
      <c r="D66" s="3">
        <v>71</v>
      </c>
      <c r="E66" s="3">
        <v>40</v>
      </c>
      <c r="F66" s="3">
        <v>51</v>
      </c>
      <c r="G66" s="3">
        <v>14</v>
      </c>
      <c r="H66" s="3">
        <v>28</v>
      </c>
      <c r="I66" s="3">
        <v>29</v>
      </c>
      <c r="J66" s="3">
        <v>32</v>
      </c>
      <c r="K66" s="4">
        <v>7</v>
      </c>
      <c r="M66" s="45" t="s">
        <v>1097</v>
      </c>
      <c r="N66" s="3">
        <f t="shared" si="10"/>
        <v>8.2497503365029743E-4</v>
      </c>
      <c r="O66" s="3">
        <f t="shared" si="11"/>
        <v>1.4596713654183E-4</v>
      </c>
      <c r="P66" s="3">
        <f t="shared" si="12"/>
        <v>1.5765165645261568E-3</v>
      </c>
      <c r="Q66" s="3">
        <f t="shared" si="13"/>
        <v>8.0544480689460755E-4</v>
      </c>
      <c r="R66" s="3">
        <f t="shared" si="14"/>
        <v>1.2041365632525854E-3</v>
      </c>
      <c r="S66" s="3">
        <f t="shared" si="15"/>
        <v>2.7066215563073949E-4</v>
      </c>
      <c r="T66" s="3">
        <f t="shared" si="16"/>
        <v>4.5411787602581984E-4</v>
      </c>
      <c r="U66" s="3">
        <f t="shared" si="17"/>
        <v>5.5536405071048294E-4</v>
      </c>
      <c r="V66" s="3">
        <f t="shared" si="18"/>
        <v>5.9322976530347415E-4</v>
      </c>
      <c r="W66" s="48">
        <f t="shared" si="19"/>
        <v>1.3830438820065991E-4</v>
      </c>
    </row>
    <row r="67" spans="1:23">
      <c r="A67" s="2" t="s">
        <v>1109</v>
      </c>
      <c r="B67" s="3">
        <v>9</v>
      </c>
      <c r="C67" s="3">
        <v>33</v>
      </c>
      <c r="D67" s="3">
        <v>34</v>
      </c>
      <c r="E67" s="3">
        <v>59</v>
      </c>
      <c r="F67" s="3">
        <v>12</v>
      </c>
      <c r="G67" s="3">
        <v>22</v>
      </c>
      <c r="H67" s="3">
        <v>101</v>
      </c>
      <c r="I67" s="3">
        <v>20</v>
      </c>
      <c r="J67" s="3">
        <v>18</v>
      </c>
      <c r="K67" s="4">
        <v>28</v>
      </c>
      <c r="M67" s="45" t="s">
        <v>1109</v>
      </c>
      <c r="N67" s="3">
        <f t="shared" si="10"/>
        <v>1.9538882375928098E-4</v>
      </c>
      <c r="O67" s="3">
        <f t="shared" si="11"/>
        <v>6.8813078655434153E-4</v>
      </c>
      <c r="P67" s="3">
        <f t="shared" si="12"/>
        <v>7.5495159428013141E-4</v>
      </c>
      <c r="Q67" s="3">
        <f t="shared" si="13"/>
        <v>1.1880310901695461E-3</v>
      </c>
      <c r="R67" s="3">
        <f t="shared" si="14"/>
        <v>2.833262501770789E-4</v>
      </c>
      <c r="S67" s="3">
        <f t="shared" si="15"/>
        <v>4.2532624456259062E-4</v>
      </c>
      <c r="T67" s="3">
        <f t="shared" si="16"/>
        <v>1.6380680528074215E-3</v>
      </c>
      <c r="U67" s="3">
        <f t="shared" si="17"/>
        <v>3.8300969014516066E-4</v>
      </c>
      <c r="V67" s="3">
        <f t="shared" si="18"/>
        <v>3.336917429832042E-4</v>
      </c>
      <c r="W67" s="48">
        <f t="shared" si="19"/>
        <v>5.5321755280263965E-4</v>
      </c>
    </row>
    <row r="68" spans="1:23">
      <c r="A68" s="2" t="s">
        <v>1096</v>
      </c>
      <c r="B68" s="3">
        <v>0</v>
      </c>
      <c r="C68" s="3">
        <v>9</v>
      </c>
      <c r="D68" s="3">
        <v>37</v>
      </c>
      <c r="E68" s="3">
        <v>0</v>
      </c>
      <c r="F68" s="3">
        <v>3</v>
      </c>
      <c r="G68" s="3">
        <v>46</v>
      </c>
      <c r="H68" s="3">
        <v>51</v>
      </c>
      <c r="I68" s="3">
        <v>49</v>
      </c>
      <c r="J68" s="3">
        <v>83</v>
      </c>
      <c r="K68" s="4">
        <v>56</v>
      </c>
      <c r="M68" s="45" t="s">
        <v>1096</v>
      </c>
      <c r="N68" s="3">
        <f t="shared" si="10"/>
        <v>0</v>
      </c>
      <c r="O68" s="3">
        <f t="shared" si="11"/>
        <v>1.8767203269663858E-4</v>
      </c>
      <c r="P68" s="3">
        <f t="shared" si="12"/>
        <v>8.2156497024602545E-4</v>
      </c>
      <c r="Q68" s="3">
        <f t="shared" si="13"/>
        <v>0</v>
      </c>
      <c r="R68" s="3">
        <f t="shared" si="14"/>
        <v>7.0831562544269725E-5</v>
      </c>
      <c r="S68" s="3">
        <f t="shared" si="15"/>
        <v>8.8931851135814403E-4</v>
      </c>
      <c r="T68" s="3">
        <f t="shared" si="16"/>
        <v>8.2714327418988609E-4</v>
      </c>
      <c r="U68" s="3">
        <f t="shared" si="17"/>
        <v>9.383737408556437E-4</v>
      </c>
      <c r="V68" s="3">
        <f t="shared" si="18"/>
        <v>1.538689703755886E-3</v>
      </c>
      <c r="W68" s="48">
        <f t="shared" si="19"/>
        <v>1.1064351056052793E-3</v>
      </c>
    </row>
    <row r="69" spans="1:23">
      <c r="A69" s="2" t="s">
        <v>1112</v>
      </c>
      <c r="B69" s="3">
        <v>0</v>
      </c>
      <c r="C69" s="3">
        <v>0</v>
      </c>
      <c r="D69" s="3">
        <v>17</v>
      </c>
      <c r="E69" s="3">
        <v>91</v>
      </c>
      <c r="F69" s="3">
        <v>38</v>
      </c>
      <c r="G69" s="3">
        <v>63</v>
      </c>
      <c r="H69" s="3">
        <v>61</v>
      </c>
      <c r="I69" s="3">
        <v>0</v>
      </c>
      <c r="J69" s="3">
        <v>2</v>
      </c>
      <c r="K69" s="4">
        <v>8</v>
      </c>
      <c r="M69" s="45" t="s">
        <v>1112</v>
      </c>
      <c r="N69" s="3">
        <f t="shared" si="10"/>
        <v>0</v>
      </c>
      <c r="O69" s="3">
        <f t="shared" si="11"/>
        <v>0</v>
      </c>
      <c r="P69" s="3">
        <f t="shared" si="12"/>
        <v>3.7747579714006571E-4</v>
      </c>
      <c r="Q69" s="3">
        <f t="shared" si="13"/>
        <v>1.8323869356852321E-3</v>
      </c>
      <c r="R69" s="3">
        <f t="shared" si="14"/>
        <v>8.9719979222741659E-4</v>
      </c>
      <c r="S69" s="3">
        <f t="shared" si="15"/>
        <v>1.2179797003383276E-3</v>
      </c>
      <c r="T69" s="3">
        <f t="shared" si="16"/>
        <v>9.8932822991339327E-4</v>
      </c>
      <c r="U69" s="3">
        <f t="shared" si="17"/>
        <v>0</v>
      </c>
      <c r="V69" s="3">
        <f t="shared" si="18"/>
        <v>3.7076860331467135E-5</v>
      </c>
      <c r="W69" s="48">
        <f t="shared" si="19"/>
        <v>1.5806215794361133E-4</v>
      </c>
    </row>
    <row r="70" spans="1:23">
      <c r="A70" s="2" t="s">
        <v>1098</v>
      </c>
      <c r="B70" s="3">
        <v>8</v>
      </c>
      <c r="C70" s="3">
        <v>90</v>
      </c>
      <c r="D70" s="3">
        <v>0</v>
      </c>
      <c r="E70" s="3">
        <v>18</v>
      </c>
      <c r="F70" s="3">
        <v>9</v>
      </c>
      <c r="G70" s="3">
        <v>35</v>
      </c>
      <c r="H70" s="3">
        <v>19</v>
      </c>
      <c r="I70" s="3">
        <v>43</v>
      </c>
      <c r="J70" s="3">
        <v>45</v>
      </c>
      <c r="K70" s="4">
        <v>0</v>
      </c>
      <c r="M70" s="45" t="s">
        <v>1098</v>
      </c>
      <c r="N70" s="3">
        <f t="shared" si="10"/>
        <v>1.7367895445269421E-4</v>
      </c>
      <c r="O70" s="3">
        <f t="shared" si="11"/>
        <v>1.8767203269663859E-3</v>
      </c>
      <c r="P70" s="3">
        <f t="shared" si="12"/>
        <v>0</v>
      </c>
      <c r="Q70" s="3">
        <f t="shared" si="13"/>
        <v>3.6245016310257339E-4</v>
      </c>
      <c r="R70" s="3">
        <f t="shared" si="14"/>
        <v>2.1249468763280918E-4</v>
      </c>
      <c r="S70" s="3">
        <f t="shared" si="15"/>
        <v>6.7665538907684872E-4</v>
      </c>
      <c r="T70" s="3">
        <f t="shared" si="16"/>
        <v>3.0815141587466348E-4</v>
      </c>
      <c r="U70" s="3">
        <f t="shared" si="17"/>
        <v>8.2347083381209541E-4</v>
      </c>
      <c r="V70" s="3">
        <f t="shared" si="18"/>
        <v>8.3422935745801048E-4</v>
      </c>
      <c r="W70" s="48">
        <f t="shared" si="19"/>
        <v>0</v>
      </c>
    </row>
    <row r="71" spans="1:23">
      <c r="A71" s="2" t="s">
        <v>1106</v>
      </c>
      <c r="B71" s="3">
        <v>6</v>
      </c>
      <c r="C71" s="3">
        <v>55</v>
      </c>
      <c r="D71" s="3">
        <v>0</v>
      </c>
      <c r="E71" s="3">
        <v>30</v>
      </c>
      <c r="F71" s="3">
        <v>6</v>
      </c>
      <c r="G71" s="3">
        <v>74</v>
      </c>
      <c r="H71" s="3">
        <v>0</v>
      </c>
      <c r="I71" s="3">
        <v>45</v>
      </c>
      <c r="J71" s="3">
        <v>32</v>
      </c>
      <c r="K71" s="4">
        <v>8</v>
      </c>
      <c r="M71" s="45" t="s">
        <v>1106</v>
      </c>
      <c r="N71" s="3">
        <f t="shared" si="10"/>
        <v>1.3025921583952066E-4</v>
      </c>
      <c r="O71" s="3">
        <f t="shared" si="11"/>
        <v>1.1468846442572358E-3</v>
      </c>
      <c r="P71" s="3">
        <f t="shared" si="12"/>
        <v>0</v>
      </c>
      <c r="Q71" s="3">
        <f t="shared" si="13"/>
        <v>6.0408360517095561E-4</v>
      </c>
      <c r="R71" s="3">
        <f t="shared" si="14"/>
        <v>1.4166312508853945E-4</v>
      </c>
      <c r="S71" s="3">
        <f t="shared" si="15"/>
        <v>1.430642822619623E-3</v>
      </c>
      <c r="T71" s="3">
        <f t="shared" si="16"/>
        <v>0</v>
      </c>
      <c r="U71" s="3">
        <f t="shared" si="17"/>
        <v>8.617718028266115E-4</v>
      </c>
      <c r="V71" s="3">
        <f t="shared" si="18"/>
        <v>5.9322976530347415E-4</v>
      </c>
      <c r="W71" s="48">
        <f t="shared" si="19"/>
        <v>1.5806215794361133E-4</v>
      </c>
    </row>
    <row r="72" spans="1:23">
      <c r="A72" s="2" t="s">
        <v>1119</v>
      </c>
      <c r="B72" s="3">
        <v>2</v>
      </c>
      <c r="C72" s="3">
        <v>55</v>
      </c>
      <c r="D72" s="3">
        <v>4</v>
      </c>
      <c r="E72" s="3">
        <v>10</v>
      </c>
      <c r="F72" s="3">
        <v>0</v>
      </c>
      <c r="G72" s="3">
        <v>42</v>
      </c>
      <c r="H72" s="3">
        <v>100</v>
      </c>
      <c r="I72" s="3">
        <v>5</v>
      </c>
      <c r="J72" s="3">
        <v>20</v>
      </c>
      <c r="K72" s="4">
        <v>26</v>
      </c>
      <c r="M72" s="45" t="s">
        <v>1119</v>
      </c>
      <c r="N72" s="3">
        <f t="shared" si="10"/>
        <v>4.3419738613173552E-5</v>
      </c>
      <c r="O72" s="3">
        <f t="shared" si="11"/>
        <v>1.1468846442572358E-3</v>
      </c>
      <c r="P72" s="3">
        <f t="shared" si="12"/>
        <v>8.8817834621191929E-5</v>
      </c>
      <c r="Q72" s="3">
        <f t="shared" si="13"/>
        <v>2.0136120172365189E-4</v>
      </c>
      <c r="R72" s="3">
        <f t="shared" si="14"/>
        <v>0</v>
      </c>
      <c r="S72" s="3">
        <f t="shared" si="15"/>
        <v>8.1198646689221846E-4</v>
      </c>
      <c r="T72" s="3">
        <f t="shared" si="16"/>
        <v>1.6218495572350709E-3</v>
      </c>
      <c r="U72" s="3">
        <f t="shared" si="17"/>
        <v>9.5752422536290164E-5</v>
      </c>
      <c r="V72" s="3">
        <f t="shared" si="18"/>
        <v>3.7076860331467133E-4</v>
      </c>
      <c r="W72" s="48">
        <f t="shared" si="19"/>
        <v>5.1370201331673681E-4</v>
      </c>
    </row>
    <row r="73" spans="1:23">
      <c r="A73" s="2" t="s">
        <v>1101</v>
      </c>
      <c r="B73" s="3">
        <v>0</v>
      </c>
      <c r="C73" s="3">
        <v>43</v>
      </c>
      <c r="D73" s="3">
        <v>0</v>
      </c>
      <c r="E73" s="3">
        <v>42</v>
      </c>
      <c r="F73" s="3">
        <v>0</v>
      </c>
      <c r="G73" s="3">
        <v>23</v>
      </c>
      <c r="H73" s="3">
        <v>17</v>
      </c>
      <c r="I73" s="3">
        <v>30</v>
      </c>
      <c r="J73" s="3">
        <v>40</v>
      </c>
      <c r="K73" s="4">
        <v>40</v>
      </c>
      <c r="M73" s="45" t="s">
        <v>1101</v>
      </c>
      <c r="N73" s="3">
        <f t="shared" si="10"/>
        <v>0</v>
      </c>
      <c r="O73" s="3">
        <f t="shared" si="11"/>
        <v>8.9665526732838436E-4</v>
      </c>
      <c r="P73" s="3">
        <f t="shared" si="12"/>
        <v>0</v>
      </c>
      <c r="Q73" s="3">
        <f t="shared" si="13"/>
        <v>8.4571704723933794E-4</v>
      </c>
      <c r="R73" s="3">
        <f t="shared" si="14"/>
        <v>0</v>
      </c>
      <c r="S73" s="3">
        <f t="shared" si="15"/>
        <v>4.4465925567907202E-4</v>
      </c>
      <c r="T73" s="3">
        <f t="shared" si="16"/>
        <v>2.7571442472996207E-4</v>
      </c>
      <c r="U73" s="3">
        <f t="shared" si="17"/>
        <v>5.7451453521774104E-4</v>
      </c>
      <c r="V73" s="3">
        <f t="shared" si="18"/>
        <v>7.4153720662934266E-4</v>
      </c>
      <c r="W73" s="48">
        <f t="shared" si="19"/>
        <v>7.9031078971805659E-4</v>
      </c>
    </row>
    <row r="74" spans="1:23">
      <c r="A74" s="2" t="s">
        <v>1104</v>
      </c>
      <c r="B74" s="3">
        <v>3</v>
      </c>
      <c r="C74" s="3">
        <v>22</v>
      </c>
      <c r="D74" s="3">
        <v>0</v>
      </c>
      <c r="E74" s="3">
        <v>2</v>
      </c>
      <c r="F74" s="3">
        <v>62</v>
      </c>
      <c r="G74" s="3">
        <v>19</v>
      </c>
      <c r="H74" s="3">
        <v>21</v>
      </c>
      <c r="I74" s="3">
        <v>42</v>
      </c>
      <c r="J74" s="3">
        <v>40</v>
      </c>
      <c r="K74" s="4">
        <v>13</v>
      </c>
      <c r="M74" s="45" t="s">
        <v>1104</v>
      </c>
      <c r="N74" s="3">
        <f t="shared" si="10"/>
        <v>6.5129607919760328E-5</v>
      </c>
      <c r="O74" s="3">
        <f t="shared" si="11"/>
        <v>4.5875385770289433E-4</v>
      </c>
      <c r="P74" s="3">
        <f t="shared" si="12"/>
        <v>0</v>
      </c>
      <c r="Q74" s="3">
        <f t="shared" si="13"/>
        <v>4.0272240344730375E-5</v>
      </c>
      <c r="R74" s="3">
        <f t="shared" si="14"/>
        <v>1.4638522925815743E-3</v>
      </c>
      <c r="S74" s="3">
        <f t="shared" si="15"/>
        <v>3.6732721121314645E-4</v>
      </c>
      <c r="T74" s="3">
        <f t="shared" si="16"/>
        <v>3.4058840701936489E-4</v>
      </c>
      <c r="U74" s="3">
        <f t="shared" si="17"/>
        <v>8.0432034930483741E-4</v>
      </c>
      <c r="V74" s="3">
        <f t="shared" si="18"/>
        <v>7.4153720662934266E-4</v>
      </c>
      <c r="W74" s="48">
        <f t="shared" si="19"/>
        <v>2.5685100665836841E-4</v>
      </c>
    </row>
    <row r="75" spans="1:23">
      <c r="A75" s="2" t="s">
        <v>1102</v>
      </c>
      <c r="B75" s="3">
        <v>202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4">
        <v>0</v>
      </c>
      <c r="M75" s="45" t="s">
        <v>1102</v>
      </c>
      <c r="N75" s="3">
        <f t="shared" si="10"/>
        <v>4.3853935999305284E-3</v>
      </c>
      <c r="O75" s="3">
        <f t="shared" si="11"/>
        <v>0</v>
      </c>
      <c r="P75" s="3">
        <f t="shared" si="12"/>
        <v>0</v>
      </c>
      <c r="Q75" s="3">
        <f t="shared" si="13"/>
        <v>0</v>
      </c>
      <c r="R75" s="3">
        <f t="shared" si="14"/>
        <v>0</v>
      </c>
      <c r="S75" s="3">
        <f t="shared" si="15"/>
        <v>0</v>
      </c>
      <c r="T75" s="3">
        <f t="shared" si="16"/>
        <v>0</v>
      </c>
      <c r="U75" s="3">
        <f t="shared" si="17"/>
        <v>0</v>
      </c>
      <c r="V75" s="3">
        <f t="shared" si="18"/>
        <v>0</v>
      </c>
      <c r="W75" s="48">
        <f t="shared" si="19"/>
        <v>0</v>
      </c>
    </row>
    <row r="76" spans="1:23">
      <c r="A76" s="2" t="s">
        <v>1141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133</v>
      </c>
      <c r="H76" s="3">
        <v>49</v>
      </c>
      <c r="I76" s="3">
        <v>0</v>
      </c>
      <c r="J76" s="3">
        <v>18</v>
      </c>
      <c r="K76" s="4">
        <v>29</v>
      </c>
      <c r="M76" s="45" t="s">
        <v>1141</v>
      </c>
      <c r="N76" s="3">
        <f t="shared" si="10"/>
        <v>0</v>
      </c>
      <c r="O76" s="3">
        <f t="shared" si="11"/>
        <v>0</v>
      </c>
      <c r="P76" s="3">
        <f t="shared" si="12"/>
        <v>0</v>
      </c>
      <c r="Q76" s="3">
        <f t="shared" si="13"/>
        <v>0</v>
      </c>
      <c r="R76" s="3">
        <f t="shared" si="14"/>
        <v>0</v>
      </c>
      <c r="S76" s="3">
        <f t="shared" si="15"/>
        <v>2.571290478492025E-3</v>
      </c>
      <c r="T76" s="3">
        <f t="shared" si="16"/>
        <v>7.9470628304518468E-4</v>
      </c>
      <c r="U76" s="3">
        <f t="shared" si="17"/>
        <v>0</v>
      </c>
      <c r="V76" s="3">
        <f t="shared" si="18"/>
        <v>3.336917429832042E-4</v>
      </c>
      <c r="W76" s="48">
        <f t="shared" si="19"/>
        <v>5.7297532254559102E-4</v>
      </c>
    </row>
    <row r="77" spans="1:23">
      <c r="A77" s="2" t="s">
        <v>1110</v>
      </c>
      <c r="B77" s="3">
        <v>7</v>
      </c>
      <c r="C77" s="3">
        <v>14</v>
      </c>
      <c r="D77" s="3">
        <v>3</v>
      </c>
      <c r="E77" s="3">
        <v>0</v>
      </c>
      <c r="F77" s="3">
        <v>42</v>
      </c>
      <c r="G77" s="3">
        <v>24</v>
      </c>
      <c r="H77" s="3">
        <v>34</v>
      </c>
      <c r="I77" s="3">
        <v>22</v>
      </c>
      <c r="J77" s="3">
        <v>21</v>
      </c>
      <c r="K77" s="4">
        <v>25</v>
      </c>
      <c r="M77" s="45" t="s">
        <v>1110</v>
      </c>
      <c r="N77" s="3">
        <f t="shared" si="10"/>
        <v>1.5196908514610743E-4</v>
      </c>
      <c r="O77" s="3">
        <f t="shared" si="11"/>
        <v>2.9193427308366E-4</v>
      </c>
      <c r="P77" s="3">
        <f t="shared" si="12"/>
        <v>6.661337596589395E-5</v>
      </c>
      <c r="Q77" s="3">
        <f t="shared" si="13"/>
        <v>0</v>
      </c>
      <c r="R77" s="3">
        <f t="shared" si="14"/>
        <v>9.9164187561977626E-4</v>
      </c>
      <c r="S77" s="3">
        <f t="shared" si="15"/>
        <v>4.6399226679555341E-4</v>
      </c>
      <c r="T77" s="3">
        <f t="shared" si="16"/>
        <v>5.5142884945992413E-4</v>
      </c>
      <c r="U77" s="3">
        <f t="shared" si="17"/>
        <v>4.2131065915967676E-4</v>
      </c>
      <c r="V77" s="3">
        <f t="shared" si="18"/>
        <v>3.893070334804049E-4</v>
      </c>
      <c r="W77" s="48">
        <f t="shared" si="19"/>
        <v>4.9394424357378534E-4</v>
      </c>
    </row>
    <row r="78" spans="1:23">
      <c r="A78" s="2" t="s">
        <v>1108</v>
      </c>
      <c r="B78" s="3">
        <v>19</v>
      </c>
      <c r="C78" s="3">
        <v>61</v>
      </c>
      <c r="D78" s="3">
        <v>0</v>
      </c>
      <c r="E78" s="3">
        <v>15</v>
      </c>
      <c r="F78" s="3">
        <v>0</v>
      </c>
      <c r="G78" s="3">
        <v>18</v>
      </c>
      <c r="H78" s="3">
        <v>36</v>
      </c>
      <c r="I78" s="3">
        <v>0</v>
      </c>
      <c r="J78" s="3">
        <v>17</v>
      </c>
      <c r="K78" s="4">
        <v>18</v>
      </c>
      <c r="M78" s="45" t="s">
        <v>1108</v>
      </c>
      <c r="N78" s="3">
        <f t="shared" si="10"/>
        <v>4.1248751682514871E-4</v>
      </c>
      <c r="O78" s="3">
        <f t="shared" si="11"/>
        <v>1.2719993327216614E-3</v>
      </c>
      <c r="P78" s="3">
        <f t="shared" si="12"/>
        <v>0</v>
      </c>
      <c r="Q78" s="3">
        <f t="shared" si="13"/>
        <v>3.020418025854778E-4</v>
      </c>
      <c r="R78" s="3">
        <f t="shared" si="14"/>
        <v>0</v>
      </c>
      <c r="S78" s="3">
        <f t="shared" si="15"/>
        <v>3.4799420009666506E-4</v>
      </c>
      <c r="T78" s="3">
        <f t="shared" si="16"/>
        <v>5.8386584060462555E-4</v>
      </c>
      <c r="U78" s="3">
        <f t="shared" si="17"/>
        <v>0</v>
      </c>
      <c r="V78" s="3">
        <f t="shared" si="18"/>
        <v>3.1515331281747064E-4</v>
      </c>
      <c r="W78" s="48">
        <f t="shared" si="19"/>
        <v>3.5563985537312551E-4</v>
      </c>
    </row>
    <row r="79" spans="1:23">
      <c r="A79" s="2" t="s">
        <v>1113</v>
      </c>
      <c r="B79" s="3">
        <v>0</v>
      </c>
      <c r="C79" s="3">
        <v>3</v>
      </c>
      <c r="D79" s="3">
        <v>17</v>
      </c>
      <c r="E79" s="3">
        <v>0</v>
      </c>
      <c r="F79" s="3">
        <v>3</v>
      </c>
      <c r="G79" s="3">
        <v>38</v>
      </c>
      <c r="H79" s="3">
        <v>32</v>
      </c>
      <c r="I79" s="3">
        <v>23</v>
      </c>
      <c r="J79" s="3">
        <v>37</v>
      </c>
      <c r="K79" s="4">
        <v>16</v>
      </c>
      <c r="M79" s="45" t="s">
        <v>1113</v>
      </c>
      <c r="N79" s="3">
        <f t="shared" si="10"/>
        <v>0</v>
      </c>
      <c r="O79" s="3">
        <f t="shared" si="11"/>
        <v>6.2557344232212861E-5</v>
      </c>
      <c r="P79" s="3">
        <f t="shared" si="12"/>
        <v>3.7747579714006571E-4</v>
      </c>
      <c r="Q79" s="3">
        <f t="shared" si="13"/>
        <v>0</v>
      </c>
      <c r="R79" s="3">
        <f t="shared" si="14"/>
        <v>7.0831562544269725E-5</v>
      </c>
      <c r="S79" s="3">
        <f t="shared" si="15"/>
        <v>7.346544224262929E-4</v>
      </c>
      <c r="T79" s="3">
        <f t="shared" si="16"/>
        <v>5.1899185831522272E-4</v>
      </c>
      <c r="U79" s="3">
        <f t="shared" si="17"/>
        <v>4.4046114366693475E-4</v>
      </c>
      <c r="V79" s="3">
        <f t="shared" si="18"/>
        <v>6.8592191613214197E-4</v>
      </c>
      <c r="W79" s="48">
        <f t="shared" si="19"/>
        <v>3.1612431588722267E-4</v>
      </c>
    </row>
    <row r="80" spans="1:23">
      <c r="A80" s="2" t="s">
        <v>1115</v>
      </c>
      <c r="B80" s="3">
        <v>0</v>
      </c>
      <c r="C80" s="3">
        <v>2</v>
      </c>
      <c r="D80" s="3">
        <v>5</v>
      </c>
      <c r="E80" s="3">
        <v>0</v>
      </c>
      <c r="F80" s="3">
        <v>0</v>
      </c>
      <c r="G80" s="3">
        <v>21</v>
      </c>
      <c r="H80" s="3">
        <v>28</v>
      </c>
      <c r="I80" s="3">
        <v>27</v>
      </c>
      <c r="J80" s="3">
        <v>57</v>
      </c>
      <c r="K80" s="4">
        <v>29</v>
      </c>
      <c r="M80" s="45" t="s">
        <v>1115</v>
      </c>
      <c r="N80" s="3">
        <f t="shared" si="10"/>
        <v>0</v>
      </c>
      <c r="O80" s="3">
        <f t="shared" si="11"/>
        <v>4.1704896154808576E-5</v>
      </c>
      <c r="P80" s="3">
        <f t="shared" si="12"/>
        <v>1.1102229327648992E-4</v>
      </c>
      <c r="Q80" s="3">
        <f t="shared" si="13"/>
        <v>0</v>
      </c>
      <c r="R80" s="3">
        <f t="shared" si="14"/>
        <v>0</v>
      </c>
      <c r="S80" s="3">
        <f t="shared" si="15"/>
        <v>4.0599323344610923E-4</v>
      </c>
      <c r="T80" s="3">
        <f t="shared" si="16"/>
        <v>4.5411787602581984E-4</v>
      </c>
      <c r="U80" s="3">
        <f t="shared" si="17"/>
        <v>5.1706308169596695E-4</v>
      </c>
      <c r="V80" s="3">
        <f t="shared" si="18"/>
        <v>1.0566905194468131E-3</v>
      </c>
      <c r="W80" s="48">
        <f t="shared" si="19"/>
        <v>5.7297532254559102E-4</v>
      </c>
    </row>
    <row r="81" spans="1:23">
      <c r="A81" s="2" t="s">
        <v>1121</v>
      </c>
      <c r="B81" s="3">
        <v>11</v>
      </c>
      <c r="C81" s="3">
        <v>13</v>
      </c>
      <c r="D81" s="3">
        <v>9</v>
      </c>
      <c r="E81" s="3">
        <v>20</v>
      </c>
      <c r="F81" s="3">
        <v>3</v>
      </c>
      <c r="G81" s="3">
        <v>30</v>
      </c>
      <c r="H81" s="3">
        <v>19</v>
      </c>
      <c r="I81" s="3">
        <v>21</v>
      </c>
      <c r="J81" s="3">
        <v>14</v>
      </c>
      <c r="K81" s="4">
        <v>20</v>
      </c>
      <c r="M81" s="45" t="s">
        <v>1121</v>
      </c>
      <c r="N81" s="3">
        <f t="shared" si="10"/>
        <v>2.3880856237245451E-4</v>
      </c>
      <c r="O81" s="3">
        <f t="shared" si="11"/>
        <v>2.7108182500625575E-4</v>
      </c>
      <c r="P81" s="3">
        <f t="shared" si="12"/>
        <v>1.9984012789768185E-4</v>
      </c>
      <c r="Q81" s="3">
        <f t="shared" si="13"/>
        <v>4.0272240344730377E-4</v>
      </c>
      <c r="R81" s="3">
        <f t="shared" si="14"/>
        <v>7.0831562544269725E-5</v>
      </c>
      <c r="S81" s="3">
        <f t="shared" si="15"/>
        <v>5.7999033349444176E-4</v>
      </c>
      <c r="T81" s="3">
        <f t="shared" si="16"/>
        <v>3.0815141587466348E-4</v>
      </c>
      <c r="U81" s="3">
        <f t="shared" si="17"/>
        <v>4.0216017465241871E-4</v>
      </c>
      <c r="V81" s="3">
        <f t="shared" si="18"/>
        <v>2.5953802232026989E-4</v>
      </c>
      <c r="W81" s="48">
        <f t="shared" si="19"/>
        <v>3.9515539485902829E-4</v>
      </c>
    </row>
    <row r="82" spans="1:23">
      <c r="A82" s="2" t="s">
        <v>1123</v>
      </c>
      <c r="B82" s="3">
        <v>0</v>
      </c>
      <c r="C82" s="3">
        <v>37</v>
      </c>
      <c r="D82" s="3">
        <v>0</v>
      </c>
      <c r="E82" s="3">
        <v>8</v>
      </c>
      <c r="F82" s="3">
        <v>15</v>
      </c>
      <c r="G82" s="3">
        <v>16</v>
      </c>
      <c r="H82" s="3">
        <v>49</v>
      </c>
      <c r="I82" s="3">
        <v>0</v>
      </c>
      <c r="J82" s="3">
        <v>22</v>
      </c>
      <c r="K82" s="4">
        <v>13</v>
      </c>
      <c r="M82" s="45" t="s">
        <v>1123</v>
      </c>
      <c r="N82" s="3">
        <f t="shared" si="10"/>
        <v>0</v>
      </c>
      <c r="O82" s="3">
        <f t="shared" si="11"/>
        <v>7.7154057886395864E-4</v>
      </c>
      <c r="P82" s="3">
        <f t="shared" si="12"/>
        <v>0</v>
      </c>
      <c r="Q82" s="3">
        <f t="shared" si="13"/>
        <v>1.610889613789215E-4</v>
      </c>
      <c r="R82" s="3">
        <f t="shared" si="14"/>
        <v>3.5415781272134863E-4</v>
      </c>
      <c r="S82" s="3">
        <f t="shared" si="15"/>
        <v>3.0932817786370227E-4</v>
      </c>
      <c r="T82" s="3">
        <f t="shared" si="16"/>
        <v>7.9470628304518468E-4</v>
      </c>
      <c r="U82" s="3">
        <f t="shared" si="17"/>
        <v>0</v>
      </c>
      <c r="V82" s="3">
        <f t="shared" si="18"/>
        <v>4.0784546364613846E-4</v>
      </c>
      <c r="W82" s="48">
        <f t="shared" si="19"/>
        <v>2.5685100665836841E-4</v>
      </c>
    </row>
    <row r="83" spans="1:23">
      <c r="A83" s="2" t="s">
        <v>1118</v>
      </c>
      <c r="B83" s="3">
        <v>7</v>
      </c>
      <c r="C83" s="3">
        <v>25</v>
      </c>
      <c r="D83" s="3">
        <v>3</v>
      </c>
      <c r="E83" s="3">
        <v>15</v>
      </c>
      <c r="F83" s="3">
        <v>0</v>
      </c>
      <c r="G83" s="3">
        <v>11</v>
      </c>
      <c r="H83" s="3">
        <v>27</v>
      </c>
      <c r="I83" s="3">
        <v>0</v>
      </c>
      <c r="J83" s="3">
        <v>22</v>
      </c>
      <c r="K83" s="4">
        <v>41</v>
      </c>
      <c r="M83" s="45" t="s">
        <v>1118</v>
      </c>
      <c r="N83" s="3">
        <f t="shared" si="10"/>
        <v>1.5196908514610743E-4</v>
      </c>
      <c r="O83" s="3">
        <f t="shared" si="11"/>
        <v>5.213112019351072E-4</v>
      </c>
      <c r="P83" s="3">
        <f t="shared" si="12"/>
        <v>6.661337596589395E-5</v>
      </c>
      <c r="Q83" s="3">
        <f t="shared" si="13"/>
        <v>3.020418025854778E-4</v>
      </c>
      <c r="R83" s="3">
        <f t="shared" si="14"/>
        <v>0</v>
      </c>
      <c r="S83" s="3">
        <f t="shared" si="15"/>
        <v>2.1266312228129531E-4</v>
      </c>
      <c r="T83" s="3">
        <f t="shared" si="16"/>
        <v>4.3789938045346913E-4</v>
      </c>
      <c r="U83" s="3">
        <f t="shared" si="17"/>
        <v>0</v>
      </c>
      <c r="V83" s="3">
        <f t="shared" si="18"/>
        <v>4.0784546364613846E-4</v>
      </c>
      <c r="W83" s="48">
        <f t="shared" si="19"/>
        <v>8.1006855946100806E-4</v>
      </c>
    </row>
    <row r="84" spans="1:23">
      <c r="A84" s="2" t="s">
        <v>1111</v>
      </c>
      <c r="B84" s="3">
        <v>0</v>
      </c>
      <c r="C84" s="3">
        <v>0</v>
      </c>
      <c r="D84" s="3">
        <v>0</v>
      </c>
      <c r="E84" s="3">
        <v>43</v>
      </c>
      <c r="F84" s="3">
        <v>8</v>
      </c>
      <c r="G84" s="3">
        <v>5</v>
      </c>
      <c r="H84" s="3">
        <v>72</v>
      </c>
      <c r="I84" s="3">
        <v>10</v>
      </c>
      <c r="J84" s="3">
        <v>13</v>
      </c>
      <c r="K84" s="4">
        <v>3</v>
      </c>
      <c r="M84" s="45" t="s">
        <v>1111</v>
      </c>
      <c r="N84" s="3">
        <f t="shared" si="10"/>
        <v>0</v>
      </c>
      <c r="O84" s="3">
        <f t="shared" si="11"/>
        <v>0</v>
      </c>
      <c r="P84" s="3">
        <f t="shared" si="12"/>
        <v>0</v>
      </c>
      <c r="Q84" s="3">
        <f t="shared" si="13"/>
        <v>8.6585316741170308E-4</v>
      </c>
      <c r="R84" s="3">
        <f t="shared" si="14"/>
        <v>1.8888416678471926E-4</v>
      </c>
      <c r="S84" s="3">
        <f t="shared" si="15"/>
        <v>9.666505558240696E-5</v>
      </c>
      <c r="T84" s="3">
        <f t="shared" si="16"/>
        <v>1.1677316812092511E-3</v>
      </c>
      <c r="U84" s="3">
        <f t="shared" si="17"/>
        <v>1.9150484507258033E-4</v>
      </c>
      <c r="V84" s="3">
        <f t="shared" si="18"/>
        <v>2.4099959215453636E-4</v>
      </c>
      <c r="W84" s="48">
        <f t="shared" si="19"/>
        <v>5.9273309228854247E-5</v>
      </c>
    </row>
    <row r="85" spans="1:23">
      <c r="A85" s="2" t="s">
        <v>1122</v>
      </c>
      <c r="B85" s="3">
        <v>0</v>
      </c>
      <c r="C85" s="3">
        <v>12</v>
      </c>
      <c r="D85" s="3">
        <v>0</v>
      </c>
      <c r="E85" s="3">
        <v>12</v>
      </c>
      <c r="F85" s="3">
        <v>0</v>
      </c>
      <c r="G85" s="3">
        <v>20</v>
      </c>
      <c r="H85" s="3">
        <v>24</v>
      </c>
      <c r="I85" s="3">
        <v>0</v>
      </c>
      <c r="J85" s="3">
        <v>26</v>
      </c>
      <c r="K85" s="4">
        <v>48</v>
      </c>
      <c r="M85" s="45" t="s">
        <v>1122</v>
      </c>
      <c r="N85" s="3">
        <f t="shared" si="10"/>
        <v>0</v>
      </c>
      <c r="O85" s="3">
        <f t="shared" si="11"/>
        <v>2.5022937692885145E-4</v>
      </c>
      <c r="P85" s="3">
        <f t="shared" si="12"/>
        <v>0</v>
      </c>
      <c r="Q85" s="3">
        <f t="shared" si="13"/>
        <v>2.4163344206838228E-4</v>
      </c>
      <c r="R85" s="3">
        <f t="shared" si="14"/>
        <v>0</v>
      </c>
      <c r="S85" s="3">
        <f t="shared" si="15"/>
        <v>3.8666022232962784E-4</v>
      </c>
      <c r="T85" s="3">
        <f t="shared" si="16"/>
        <v>3.8924389373641701E-4</v>
      </c>
      <c r="U85" s="3">
        <f t="shared" si="17"/>
        <v>0</v>
      </c>
      <c r="V85" s="3">
        <f t="shared" si="18"/>
        <v>4.8199918430907271E-4</v>
      </c>
      <c r="W85" s="48">
        <f t="shared" si="19"/>
        <v>9.4837294766166795E-4</v>
      </c>
    </row>
    <row r="86" spans="1:23">
      <c r="A86" s="2" t="s">
        <v>1135</v>
      </c>
      <c r="B86" s="3">
        <v>0</v>
      </c>
      <c r="C86" s="3">
        <v>22</v>
      </c>
      <c r="D86" s="3">
        <v>0</v>
      </c>
      <c r="E86" s="3">
        <v>63</v>
      </c>
      <c r="F86" s="3">
        <v>17</v>
      </c>
      <c r="G86" s="3">
        <v>0</v>
      </c>
      <c r="H86" s="3">
        <v>2</v>
      </c>
      <c r="I86" s="3">
        <v>0</v>
      </c>
      <c r="J86" s="3">
        <v>28</v>
      </c>
      <c r="K86" s="4">
        <v>0</v>
      </c>
      <c r="M86" s="45" t="s">
        <v>1135</v>
      </c>
      <c r="N86" s="3">
        <f t="shared" si="10"/>
        <v>0</v>
      </c>
      <c r="O86" s="3">
        <f t="shared" si="11"/>
        <v>4.5875385770289433E-4</v>
      </c>
      <c r="P86" s="3">
        <f t="shared" si="12"/>
        <v>0</v>
      </c>
      <c r="Q86" s="3">
        <f t="shared" si="13"/>
        <v>1.2685755708590069E-3</v>
      </c>
      <c r="R86" s="3">
        <f t="shared" si="14"/>
        <v>4.0137885441752846E-4</v>
      </c>
      <c r="S86" s="3">
        <f t="shared" si="15"/>
        <v>0</v>
      </c>
      <c r="T86" s="3">
        <f t="shared" si="16"/>
        <v>3.243699114470142E-5</v>
      </c>
      <c r="U86" s="3">
        <f t="shared" si="17"/>
        <v>0</v>
      </c>
      <c r="V86" s="3">
        <f t="shared" si="18"/>
        <v>5.1907604464053979E-4</v>
      </c>
      <c r="W86" s="48">
        <f t="shared" si="19"/>
        <v>0</v>
      </c>
    </row>
    <row r="87" spans="1:23">
      <c r="A87" s="2" t="s">
        <v>1114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42</v>
      </c>
      <c r="H87" s="3">
        <v>44</v>
      </c>
      <c r="I87" s="3">
        <v>11</v>
      </c>
      <c r="J87" s="3">
        <v>15</v>
      </c>
      <c r="K87" s="4">
        <v>25</v>
      </c>
      <c r="M87" s="45" t="s">
        <v>1114</v>
      </c>
      <c r="N87" s="3">
        <f t="shared" si="10"/>
        <v>0</v>
      </c>
      <c r="O87" s="3">
        <f t="shared" si="11"/>
        <v>0</v>
      </c>
      <c r="P87" s="3">
        <f t="shared" si="12"/>
        <v>0</v>
      </c>
      <c r="Q87" s="3">
        <f t="shared" si="13"/>
        <v>0</v>
      </c>
      <c r="R87" s="3">
        <f t="shared" si="14"/>
        <v>0</v>
      </c>
      <c r="S87" s="3">
        <f t="shared" si="15"/>
        <v>8.1198646689221846E-4</v>
      </c>
      <c r="T87" s="3">
        <f t="shared" si="16"/>
        <v>7.136138051834312E-4</v>
      </c>
      <c r="U87" s="3">
        <f t="shared" si="17"/>
        <v>2.1065532957983838E-4</v>
      </c>
      <c r="V87" s="3">
        <f t="shared" si="18"/>
        <v>2.7807645248600351E-4</v>
      </c>
      <c r="W87" s="48">
        <f t="shared" si="19"/>
        <v>4.9394424357378534E-4</v>
      </c>
    </row>
    <row r="88" spans="1:23">
      <c r="A88" s="2" t="s">
        <v>1117</v>
      </c>
      <c r="B88" s="3">
        <v>0</v>
      </c>
      <c r="C88" s="3">
        <v>0</v>
      </c>
      <c r="D88" s="3">
        <v>0</v>
      </c>
      <c r="E88" s="3">
        <v>4</v>
      </c>
      <c r="F88" s="3">
        <v>0</v>
      </c>
      <c r="G88" s="3">
        <v>32</v>
      </c>
      <c r="H88" s="3">
        <v>38</v>
      </c>
      <c r="I88" s="3">
        <v>14</v>
      </c>
      <c r="J88" s="3">
        <v>19</v>
      </c>
      <c r="K88" s="4">
        <v>25</v>
      </c>
      <c r="M88" s="45" t="s">
        <v>1117</v>
      </c>
      <c r="N88" s="3">
        <f t="shared" si="10"/>
        <v>0</v>
      </c>
      <c r="O88" s="3">
        <f t="shared" si="11"/>
        <v>0</v>
      </c>
      <c r="P88" s="3">
        <f t="shared" si="12"/>
        <v>0</v>
      </c>
      <c r="Q88" s="3">
        <f t="shared" si="13"/>
        <v>8.0544480689460749E-5</v>
      </c>
      <c r="R88" s="3">
        <f t="shared" si="14"/>
        <v>0</v>
      </c>
      <c r="S88" s="3">
        <f t="shared" si="15"/>
        <v>6.1865635572740454E-4</v>
      </c>
      <c r="T88" s="3">
        <f t="shared" si="16"/>
        <v>6.1630283174932696E-4</v>
      </c>
      <c r="U88" s="3">
        <f t="shared" si="17"/>
        <v>2.6810678310161247E-4</v>
      </c>
      <c r="V88" s="3">
        <f t="shared" si="18"/>
        <v>3.5223017314893777E-4</v>
      </c>
      <c r="W88" s="48">
        <f t="shared" si="19"/>
        <v>4.9394424357378534E-4</v>
      </c>
    </row>
    <row r="89" spans="1:23">
      <c r="A89" s="2" t="s">
        <v>1116</v>
      </c>
      <c r="B89" s="3">
        <v>0</v>
      </c>
      <c r="C89" s="3">
        <v>0</v>
      </c>
      <c r="D89" s="3">
        <v>10</v>
      </c>
      <c r="E89" s="3">
        <v>63</v>
      </c>
      <c r="F89" s="3">
        <v>30</v>
      </c>
      <c r="G89" s="3">
        <v>3</v>
      </c>
      <c r="H89" s="3">
        <v>5</v>
      </c>
      <c r="I89" s="3">
        <v>0</v>
      </c>
      <c r="J89" s="3">
        <v>0</v>
      </c>
      <c r="K89" s="4">
        <v>0</v>
      </c>
      <c r="M89" s="45" t="s">
        <v>1116</v>
      </c>
      <c r="N89" s="3">
        <f t="shared" si="10"/>
        <v>0</v>
      </c>
      <c r="O89" s="3">
        <f t="shared" si="11"/>
        <v>0</v>
      </c>
      <c r="P89" s="3">
        <f t="shared" si="12"/>
        <v>2.2204458655297984E-4</v>
      </c>
      <c r="Q89" s="3">
        <f t="shared" si="13"/>
        <v>1.2685755708590069E-3</v>
      </c>
      <c r="R89" s="3">
        <f t="shared" si="14"/>
        <v>7.0831562544269725E-4</v>
      </c>
      <c r="S89" s="3">
        <f t="shared" si="15"/>
        <v>5.7999033349444176E-5</v>
      </c>
      <c r="T89" s="3">
        <f t="shared" si="16"/>
        <v>8.1092477861753547E-5</v>
      </c>
      <c r="U89" s="3">
        <f t="shared" si="17"/>
        <v>0</v>
      </c>
      <c r="V89" s="3">
        <f t="shared" si="18"/>
        <v>0</v>
      </c>
      <c r="W89" s="48">
        <f t="shared" si="19"/>
        <v>0</v>
      </c>
    </row>
    <row r="90" spans="1:23">
      <c r="A90" s="2" t="s">
        <v>1133</v>
      </c>
      <c r="B90" s="3">
        <v>4</v>
      </c>
      <c r="C90" s="3">
        <v>11</v>
      </c>
      <c r="D90" s="3">
        <v>23</v>
      </c>
      <c r="E90" s="3">
        <v>11</v>
      </c>
      <c r="F90" s="3">
        <v>0</v>
      </c>
      <c r="G90" s="3">
        <v>12</v>
      </c>
      <c r="H90" s="3">
        <v>11</v>
      </c>
      <c r="I90" s="3">
        <v>9</v>
      </c>
      <c r="J90" s="3">
        <v>14</v>
      </c>
      <c r="K90" s="4">
        <v>13</v>
      </c>
      <c r="M90" s="45" t="s">
        <v>1133</v>
      </c>
      <c r="N90" s="3">
        <f t="shared" si="10"/>
        <v>8.6839477226347103E-5</v>
      </c>
      <c r="O90" s="3">
        <f t="shared" si="11"/>
        <v>2.2937692885144717E-4</v>
      </c>
      <c r="P90" s="3">
        <f t="shared" si="12"/>
        <v>5.1070254907185366E-4</v>
      </c>
      <c r="Q90" s="3">
        <f t="shared" si="13"/>
        <v>2.2149732189601708E-4</v>
      </c>
      <c r="R90" s="3">
        <f t="shared" si="14"/>
        <v>0</v>
      </c>
      <c r="S90" s="3">
        <f t="shared" si="15"/>
        <v>2.319961333977767E-4</v>
      </c>
      <c r="T90" s="3">
        <f t="shared" si="16"/>
        <v>1.784034512958578E-4</v>
      </c>
      <c r="U90" s="3">
        <f t="shared" si="17"/>
        <v>1.7235436056532231E-4</v>
      </c>
      <c r="V90" s="3">
        <f t="shared" si="18"/>
        <v>2.5953802232026989E-4</v>
      </c>
      <c r="W90" s="48">
        <f t="shared" si="19"/>
        <v>2.5685100665836841E-4</v>
      </c>
    </row>
    <row r="91" spans="1:23">
      <c r="A91" s="2" t="s">
        <v>1120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30</v>
      </c>
      <c r="H91" s="3">
        <v>38</v>
      </c>
      <c r="I91" s="3">
        <v>25</v>
      </c>
      <c r="J91" s="3">
        <v>25</v>
      </c>
      <c r="K91" s="4">
        <v>0</v>
      </c>
      <c r="M91" s="45" t="s">
        <v>1120</v>
      </c>
      <c r="N91" s="3">
        <f t="shared" si="10"/>
        <v>0</v>
      </c>
      <c r="O91" s="3">
        <f t="shared" si="11"/>
        <v>0</v>
      </c>
      <c r="P91" s="3">
        <f t="shared" si="12"/>
        <v>0</v>
      </c>
      <c r="Q91" s="3">
        <f t="shared" si="13"/>
        <v>0</v>
      </c>
      <c r="R91" s="3">
        <f t="shared" si="14"/>
        <v>0</v>
      </c>
      <c r="S91" s="3">
        <f t="shared" si="15"/>
        <v>5.7999033349444176E-4</v>
      </c>
      <c r="T91" s="3">
        <f t="shared" si="16"/>
        <v>6.1630283174932696E-4</v>
      </c>
      <c r="U91" s="3">
        <f t="shared" si="17"/>
        <v>4.7876211268145085E-4</v>
      </c>
      <c r="V91" s="3">
        <f t="shared" si="18"/>
        <v>4.6346075414333915E-4</v>
      </c>
      <c r="W91" s="48">
        <f t="shared" si="19"/>
        <v>0</v>
      </c>
    </row>
    <row r="92" spans="1:23">
      <c r="A92" s="2" t="s">
        <v>1126</v>
      </c>
      <c r="B92" s="3">
        <v>0</v>
      </c>
      <c r="C92" s="3">
        <v>3</v>
      </c>
      <c r="D92" s="3">
        <v>0</v>
      </c>
      <c r="E92" s="3">
        <v>31</v>
      </c>
      <c r="F92" s="3">
        <v>0</v>
      </c>
      <c r="G92" s="3">
        <v>11</v>
      </c>
      <c r="H92" s="3">
        <v>47</v>
      </c>
      <c r="I92" s="3">
        <v>0</v>
      </c>
      <c r="J92" s="3">
        <v>4</v>
      </c>
      <c r="K92" s="4">
        <v>0</v>
      </c>
      <c r="M92" s="45" t="s">
        <v>1126</v>
      </c>
      <c r="N92" s="3">
        <f t="shared" si="10"/>
        <v>0</v>
      </c>
      <c r="O92" s="3">
        <f t="shared" si="11"/>
        <v>6.2557344232212861E-5</v>
      </c>
      <c r="P92" s="3">
        <f t="shared" si="12"/>
        <v>0</v>
      </c>
      <c r="Q92" s="3">
        <f t="shared" si="13"/>
        <v>6.2421972534332086E-4</v>
      </c>
      <c r="R92" s="3">
        <f t="shared" si="14"/>
        <v>0</v>
      </c>
      <c r="S92" s="3">
        <f t="shared" si="15"/>
        <v>2.1266312228129531E-4</v>
      </c>
      <c r="T92" s="3">
        <f t="shared" si="16"/>
        <v>7.6226929190048327E-4</v>
      </c>
      <c r="U92" s="3">
        <f t="shared" si="17"/>
        <v>0</v>
      </c>
      <c r="V92" s="3">
        <f t="shared" si="18"/>
        <v>7.4153720662934269E-5</v>
      </c>
      <c r="W92" s="48">
        <f t="shared" si="19"/>
        <v>0</v>
      </c>
    </row>
    <row r="93" spans="1:23">
      <c r="A93" s="2" t="s">
        <v>1128</v>
      </c>
      <c r="B93" s="3">
        <v>0</v>
      </c>
      <c r="C93" s="3">
        <v>0</v>
      </c>
      <c r="D93" s="3">
        <v>21</v>
      </c>
      <c r="E93" s="3">
        <v>0</v>
      </c>
      <c r="F93" s="3">
        <v>0</v>
      </c>
      <c r="G93" s="3">
        <v>0</v>
      </c>
      <c r="H93" s="3">
        <v>23</v>
      </c>
      <c r="I93" s="3">
        <v>11</v>
      </c>
      <c r="J93" s="3">
        <v>11</v>
      </c>
      <c r="K93" s="4">
        <v>16</v>
      </c>
      <c r="M93" s="45" t="s">
        <v>1128</v>
      </c>
      <c r="N93" s="3">
        <f t="shared" si="10"/>
        <v>0</v>
      </c>
      <c r="O93" s="3">
        <f t="shared" si="11"/>
        <v>0</v>
      </c>
      <c r="P93" s="3">
        <f t="shared" si="12"/>
        <v>4.6629363176125768E-4</v>
      </c>
      <c r="Q93" s="3">
        <f t="shared" si="13"/>
        <v>0</v>
      </c>
      <c r="R93" s="3">
        <f t="shared" si="14"/>
        <v>0</v>
      </c>
      <c r="S93" s="3">
        <f t="shared" si="15"/>
        <v>0</v>
      </c>
      <c r="T93" s="3">
        <f t="shared" si="16"/>
        <v>3.7302539816406631E-4</v>
      </c>
      <c r="U93" s="3">
        <f t="shared" si="17"/>
        <v>2.1065532957983838E-4</v>
      </c>
      <c r="V93" s="3">
        <f t="shared" si="18"/>
        <v>2.0392273182306923E-4</v>
      </c>
      <c r="W93" s="48">
        <f t="shared" si="19"/>
        <v>3.1612431588722267E-4</v>
      </c>
    </row>
    <row r="94" spans="1:23">
      <c r="A94" s="2" t="s">
        <v>1139</v>
      </c>
      <c r="B94" s="3">
        <v>0</v>
      </c>
      <c r="C94" s="3">
        <v>25</v>
      </c>
      <c r="D94" s="3">
        <v>0</v>
      </c>
      <c r="E94" s="3">
        <v>0</v>
      </c>
      <c r="F94" s="3">
        <v>0</v>
      </c>
      <c r="G94" s="3">
        <v>21</v>
      </c>
      <c r="H94" s="3">
        <v>11</v>
      </c>
      <c r="I94" s="3">
        <v>5</v>
      </c>
      <c r="J94" s="3">
        <v>18</v>
      </c>
      <c r="K94" s="4">
        <v>0</v>
      </c>
      <c r="M94" s="45" t="s">
        <v>1139</v>
      </c>
      <c r="N94" s="3">
        <f t="shared" si="10"/>
        <v>0</v>
      </c>
      <c r="O94" s="3">
        <f t="shared" si="11"/>
        <v>5.213112019351072E-4</v>
      </c>
      <c r="P94" s="3">
        <f t="shared" si="12"/>
        <v>0</v>
      </c>
      <c r="Q94" s="3">
        <f t="shared" si="13"/>
        <v>0</v>
      </c>
      <c r="R94" s="3">
        <f t="shared" si="14"/>
        <v>0</v>
      </c>
      <c r="S94" s="3">
        <f t="shared" si="15"/>
        <v>4.0599323344610923E-4</v>
      </c>
      <c r="T94" s="3">
        <f t="shared" si="16"/>
        <v>1.784034512958578E-4</v>
      </c>
      <c r="U94" s="3">
        <f t="shared" si="17"/>
        <v>9.5752422536290164E-5</v>
      </c>
      <c r="V94" s="3">
        <f t="shared" si="18"/>
        <v>3.336917429832042E-4</v>
      </c>
      <c r="W94" s="48">
        <f t="shared" si="19"/>
        <v>0</v>
      </c>
    </row>
    <row r="95" spans="1:23">
      <c r="A95" s="2" t="s">
        <v>1124</v>
      </c>
      <c r="B95" s="3">
        <v>0</v>
      </c>
      <c r="C95" s="3">
        <v>0</v>
      </c>
      <c r="D95" s="3">
        <v>0</v>
      </c>
      <c r="E95" s="3">
        <v>25</v>
      </c>
      <c r="F95" s="3">
        <v>5</v>
      </c>
      <c r="G95" s="3">
        <v>13</v>
      </c>
      <c r="H95" s="3">
        <v>14</v>
      </c>
      <c r="I95" s="3">
        <v>14</v>
      </c>
      <c r="J95" s="3">
        <v>0</v>
      </c>
      <c r="K95" s="4">
        <v>0</v>
      </c>
      <c r="M95" s="45" t="s">
        <v>1124</v>
      </c>
      <c r="N95" s="3">
        <f t="shared" si="10"/>
        <v>0</v>
      </c>
      <c r="O95" s="3">
        <f t="shared" si="11"/>
        <v>0</v>
      </c>
      <c r="P95" s="3">
        <f t="shared" si="12"/>
        <v>0</v>
      </c>
      <c r="Q95" s="3">
        <f t="shared" si="13"/>
        <v>5.0340300430912969E-4</v>
      </c>
      <c r="R95" s="3">
        <f t="shared" si="14"/>
        <v>1.1805260424044955E-4</v>
      </c>
      <c r="S95" s="3">
        <f t="shared" si="15"/>
        <v>2.513291445142581E-4</v>
      </c>
      <c r="T95" s="3">
        <f t="shared" si="16"/>
        <v>2.2705893801290992E-4</v>
      </c>
      <c r="U95" s="3">
        <f t="shared" si="17"/>
        <v>2.6810678310161247E-4</v>
      </c>
      <c r="V95" s="3">
        <f t="shared" si="18"/>
        <v>0</v>
      </c>
      <c r="W95" s="48">
        <f t="shared" si="19"/>
        <v>0</v>
      </c>
    </row>
    <row r="96" spans="1:23">
      <c r="A96" s="2" t="s">
        <v>1145</v>
      </c>
      <c r="B96" s="3">
        <v>18</v>
      </c>
      <c r="C96" s="3">
        <v>0</v>
      </c>
      <c r="D96" s="3">
        <v>11</v>
      </c>
      <c r="E96" s="3">
        <v>8</v>
      </c>
      <c r="F96" s="3">
        <v>10</v>
      </c>
      <c r="G96" s="3">
        <v>0</v>
      </c>
      <c r="H96" s="3">
        <v>9</v>
      </c>
      <c r="I96" s="3">
        <v>9</v>
      </c>
      <c r="J96" s="3">
        <v>0</v>
      </c>
      <c r="K96" s="4">
        <v>0</v>
      </c>
      <c r="M96" s="45" t="s">
        <v>1145</v>
      </c>
      <c r="N96" s="3">
        <f t="shared" si="10"/>
        <v>3.9077764751856197E-4</v>
      </c>
      <c r="O96" s="3">
        <f t="shared" si="11"/>
        <v>0</v>
      </c>
      <c r="P96" s="3">
        <f t="shared" si="12"/>
        <v>2.4424904520827781E-4</v>
      </c>
      <c r="Q96" s="3">
        <f t="shared" si="13"/>
        <v>1.610889613789215E-4</v>
      </c>
      <c r="R96" s="3">
        <f t="shared" si="14"/>
        <v>2.3610520848089909E-4</v>
      </c>
      <c r="S96" s="3">
        <f t="shared" si="15"/>
        <v>0</v>
      </c>
      <c r="T96" s="3">
        <f t="shared" si="16"/>
        <v>1.4596646015115639E-4</v>
      </c>
      <c r="U96" s="3">
        <f t="shared" si="17"/>
        <v>1.7235436056532231E-4</v>
      </c>
      <c r="V96" s="3">
        <f t="shared" si="18"/>
        <v>0</v>
      </c>
      <c r="W96" s="48">
        <f t="shared" si="19"/>
        <v>0</v>
      </c>
    </row>
    <row r="97" spans="1:23">
      <c r="A97" s="2" t="s">
        <v>1137</v>
      </c>
      <c r="B97" s="3">
        <v>9</v>
      </c>
      <c r="C97" s="3">
        <v>5</v>
      </c>
      <c r="D97" s="3">
        <v>7</v>
      </c>
      <c r="E97" s="3">
        <v>0</v>
      </c>
      <c r="F97" s="3">
        <v>8</v>
      </c>
      <c r="G97" s="3">
        <v>18</v>
      </c>
      <c r="H97" s="3">
        <v>11</v>
      </c>
      <c r="I97" s="3">
        <v>5</v>
      </c>
      <c r="J97" s="3">
        <v>0</v>
      </c>
      <c r="K97" s="4">
        <v>0</v>
      </c>
      <c r="M97" s="45" t="s">
        <v>1137</v>
      </c>
      <c r="N97" s="3">
        <f t="shared" ref="N97:N128" si="20">B97/B$179</f>
        <v>1.9538882375928098E-4</v>
      </c>
      <c r="O97" s="3">
        <f t="shared" ref="O97:O128" si="21">C97/C$179</f>
        <v>1.0426224038702143E-4</v>
      </c>
      <c r="P97" s="3">
        <f t="shared" ref="P97:P128" si="22">D97/D$179</f>
        <v>1.5543121058708589E-4</v>
      </c>
      <c r="Q97" s="3">
        <f t="shared" ref="Q97:Q128" si="23">E97/E$179</f>
        <v>0</v>
      </c>
      <c r="R97" s="3">
        <f t="shared" ref="R97:R128" si="24">F97/F$179</f>
        <v>1.8888416678471926E-4</v>
      </c>
      <c r="S97" s="3">
        <f t="shared" ref="S97:S128" si="25">G97/G$179</f>
        <v>3.4799420009666506E-4</v>
      </c>
      <c r="T97" s="3">
        <f t="shared" ref="T97:T128" si="26">H97/H$179</f>
        <v>1.784034512958578E-4</v>
      </c>
      <c r="U97" s="3">
        <f t="shared" ref="U97:U128" si="27">I97/I$179</f>
        <v>9.5752422536290164E-5</v>
      </c>
      <c r="V97" s="3">
        <f t="shared" ref="V97:V128" si="28">J97/J$179</f>
        <v>0</v>
      </c>
      <c r="W97" s="48">
        <f t="shared" ref="W97:W128" si="29">K97/K$179</f>
        <v>0</v>
      </c>
    </row>
    <row r="98" spans="1:23">
      <c r="A98" s="2" t="s">
        <v>1125</v>
      </c>
      <c r="B98" s="3">
        <v>0</v>
      </c>
      <c r="C98" s="3">
        <v>0</v>
      </c>
      <c r="D98" s="3">
        <v>0</v>
      </c>
      <c r="E98" s="3">
        <v>0</v>
      </c>
      <c r="F98" s="3">
        <v>2</v>
      </c>
      <c r="G98" s="3">
        <v>0</v>
      </c>
      <c r="H98" s="3">
        <v>12</v>
      </c>
      <c r="I98" s="3">
        <v>16</v>
      </c>
      <c r="J98" s="3">
        <v>15</v>
      </c>
      <c r="K98" s="4">
        <v>19</v>
      </c>
      <c r="M98" s="45" t="s">
        <v>1125</v>
      </c>
      <c r="N98" s="3">
        <f t="shared" si="20"/>
        <v>0</v>
      </c>
      <c r="O98" s="3">
        <f t="shared" si="21"/>
        <v>0</v>
      </c>
      <c r="P98" s="3">
        <f t="shared" si="22"/>
        <v>0</v>
      </c>
      <c r="Q98" s="3">
        <f t="shared" si="23"/>
        <v>0</v>
      </c>
      <c r="R98" s="3">
        <f t="shared" si="24"/>
        <v>4.7221041696179814E-5</v>
      </c>
      <c r="S98" s="3">
        <f t="shared" si="25"/>
        <v>0</v>
      </c>
      <c r="T98" s="3">
        <f t="shared" si="26"/>
        <v>1.9462194686820851E-4</v>
      </c>
      <c r="U98" s="3">
        <f t="shared" si="27"/>
        <v>3.0640775211612851E-4</v>
      </c>
      <c r="V98" s="3">
        <f t="shared" si="28"/>
        <v>2.7807645248600351E-4</v>
      </c>
      <c r="W98" s="48">
        <f t="shared" si="29"/>
        <v>3.7539762511607687E-4</v>
      </c>
    </row>
    <row r="99" spans="1:23">
      <c r="A99" s="2" t="s">
        <v>1127</v>
      </c>
      <c r="B99" s="3">
        <v>46</v>
      </c>
      <c r="C99" s="3">
        <v>0</v>
      </c>
      <c r="D99" s="3">
        <v>0</v>
      </c>
      <c r="E99" s="3">
        <v>0</v>
      </c>
      <c r="F99" s="3">
        <v>5</v>
      </c>
      <c r="G99" s="3">
        <v>0</v>
      </c>
      <c r="H99" s="3">
        <v>0</v>
      </c>
      <c r="I99" s="3">
        <v>0</v>
      </c>
      <c r="J99" s="3">
        <v>0</v>
      </c>
      <c r="K99" s="4">
        <v>0</v>
      </c>
      <c r="M99" s="45" t="s">
        <v>1127</v>
      </c>
      <c r="N99" s="3">
        <f t="shared" si="20"/>
        <v>9.9865398810299153E-4</v>
      </c>
      <c r="O99" s="3">
        <f t="shared" si="21"/>
        <v>0</v>
      </c>
      <c r="P99" s="3">
        <f t="shared" si="22"/>
        <v>0</v>
      </c>
      <c r="Q99" s="3">
        <f t="shared" si="23"/>
        <v>0</v>
      </c>
      <c r="R99" s="3">
        <f t="shared" si="24"/>
        <v>1.1805260424044955E-4</v>
      </c>
      <c r="S99" s="3">
        <f t="shared" si="25"/>
        <v>0</v>
      </c>
      <c r="T99" s="3">
        <f t="shared" si="26"/>
        <v>0</v>
      </c>
      <c r="U99" s="3">
        <f t="shared" si="27"/>
        <v>0</v>
      </c>
      <c r="V99" s="3">
        <f t="shared" si="28"/>
        <v>0</v>
      </c>
      <c r="W99" s="48">
        <f t="shared" si="29"/>
        <v>0</v>
      </c>
    </row>
    <row r="100" spans="1:23">
      <c r="A100" s="2" t="s">
        <v>1129</v>
      </c>
      <c r="B100" s="3">
        <v>0</v>
      </c>
      <c r="C100" s="3">
        <v>0</v>
      </c>
      <c r="D100" s="3">
        <v>0</v>
      </c>
      <c r="E100" s="3">
        <v>0</v>
      </c>
      <c r="F100" s="3">
        <v>0</v>
      </c>
      <c r="G100" s="3">
        <v>5</v>
      </c>
      <c r="H100" s="3">
        <v>28</v>
      </c>
      <c r="I100" s="3">
        <v>11</v>
      </c>
      <c r="J100" s="3">
        <v>10</v>
      </c>
      <c r="K100" s="4">
        <v>7</v>
      </c>
      <c r="M100" s="45" t="s">
        <v>1129</v>
      </c>
      <c r="N100" s="3">
        <f t="shared" si="20"/>
        <v>0</v>
      </c>
      <c r="O100" s="3">
        <f t="shared" si="21"/>
        <v>0</v>
      </c>
      <c r="P100" s="3">
        <f t="shared" si="22"/>
        <v>0</v>
      </c>
      <c r="Q100" s="3">
        <f t="shared" si="23"/>
        <v>0</v>
      </c>
      <c r="R100" s="3">
        <f t="shared" si="24"/>
        <v>0</v>
      </c>
      <c r="S100" s="3">
        <f t="shared" si="25"/>
        <v>9.666505558240696E-5</v>
      </c>
      <c r="T100" s="3">
        <f t="shared" si="26"/>
        <v>4.5411787602581984E-4</v>
      </c>
      <c r="U100" s="3">
        <f t="shared" si="27"/>
        <v>2.1065532957983838E-4</v>
      </c>
      <c r="V100" s="3">
        <f t="shared" si="28"/>
        <v>1.8538430165733567E-4</v>
      </c>
      <c r="W100" s="48">
        <f t="shared" si="29"/>
        <v>1.3830438820065991E-4</v>
      </c>
    </row>
    <row r="101" spans="1:23">
      <c r="A101" s="2" t="s">
        <v>1130</v>
      </c>
      <c r="B101" s="3">
        <v>0</v>
      </c>
      <c r="C101" s="3">
        <v>0</v>
      </c>
      <c r="D101" s="3">
        <v>0</v>
      </c>
      <c r="E101" s="3">
        <v>0</v>
      </c>
      <c r="F101" s="3">
        <v>5</v>
      </c>
      <c r="G101" s="3">
        <v>0</v>
      </c>
      <c r="H101" s="3">
        <v>12</v>
      </c>
      <c r="I101" s="3">
        <v>12</v>
      </c>
      <c r="J101" s="3">
        <v>17</v>
      </c>
      <c r="K101" s="4">
        <v>9</v>
      </c>
      <c r="M101" s="45" t="s">
        <v>1130</v>
      </c>
      <c r="N101" s="3">
        <f t="shared" si="20"/>
        <v>0</v>
      </c>
      <c r="O101" s="3">
        <f t="shared" si="21"/>
        <v>0</v>
      </c>
      <c r="P101" s="3">
        <f t="shared" si="22"/>
        <v>0</v>
      </c>
      <c r="Q101" s="3">
        <f t="shared" si="23"/>
        <v>0</v>
      </c>
      <c r="R101" s="3">
        <f t="shared" si="24"/>
        <v>1.1805260424044955E-4</v>
      </c>
      <c r="S101" s="3">
        <f t="shared" si="25"/>
        <v>0</v>
      </c>
      <c r="T101" s="3">
        <f t="shared" si="26"/>
        <v>1.9462194686820851E-4</v>
      </c>
      <c r="U101" s="3">
        <f t="shared" si="27"/>
        <v>2.298058140870964E-4</v>
      </c>
      <c r="V101" s="3">
        <f t="shared" si="28"/>
        <v>3.1515331281747064E-4</v>
      </c>
      <c r="W101" s="48">
        <f t="shared" si="29"/>
        <v>1.7781992768656275E-4</v>
      </c>
    </row>
    <row r="102" spans="1:23">
      <c r="A102" s="2" t="s">
        <v>1131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16</v>
      </c>
      <c r="H102" s="3">
        <v>21</v>
      </c>
      <c r="I102" s="3">
        <v>14</v>
      </c>
      <c r="J102" s="3">
        <v>5</v>
      </c>
      <c r="K102" s="4">
        <v>0</v>
      </c>
      <c r="M102" s="45" t="s">
        <v>1131</v>
      </c>
      <c r="N102" s="3">
        <f t="shared" si="20"/>
        <v>0</v>
      </c>
      <c r="O102" s="3">
        <f t="shared" si="21"/>
        <v>0</v>
      </c>
      <c r="P102" s="3">
        <f t="shared" si="22"/>
        <v>0</v>
      </c>
      <c r="Q102" s="3">
        <f t="shared" si="23"/>
        <v>0</v>
      </c>
      <c r="R102" s="3">
        <f t="shared" si="24"/>
        <v>0</v>
      </c>
      <c r="S102" s="3">
        <f t="shared" si="25"/>
        <v>3.0932817786370227E-4</v>
      </c>
      <c r="T102" s="3">
        <f t="shared" si="26"/>
        <v>3.4058840701936489E-4</v>
      </c>
      <c r="U102" s="3">
        <f t="shared" si="27"/>
        <v>2.6810678310161247E-4</v>
      </c>
      <c r="V102" s="3">
        <f t="shared" si="28"/>
        <v>9.2692150828667833E-5</v>
      </c>
      <c r="W102" s="48">
        <f t="shared" si="29"/>
        <v>0</v>
      </c>
    </row>
    <row r="103" spans="1:23">
      <c r="A103" s="2" t="s">
        <v>1132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19</v>
      </c>
      <c r="H103" s="3">
        <v>31</v>
      </c>
      <c r="I103" s="3">
        <v>0</v>
      </c>
      <c r="J103" s="3">
        <v>0</v>
      </c>
      <c r="K103" s="4">
        <v>7</v>
      </c>
      <c r="M103" s="45" t="s">
        <v>1132</v>
      </c>
      <c r="N103" s="3">
        <f t="shared" si="20"/>
        <v>0</v>
      </c>
      <c r="O103" s="3">
        <f t="shared" si="21"/>
        <v>0</v>
      </c>
      <c r="P103" s="3">
        <f t="shared" si="22"/>
        <v>0</v>
      </c>
      <c r="Q103" s="3">
        <f t="shared" si="23"/>
        <v>0</v>
      </c>
      <c r="R103" s="3">
        <f t="shared" si="24"/>
        <v>0</v>
      </c>
      <c r="S103" s="3">
        <f t="shared" si="25"/>
        <v>3.6732721121314645E-4</v>
      </c>
      <c r="T103" s="3">
        <f t="shared" si="26"/>
        <v>5.0277336274287196E-4</v>
      </c>
      <c r="U103" s="3">
        <f t="shared" si="27"/>
        <v>0</v>
      </c>
      <c r="V103" s="3">
        <f t="shared" si="28"/>
        <v>0</v>
      </c>
      <c r="W103" s="48">
        <f t="shared" si="29"/>
        <v>1.3830438820065991E-4</v>
      </c>
    </row>
    <row r="104" spans="1:23">
      <c r="A104" s="2" t="s">
        <v>1134</v>
      </c>
      <c r="B104" s="3">
        <v>0</v>
      </c>
      <c r="C104" s="3">
        <v>0</v>
      </c>
      <c r="D104" s="3">
        <v>3</v>
      </c>
      <c r="E104" s="3">
        <v>15</v>
      </c>
      <c r="F104" s="3">
        <v>8</v>
      </c>
      <c r="G104" s="3">
        <v>5</v>
      </c>
      <c r="H104" s="3">
        <v>6</v>
      </c>
      <c r="I104" s="3">
        <v>0</v>
      </c>
      <c r="J104" s="3">
        <v>0</v>
      </c>
      <c r="K104" s="4">
        <v>12</v>
      </c>
      <c r="M104" s="45" t="s">
        <v>1134</v>
      </c>
      <c r="N104" s="3">
        <f t="shared" si="20"/>
        <v>0</v>
      </c>
      <c r="O104" s="3">
        <f t="shared" si="21"/>
        <v>0</v>
      </c>
      <c r="P104" s="3">
        <f t="shared" si="22"/>
        <v>6.661337596589395E-5</v>
      </c>
      <c r="Q104" s="3">
        <f t="shared" si="23"/>
        <v>3.020418025854778E-4</v>
      </c>
      <c r="R104" s="3">
        <f t="shared" si="24"/>
        <v>1.8888416678471926E-4</v>
      </c>
      <c r="S104" s="3">
        <f t="shared" si="25"/>
        <v>9.666505558240696E-5</v>
      </c>
      <c r="T104" s="3">
        <f t="shared" si="26"/>
        <v>9.7310973434104253E-5</v>
      </c>
      <c r="U104" s="3">
        <f t="shared" si="27"/>
        <v>0</v>
      </c>
      <c r="V104" s="3">
        <f t="shared" si="28"/>
        <v>0</v>
      </c>
      <c r="W104" s="48">
        <f t="shared" si="29"/>
        <v>2.3709323691541699E-4</v>
      </c>
    </row>
    <row r="105" spans="1:23">
      <c r="A105" s="2" t="s">
        <v>1136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17</v>
      </c>
      <c r="H105" s="3">
        <v>7</v>
      </c>
      <c r="I105" s="3">
        <v>7</v>
      </c>
      <c r="J105" s="3">
        <v>2</v>
      </c>
      <c r="K105" s="4">
        <v>17</v>
      </c>
      <c r="M105" s="45" t="s">
        <v>1136</v>
      </c>
      <c r="N105" s="3">
        <f t="shared" si="20"/>
        <v>0</v>
      </c>
      <c r="O105" s="3">
        <f t="shared" si="21"/>
        <v>0</v>
      </c>
      <c r="P105" s="3">
        <f t="shared" si="22"/>
        <v>0</v>
      </c>
      <c r="Q105" s="3">
        <f t="shared" si="23"/>
        <v>0</v>
      </c>
      <c r="R105" s="3">
        <f t="shared" si="24"/>
        <v>0</v>
      </c>
      <c r="S105" s="3">
        <f t="shared" si="25"/>
        <v>3.2866118898018366E-4</v>
      </c>
      <c r="T105" s="3">
        <f t="shared" si="26"/>
        <v>1.1352946900645496E-4</v>
      </c>
      <c r="U105" s="3">
        <f t="shared" si="27"/>
        <v>1.3405339155080624E-4</v>
      </c>
      <c r="V105" s="3">
        <f t="shared" si="28"/>
        <v>3.7076860331467135E-5</v>
      </c>
      <c r="W105" s="48">
        <f t="shared" si="29"/>
        <v>3.3588208563017409E-4</v>
      </c>
    </row>
    <row r="106" spans="1:23">
      <c r="A106" s="2" t="s">
        <v>1152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10</v>
      </c>
      <c r="H106" s="3">
        <v>0</v>
      </c>
      <c r="I106" s="3">
        <v>7</v>
      </c>
      <c r="J106" s="3">
        <v>12</v>
      </c>
      <c r="K106" s="4">
        <v>20</v>
      </c>
      <c r="M106" s="45" t="s">
        <v>1152</v>
      </c>
      <c r="N106" s="3">
        <f t="shared" si="20"/>
        <v>0</v>
      </c>
      <c r="O106" s="3">
        <f t="shared" si="21"/>
        <v>0</v>
      </c>
      <c r="P106" s="3">
        <f t="shared" si="22"/>
        <v>0</v>
      </c>
      <c r="Q106" s="3">
        <f t="shared" si="23"/>
        <v>0</v>
      </c>
      <c r="R106" s="3">
        <f t="shared" si="24"/>
        <v>0</v>
      </c>
      <c r="S106" s="3">
        <f t="shared" si="25"/>
        <v>1.9333011116481392E-4</v>
      </c>
      <c r="T106" s="3">
        <f t="shared" si="26"/>
        <v>0</v>
      </c>
      <c r="U106" s="3">
        <f t="shared" si="27"/>
        <v>1.3405339155080624E-4</v>
      </c>
      <c r="V106" s="3">
        <f t="shared" si="28"/>
        <v>2.2246116198880279E-4</v>
      </c>
      <c r="W106" s="48">
        <f t="shared" si="29"/>
        <v>3.9515539485902829E-4</v>
      </c>
    </row>
    <row r="107" spans="1:23">
      <c r="A107" s="2" t="s">
        <v>1142</v>
      </c>
      <c r="B107" s="3">
        <v>0</v>
      </c>
      <c r="C107" s="3">
        <v>0</v>
      </c>
      <c r="D107" s="3">
        <v>0</v>
      </c>
      <c r="E107" s="3">
        <v>0</v>
      </c>
      <c r="F107" s="3">
        <v>0</v>
      </c>
      <c r="G107" s="3">
        <v>3</v>
      </c>
      <c r="H107" s="3">
        <v>0</v>
      </c>
      <c r="I107" s="3">
        <v>21</v>
      </c>
      <c r="J107" s="3">
        <v>8</v>
      </c>
      <c r="K107" s="4">
        <v>16</v>
      </c>
      <c r="M107" s="45" t="s">
        <v>1142</v>
      </c>
      <c r="N107" s="3">
        <f t="shared" si="20"/>
        <v>0</v>
      </c>
      <c r="O107" s="3">
        <f t="shared" si="21"/>
        <v>0</v>
      </c>
      <c r="P107" s="3">
        <f t="shared" si="22"/>
        <v>0</v>
      </c>
      <c r="Q107" s="3">
        <f t="shared" si="23"/>
        <v>0</v>
      </c>
      <c r="R107" s="3">
        <f t="shared" si="24"/>
        <v>0</v>
      </c>
      <c r="S107" s="3">
        <f t="shared" si="25"/>
        <v>5.7999033349444176E-5</v>
      </c>
      <c r="T107" s="3">
        <f t="shared" si="26"/>
        <v>0</v>
      </c>
      <c r="U107" s="3">
        <f t="shared" si="27"/>
        <v>4.0216017465241871E-4</v>
      </c>
      <c r="V107" s="3">
        <f t="shared" si="28"/>
        <v>1.4830744132586854E-4</v>
      </c>
      <c r="W107" s="48">
        <f t="shared" si="29"/>
        <v>3.1612431588722267E-4</v>
      </c>
    </row>
    <row r="108" spans="1:23">
      <c r="A108" s="2" t="s">
        <v>1140</v>
      </c>
      <c r="B108" s="3">
        <v>0</v>
      </c>
      <c r="C108" s="3">
        <v>14</v>
      </c>
      <c r="D108" s="3">
        <v>0</v>
      </c>
      <c r="E108" s="3">
        <v>26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4">
        <v>0</v>
      </c>
      <c r="M108" s="45" t="s">
        <v>1140</v>
      </c>
      <c r="N108" s="3">
        <f t="shared" si="20"/>
        <v>0</v>
      </c>
      <c r="O108" s="3">
        <f t="shared" si="21"/>
        <v>2.9193427308366E-4</v>
      </c>
      <c r="P108" s="3">
        <f t="shared" si="22"/>
        <v>0</v>
      </c>
      <c r="Q108" s="3">
        <f t="shared" si="23"/>
        <v>5.2353912448149494E-4</v>
      </c>
      <c r="R108" s="3">
        <f t="shared" si="24"/>
        <v>0</v>
      </c>
      <c r="S108" s="3">
        <f t="shared" si="25"/>
        <v>0</v>
      </c>
      <c r="T108" s="3">
        <f t="shared" si="26"/>
        <v>0</v>
      </c>
      <c r="U108" s="3">
        <f t="shared" si="27"/>
        <v>0</v>
      </c>
      <c r="V108" s="3">
        <f t="shared" si="28"/>
        <v>0</v>
      </c>
      <c r="W108" s="48">
        <f t="shared" si="29"/>
        <v>0</v>
      </c>
    </row>
    <row r="109" spans="1:23">
      <c r="A109" s="2" t="s">
        <v>1151</v>
      </c>
      <c r="B109" s="3">
        <v>0</v>
      </c>
      <c r="C109" s="3">
        <v>0</v>
      </c>
      <c r="D109" s="3">
        <v>0</v>
      </c>
      <c r="E109" s="3">
        <v>2</v>
      </c>
      <c r="F109" s="3">
        <v>0</v>
      </c>
      <c r="G109" s="3">
        <v>21</v>
      </c>
      <c r="H109" s="3">
        <v>9</v>
      </c>
      <c r="I109" s="3">
        <v>0</v>
      </c>
      <c r="J109" s="3">
        <v>4</v>
      </c>
      <c r="K109" s="4">
        <v>7</v>
      </c>
      <c r="M109" s="45" t="s">
        <v>1151</v>
      </c>
      <c r="N109" s="3">
        <f t="shared" si="20"/>
        <v>0</v>
      </c>
      <c r="O109" s="3">
        <f t="shared" si="21"/>
        <v>0</v>
      </c>
      <c r="P109" s="3">
        <f t="shared" si="22"/>
        <v>0</v>
      </c>
      <c r="Q109" s="3">
        <f t="shared" si="23"/>
        <v>4.0272240344730375E-5</v>
      </c>
      <c r="R109" s="3">
        <f t="shared" si="24"/>
        <v>0</v>
      </c>
      <c r="S109" s="3">
        <f t="shared" si="25"/>
        <v>4.0599323344610923E-4</v>
      </c>
      <c r="T109" s="3">
        <f t="shared" si="26"/>
        <v>1.4596646015115639E-4</v>
      </c>
      <c r="U109" s="3">
        <f t="shared" si="27"/>
        <v>0</v>
      </c>
      <c r="V109" s="3">
        <f t="shared" si="28"/>
        <v>7.4153720662934269E-5</v>
      </c>
      <c r="W109" s="48">
        <f t="shared" si="29"/>
        <v>1.3830438820065991E-4</v>
      </c>
    </row>
    <row r="110" spans="1:23">
      <c r="A110" s="2" t="s">
        <v>1149</v>
      </c>
      <c r="B110" s="3">
        <v>0</v>
      </c>
      <c r="C110" s="3">
        <v>0</v>
      </c>
      <c r="D110" s="3">
        <v>5</v>
      </c>
      <c r="E110" s="3">
        <v>4</v>
      </c>
      <c r="F110" s="3">
        <v>0</v>
      </c>
      <c r="G110" s="3">
        <v>0</v>
      </c>
      <c r="H110" s="3">
        <v>3</v>
      </c>
      <c r="I110" s="3">
        <v>17</v>
      </c>
      <c r="J110" s="3">
        <v>11</v>
      </c>
      <c r="K110" s="4">
        <v>0</v>
      </c>
      <c r="M110" s="45" t="s">
        <v>1149</v>
      </c>
      <c r="N110" s="3">
        <f t="shared" si="20"/>
        <v>0</v>
      </c>
      <c r="O110" s="3">
        <f t="shared" si="21"/>
        <v>0</v>
      </c>
      <c r="P110" s="3">
        <f t="shared" si="22"/>
        <v>1.1102229327648992E-4</v>
      </c>
      <c r="Q110" s="3">
        <f t="shared" si="23"/>
        <v>8.0544480689460749E-5</v>
      </c>
      <c r="R110" s="3">
        <f t="shared" si="24"/>
        <v>0</v>
      </c>
      <c r="S110" s="3">
        <f t="shared" si="25"/>
        <v>0</v>
      </c>
      <c r="T110" s="3">
        <f t="shared" si="26"/>
        <v>4.8655486717052127E-5</v>
      </c>
      <c r="U110" s="3">
        <f t="shared" si="27"/>
        <v>3.2555823662338656E-4</v>
      </c>
      <c r="V110" s="3">
        <f t="shared" si="28"/>
        <v>2.0392273182306923E-4</v>
      </c>
      <c r="W110" s="48">
        <f t="shared" si="29"/>
        <v>0</v>
      </c>
    </row>
    <row r="111" spans="1:23">
      <c r="A111" s="2" t="s">
        <v>1143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47</v>
      </c>
      <c r="I111" s="3">
        <v>0</v>
      </c>
      <c r="J111" s="3">
        <v>0</v>
      </c>
      <c r="K111" s="4">
        <v>0</v>
      </c>
      <c r="M111" s="45" t="s">
        <v>1143</v>
      </c>
      <c r="N111" s="3">
        <f t="shared" si="20"/>
        <v>0</v>
      </c>
      <c r="O111" s="3">
        <f t="shared" si="21"/>
        <v>0</v>
      </c>
      <c r="P111" s="3">
        <f t="shared" si="22"/>
        <v>0</v>
      </c>
      <c r="Q111" s="3">
        <f t="shared" si="23"/>
        <v>0</v>
      </c>
      <c r="R111" s="3">
        <f t="shared" si="24"/>
        <v>0</v>
      </c>
      <c r="S111" s="3">
        <f t="shared" si="25"/>
        <v>0</v>
      </c>
      <c r="T111" s="3">
        <f t="shared" si="26"/>
        <v>7.6226929190048327E-4</v>
      </c>
      <c r="U111" s="3">
        <f t="shared" si="27"/>
        <v>0</v>
      </c>
      <c r="V111" s="3">
        <f t="shared" si="28"/>
        <v>0</v>
      </c>
      <c r="W111" s="48">
        <f t="shared" si="29"/>
        <v>0</v>
      </c>
    </row>
    <row r="112" spans="1:23">
      <c r="A112" s="2" t="s">
        <v>1144</v>
      </c>
      <c r="B112" s="3">
        <v>0</v>
      </c>
      <c r="C112" s="3">
        <v>0</v>
      </c>
      <c r="D112" s="3">
        <v>3</v>
      </c>
      <c r="E112" s="3">
        <v>9</v>
      </c>
      <c r="F112" s="3">
        <v>0</v>
      </c>
      <c r="G112" s="3">
        <v>4</v>
      </c>
      <c r="H112" s="3">
        <v>9</v>
      </c>
      <c r="I112" s="3">
        <v>5</v>
      </c>
      <c r="J112" s="3">
        <v>3</v>
      </c>
      <c r="K112" s="4">
        <v>6</v>
      </c>
      <c r="M112" s="45" t="s">
        <v>1144</v>
      </c>
      <c r="N112" s="3">
        <f t="shared" si="20"/>
        <v>0</v>
      </c>
      <c r="O112" s="3">
        <f t="shared" si="21"/>
        <v>0</v>
      </c>
      <c r="P112" s="3">
        <f t="shared" si="22"/>
        <v>6.661337596589395E-5</v>
      </c>
      <c r="Q112" s="3">
        <f t="shared" si="23"/>
        <v>1.8122508155128669E-4</v>
      </c>
      <c r="R112" s="3">
        <f t="shared" si="24"/>
        <v>0</v>
      </c>
      <c r="S112" s="3">
        <f t="shared" si="25"/>
        <v>7.7332044465925568E-5</v>
      </c>
      <c r="T112" s="3">
        <f t="shared" si="26"/>
        <v>1.4596646015115639E-4</v>
      </c>
      <c r="U112" s="3">
        <f t="shared" si="27"/>
        <v>9.5752422536290164E-5</v>
      </c>
      <c r="V112" s="3">
        <f t="shared" si="28"/>
        <v>5.5615290497200698E-5</v>
      </c>
      <c r="W112" s="48">
        <f t="shared" si="29"/>
        <v>1.1854661845770849E-4</v>
      </c>
    </row>
    <row r="113" spans="1:23">
      <c r="A113" s="2" t="s">
        <v>1146</v>
      </c>
      <c r="B113" s="3">
        <v>0</v>
      </c>
      <c r="C113" s="3">
        <v>0</v>
      </c>
      <c r="D113" s="3">
        <v>15</v>
      </c>
      <c r="E113" s="3">
        <v>0</v>
      </c>
      <c r="F113" s="3">
        <v>0</v>
      </c>
      <c r="G113" s="3">
        <v>12</v>
      </c>
      <c r="H113" s="3">
        <v>8</v>
      </c>
      <c r="I113" s="3">
        <v>0</v>
      </c>
      <c r="J113" s="3">
        <v>0</v>
      </c>
      <c r="K113" s="4">
        <v>0</v>
      </c>
      <c r="M113" s="45" t="s">
        <v>1146</v>
      </c>
      <c r="N113" s="3">
        <f t="shared" si="20"/>
        <v>0</v>
      </c>
      <c r="O113" s="3">
        <f t="shared" si="21"/>
        <v>0</v>
      </c>
      <c r="P113" s="3">
        <f t="shared" si="22"/>
        <v>3.3306687982946978E-4</v>
      </c>
      <c r="Q113" s="3">
        <f t="shared" si="23"/>
        <v>0</v>
      </c>
      <c r="R113" s="3">
        <f t="shared" si="24"/>
        <v>0</v>
      </c>
      <c r="S113" s="3">
        <f t="shared" si="25"/>
        <v>2.319961333977767E-4</v>
      </c>
      <c r="T113" s="3">
        <f t="shared" si="26"/>
        <v>1.2974796457880568E-4</v>
      </c>
      <c r="U113" s="3">
        <f t="shared" si="27"/>
        <v>0</v>
      </c>
      <c r="V113" s="3">
        <f t="shared" si="28"/>
        <v>0</v>
      </c>
      <c r="W113" s="48">
        <f t="shared" si="29"/>
        <v>0</v>
      </c>
    </row>
    <row r="114" spans="1:23">
      <c r="A114" s="2" t="s">
        <v>1148</v>
      </c>
      <c r="B114" s="3">
        <v>0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7</v>
      </c>
      <c r="I114" s="3">
        <v>0</v>
      </c>
      <c r="J114" s="3">
        <v>20</v>
      </c>
      <c r="K114" s="4">
        <v>9</v>
      </c>
      <c r="M114" s="45" t="s">
        <v>1148</v>
      </c>
      <c r="N114" s="3">
        <f t="shared" si="20"/>
        <v>0</v>
      </c>
      <c r="O114" s="3">
        <f t="shared" si="21"/>
        <v>0</v>
      </c>
      <c r="P114" s="3">
        <f t="shared" si="22"/>
        <v>0</v>
      </c>
      <c r="Q114" s="3">
        <f t="shared" si="23"/>
        <v>0</v>
      </c>
      <c r="R114" s="3">
        <f t="shared" si="24"/>
        <v>0</v>
      </c>
      <c r="S114" s="3">
        <f t="shared" si="25"/>
        <v>0</v>
      </c>
      <c r="T114" s="3">
        <f t="shared" si="26"/>
        <v>1.1352946900645496E-4</v>
      </c>
      <c r="U114" s="3">
        <f t="shared" si="27"/>
        <v>0</v>
      </c>
      <c r="V114" s="3">
        <f t="shared" si="28"/>
        <v>3.7076860331467133E-4</v>
      </c>
      <c r="W114" s="48">
        <f t="shared" si="29"/>
        <v>1.7781992768656275E-4</v>
      </c>
    </row>
    <row r="115" spans="1:23">
      <c r="A115" s="2" t="s">
        <v>1150</v>
      </c>
      <c r="B115" s="3">
        <v>0</v>
      </c>
      <c r="C115" s="3">
        <v>0</v>
      </c>
      <c r="D115" s="3">
        <v>0</v>
      </c>
      <c r="E115" s="3">
        <v>30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4">
        <v>0</v>
      </c>
      <c r="M115" s="45" t="s">
        <v>1150</v>
      </c>
      <c r="N115" s="3">
        <f t="shared" si="20"/>
        <v>0</v>
      </c>
      <c r="O115" s="3">
        <f t="shared" si="21"/>
        <v>0</v>
      </c>
      <c r="P115" s="3">
        <f t="shared" si="22"/>
        <v>0</v>
      </c>
      <c r="Q115" s="3">
        <f t="shared" si="23"/>
        <v>6.0408360517095561E-4</v>
      </c>
      <c r="R115" s="3">
        <f t="shared" si="24"/>
        <v>0</v>
      </c>
      <c r="S115" s="3">
        <f t="shared" si="25"/>
        <v>0</v>
      </c>
      <c r="T115" s="3">
        <f t="shared" si="26"/>
        <v>0</v>
      </c>
      <c r="U115" s="3">
        <f t="shared" si="27"/>
        <v>0</v>
      </c>
      <c r="V115" s="3">
        <f t="shared" si="28"/>
        <v>0</v>
      </c>
      <c r="W115" s="48">
        <f t="shared" si="29"/>
        <v>0</v>
      </c>
    </row>
    <row r="116" spans="1:23">
      <c r="A116" s="2" t="s">
        <v>1166</v>
      </c>
      <c r="B116" s="3">
        <v>0</v>
      </c>
      <c r="C116" s="3">
        <v>0</v>
      </c>
      <c r="D116" s="3">
        <v>0</v>
      </c>
      <c r="E116" s="3">
        <v>0</v>
      </c>
      <c r="F116" s="3">
        <v>0</v>
      </c>
      <c r="G116" s="3">
        <v>9</v>
      </c>
      <c r="H116" s="3">
        <v>17</v>
      </c>
      <c r="I116" s="3">
        <v>0</v>
      </c>
      <c r="J116" s="3">
        <v>2</v>
      </c>
      <c r="K116" s="4">
        <v>4</v>
      </c>
      <c r="M116" s="45" t="s">
        <v>1166</v>
      </c>
      <c r="N116" s="3">
        <f t="shared" si="20"/>
        <v>0</v>
      </c>
      <c r="O116" s="3">
        <f t="shared" si="21"/>
        <v>0</v>
      </c>
      <c r="P116" s="3">
        <f t="shared" si="22"/>
        <v>0</v>
      </c>
      <c r="Q116" s="3">
        <f t="shared" si="23"/>
        <v>0</v>
      </c>
      <c r="R116" s="3">
        <f t="shared" si="24"/>
        <v>0</v>
      </c>
      <c r="S116" s="3">
        <f t="shared" si="25"/>
        <v>1.7399710004833253E-4</v>
      </c>
      <c r="T116" s="3">
        <f t="shared" si="26"/>
        <v>2.7571442472996207E-4</v>
      </c>
      <c r="U116" s="3">
        <f t="shared" si="27"/>
        <v>0</v>
      </c>
      <c r="V116" s="3">
        <f t="shared" si="28"/>
        <v>3.7076860331467135E-5</v>
      </c>
      <c r="W116" s="48">
        <f t="shared" si="29"/>
        <v>7.9031078971805667E-5</v>
      </c>
    </row>
    <row r="117" spans="1:23">
      <c r="A117" s="2" t="s">
        <v>1171</v>
      </c>
      <c r="B117" s="3">
        <v>0</v>
      </c>
      <c r="C117" s="3">
        <v>3</v>
      </c>
      <c r="D117" s="3">
        <v>0</v>
      </c>
      <c r="E117" s="3">
        <v>0</v>
      </c>
      <c r="F117" s="3">
        <v>0</v>
      </c>
      <c r="G117" s="3">
        <v>4</v>
      </c>
      <c r="H117" s="3">
        <v>5</v>
      </c>
      <c r="I117" s="3">
        <v>2</v>
      </c>
      <c r="J117" s="3">
        <v>15</v>
      </c>
      <c r="K117" s="4">
        <v>0</v>
      </c>
      <c r="M117" s="45" t="s">
        <v>1171</v>
      </c>
      <c r="N117" s="3">
        <f t="shared" si="20"/>
        <v>0</v>
      </c>
      <c r="O117" s="3">
        <f t="shared" si="21"/>
        <v>6.2557344232212861E-5</v>
      </c>
      <c r="P117" s="3">
        <f t="shared" si="22"/>
        <v>0</v>
      </c>
      <c r="Q117" s="3">
        <f t="shared" si="23"/>
        <v>0</v>
      </c>
      <c r="R117" s="3">
        <f t="shared" si="24"/>
        <v>0</v>
      </c>
      <c r="S117" s="3">
        <f t="shared" si="25"/>
        <v>7.7332044465925568E-5</v>
      </c>
      <c r="T117" s="3">
        <f t="shared" si="26"/>
        <v>8.1092477861753547E-5</v>
      </c>
      <c r="U117" s="3">
        <f t="shared" si="27"/>
        <v>3.8300969014516064E-5</v>
      </c>
      <c r="V117" s="3">
        <f t="shared" si="28"/>
        <v>2.7807645248600351E-4</v>
      </c>
      <c r="W117" s="48">
        <f t="shared" si="29"/>
        <v>0</v>
      </c>
    </row>
    <row r="118" spans="1:23">
      <c r="A118" s="2" t="s">
        <v>1153</v>
      </c>
      <c r="B118" s="3">
        <v>0</v>
      </c>
      <c r="C118" s="3">
        <v>3</v>
      </c>
      <c r="D118" s="3">
        <v>0</v>
      </c>
      <c r="E118" s="3">
        <v>0</v>
      </c>
      <c r="F118" s="3">
        <v>0</v>
      </c>
      <c r="G118" s="3">
        <v>4</v>
      </c>
      <c r="H118" s="3">
        <v>13</v>
      </c>
      <c r="I118" s="3">
        <v>0</v>
      </c>
      <c r="J118" s="3">
        <v>0</v>
      </c>
      <c r="K118" s="4">
        <v>8</v>
      </c>
      <c r="M118" s="45" t="s">
        <v>1153</v>
      </c>
      <c r="N118" s="3">
        <f t="shared" si="20"/>
        <v>0</v>
      </c>
      <c r="O118" s="3">
        <f t="shared" si="21"/>
        <v>6.2557344232212861E-5</v>
      </c>
      <c r="P118" s="3">
        <f t="shared" si="22"/>
        <v>0</v>
      </c>
      <c r="Q118" s="3">
        <f t="shared" si="23"/>
        <v>0</v>
      </c>
      <c r="R118" s="3">
        <f t="shared" si="24"/>
        <v>0</v>
      </c>
      <c r="S118" s="3">
        <f t="shared" si="25"/>
        <v>7.7332044465925568E-5</v>
      </c>
      <c r="T118" s="3">
        <f t="shared" si="26"/>
        <v>2.1084044244055921E-4</v>
      </c>
      <c r="U118" s="3">
        <f t="shared" si="27"/>
        <v>0</v>
      </c>
      <c r="V118" s="3">
        <f t="shared" si="28"/>
        <v>0</v>
      </c>
      <c r="W118" s="48">
        <f t="shared" si="29"/>
        <v>1.5806215794361133E-4</v>
      </c>
    </row>
    <row r="119" spans="1:23">
      <c r="A119" s="2" t="s">
        <v>1154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6</v>
      </c>
      <c r="I119" s="3">
        <v>9</v>
      </c>
      <c r="J119" s="3">
        <v>0</v>
      </c>
      <c r="K119" s="4">
        <v>12</v>
      </c>
      <c r="M119" s="45" t="s">
        <v>1154</v>
      </c>
      <c r="N119" s="3">
        <f t="shared" si="20"/>
        <v>0</v>
      </c>
      <c r="O119" s="3">
        <f t="shared" si="21"/>
        <v>0</v>
      </c>
      <c r="P119" s="3">
        <f t="shared" si="22"/>
        <v>0</v>
      </c>
      <c r="Q119" s="3">
        <f t="shared" si="23"/>
        <v>0</v>
      </c>
      <c r="R119" s="3">
        <f t="shared" si="24"/>
        <v>0</v>
      </c>
      <c r="S119" s="3">
        <f t="shared" si="25"/>
        <v>0</v>
      </c>
      <c r="T119" s="3">
        <f t="shared" si="26"/>
        <v>9.7310973434104253E-5</v>
      </c>
      <c r="U119" s="3">
        <f t="shared" si="27"/>
        <v>1.7235436056532231E-4</v>
      </c>
      <c r="V119" s="3">
        <f t="shared" si="28"/>
        <v>0</v>
      </c>
      <c r="W119" s="48">
        <f t="shared" si="29"/>
        <v>2.3709323691541699E-4</v>
      </c>
    </row>
    <row r="120" spans="1:23">
      <c r="A120" s="2" t="s">
        <v>1155</v>
      </c>
      <c r="B120" s="3">
        <v>0</v>
      </c>
      <c r="C120" s="3">
        <v>0</v>
      </c>
      <c r="D120" s="3">
        <v>4</v>
      </c>
      <c r="E120" s="3">
        <v>0</v>
      </c>
      <c r="F120" s="3">
        <v>0</v>
      </c>
      <c r="G120" s="3">
        <v>0</v>
      </c>
      <c r="H120" s="3">
        <v>21</v>
      </c>
      <c r="I120" s="3">
        <v>4</v>
      </c>
      <c r="J120" s="3">
        <v>0</v>
      </c>
      <c r="K120" s="4">
        <v>0</v>
      </c>
      <c r="M120" s="45" t="s">
        <v>1155</v>
      </c>
      <c r="N120" s="3">
        <f t="shared" si="20"/>
        <v>0</v>
      </c>
      <c r="O120" s="3">
        <f t="shared" si="21"/>
        <v>0</v>
      </c>
      <c r="P120" s="3">
        <f t="shared" si="22"/>
        <v>8.8817834621191929E-5</v>
      </c>
      <c r="Q120" s="3">
        <f t="shared" si="23"/>
        <v>0</v>
      </c>
      <c r="R120" s="3">
        <f t="shared" si="24"/>
        <v>0</v>
      </c>
      <c r="S120" s="3">
        <f t="shared" si="25"/>
        <v>0</v>
      </c>
      <c r="T120" s="3">
        <f t="shared" si="26"/>
        <v>3.4058840701936489E-4</v>
      </c>
      <c r="U120" s="3">
        <f t="shared" si="27"/>
        <v>7.6601938029032129E-5</v>
      </c>
      <c r="V120" s="3">
        <f t="shared" si="28"/>
        <v>0</v>
      </c>
      <c r="W120" s="48">
        <f t="shared" si="29"/>
        <v>0</v>
      </c>
    </row>
    <row r="121" spans="1:23">
      <c r="A121" s="2" t="s">
        <v>1156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25</v>
      </c>
      <c r="H121" s="3">
        <v>0</v>
      </c>
      <c r="I121" s="3">
        <v>0</v>
      </c>
      <c r="J121" s="3">
        <v>0</v>
      </c>
      <c r="K121" s="4">
        <v>0</v>
      </c>
      <c r="M121" s="45" t="s">
        <v>1156</v>
      </c>
      <c r="N121" s="3">
        <f t="shared" si="20"/>
        <v>0</v>
      </c>
      <c r="O121" s="3">
        <f t="shared" si="21"/>
        <v>0</v>
      </c>
      <c r="P121" s="3">
        <f t="shared" si="22"/>
        <v>0</v>
      </c>
      <c r="Q121" s="3">
        <f t="shared" si="23"/>
        <v>0</v>
      </c>
      <c r="R121" s="3">
        <f t="shared" si="24"/>
        <v>0</v>
      </c>
      <c r="S121" s="3">
        <f t="shared" si="25"/>
        <v>4.833252779120348E-4</v>
      </c>
      <c r="T121" s="3">
        <f t="shared" si="26"/>
        <v>0</v>
      </c>
      <c r="U121" s="3">
        <f t="shared" si="27"/>
        <v>0</v>
      </c>
      <c r="V121" s="3">
        <f t="shared" si="28"/>
        <v>0</v>
      </c>
      <c r="W121" s="48">
        <f t="shared" si="29"/>
        <v>0</v>
      </c>
    </row>
    <row r="122" spans="1:23">
      <c r="A122" s="2" t="s">
        <v>1157</v>
      </c>
      <c r="B122" s="3">
        <v>0</v>
      </c>
      <c r="C122" s="3">
        <v>23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4">
        <v>0</v>
      </c>
      <c r="M122" s="45" t="s">
        <v>1157</v>
      </c>
      <c r="N122" s="3">
        <f t="shared" si="20"/>
        <v>0</v>
      </c>
      <c r="O122" s="3">
        <f t="shared" si="21"/>
        <v>4.7960630578029859E-4</v>
      </c>
      <c r="P122" s="3">
        <f t="shared" si="22"/>
        <v>0</v>
      </c>
      <c r="Q122" s="3">
        <f t="shared" si="23"/>
        <v>0</v>
      </c>
      <c r="R122" s="3">
        <f t="shared" si="24"/>
        <v>0</v>
      </c>
      <c r="S122" s="3">
        <f t="shared" si="25"/>
        <v>0</v>
      </c>
      <c r="T122" s="3">
        <f t="shared" si="26"/>
        <v>0</v>
      </c>
      <c r="U122" s="3">
        <f t="shared" si="27"/>
        <v>0</v>
      </c>
      <c r="V122" s="3">
        <f t="shared" si="28"/>
        <v>0</v>
      </c>
      <c r="W122" s="48">
        <f t="shared" si="29"/>
        <v>0</v>
      </c>
    </row>
    <row r="123" spans="1:23">
      <c r="A123" s="2" t="s">
        <v>1158</v>
      </c>
      <c r="B123" s="3">
        <v>0</v>
      </c>
      <c r="C123" s="3">
        <v>0</v>
      </c>
      <c r="D123" s="3">
        <v>16</v>
      </c>
      <c r="E123" s="3">
        <v>0</v>
      </c>
      <c r="F123" s="3">
        <v>0</v>
      </c>
      <c r="G123" s="3">
        <v>2</v>
      </c>
      <c r="H123" s="3">
        <v>0</v>
      </c>
      <c r="I123" s="3">
        <v>4</v>
      </c>
      <c r="J123" s="3">
        <v>0</v>
      </c>
      <c r="K123" s="4">
        <v>0</v>
      </c>
      <c r="M123" s="45" t="s">
        <v>1158</v>
      </c>
      <c r="N123" s="3">
        <f t="shared" si="20"/>
        <v>0</v>
      </c>
      <c r="O123" s="3">
        <f t="shared" si="21"/>
        <v>0</v>
      </c>
      <c r="P123" s="3">
        <f t="shared" si="22"/>
        <v>3.5527133848476772E-4</v>
      </c>
      <c r="Q123" s="3">
        <f t="shared" si="23"/>
        <v>0</v>
      </c>
      <c r="R123" s="3">
        <f t="shared" si="24"/>
        <v>0</v>
      </c>
      <c r="S123" s="3">
        <f t="shared" si="25"/>
        <v>3.8666022232962784E-5</v>
      </c>
      <c r="T123" s="3">
        <f t="shared" si="26"/>
        <v>0</v>
      </c>
      <c r="U123" s="3">
        <f t="shared" si="27"/>
        <v>7.6601938029032129E-5</v>
      </c>
      <c r="V123" s="3">
        <f t="shared" si="28"/>
        <v>0</v>
      </c>
      <c r="W123" s="48">
        <f t="shared" si="29"/>
        <v>0</v>
      </c>
    </row>
    <row r="124" spans="1:23">
      <c r="A124" s="2" t="s">
        <v>1164</v>
      </c>
      <c r="B124" s="3">
        <v>7</v>
      </c>
      <c r="C124" s="3">
        <v>0</v>
      </c>
      <c r="D124" s="3">
        <v>7</v>
      </c>
      <c r="E124" s="3">
        <v>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4">
        <v>0</v>
      </c>
      <c r="M124" s="45" t="s">
        <v>1164</v>
      </c>
      <c r="N124" s="3">
        <f t="shared" si="20"/>
        <v>1.5196908514610743E-4</v>
      </c>
      <c r="O124" s="3">
        <f t="shared" si="21"/>
        <v>0</v>
      </c>
      <c r="P124" s="3">
        <f t="shared" si="22"/>
        <v>1.5543121058708589E-4</v>
      </c>
      <c r="Q124" s="3">
        <f t="shared" si="23"/>
        <v>1.610889613789215E-4</v>
      </c>
      <c r="R124" s="3">
        <f t="shared" si="24"/>
        <v>0</v>
      </c>
      <c r="S124" s="3">
        <f t="shared" si="25"/>
        <v>0</v>
      </c>
      <c r="T124" s="3">
        <f t="shared" si="26"/>
        <v>0</v>
      </c>
      <c r="U124" s="3">
        <f t="shared" si="27"/>
        <v>0</v>
      </c>
      <c r="V124" s="3">
        <f t="shared" si="28"/>
        <v>0</v>
      </c>
      <c r="W124" s="48">
        <f t="shared" si="29"/>
        <v>0</v>
      </c>
    </row>
    <row r="125" spans="1:23">
      <c r="A125" s="2" t="s">
        <v>1159</v>
      </c>
      <c r="B125" s="3">
        <v>0</v>
      </c>
      <c r="C125" s="3">
        <v>0</v>
      </c>
      <c r="D125" s="3">
        <v>0</v>
      </c>
      <c r="E125" s="3">
        <v>0</v>
      </c>
      <c r="F125" s="3">
        <v>0</v>
      </c>
      <c r="G125" s="3">
        <v>2</v>
      </c>
      <c r="H125" s="3">
        <v>16</v>
      </c>
      <c r="I125" s="3">
        <v>0</v>
      </c>
      <c r="J125" s="3">
        <v>8</v>
      </c>
      <c r="K125" s="4">
        <v>0</v>
      </c>
      <c r="M125" s="45" t="s">
        <v>1159</v>
      </c>
      <c r="N125" s="3">
        <f t="shared" si="20"/>
        <v>0</v>
      </c>
      <c r="O125" s="3">
        <f t="shared" si="21"/>
        <v>0</v>
      </c>
      <c r="P125" s="3">
        <f t="shared" si="22"/>
        <v>0</v>
      </c>
      <c r="Q125" s="3">
        <f t="shared" si="23"/>
        <v>0</v>
      </c>
      <c r="R125" s="3">
        <f t="shared" si="24"/>
        <v>0</v>
      </c>
      <c r="S125" s="3">
        <f t="shared" si="25"/>
        <v>3.8666022232962784E-5</v>
      </c>
      <c r="T125" s="3">
        <f t="shared" si="26"/>
        <v>2.5949592915761136E-4</v>
      </c>
      <c r="U125" s="3">
        <f t="shared" si="27"/>
        <v>0</v>
      </c>
      <c r="V125" s="3">
        <f t="shared" si="28"/>
        <v>1.4830744132586854E-4</v>
      </c>
      <c r="W125" s="48">
        <f t="shared" si="29"/>
        <v>0</v>
      </c>
    </row>
    <row r="126" spans="1:23">
      <c r="A126" s="2" t="s">
        <v>1160</v>
      </c>
      <c r="B126" s="3">
        <v>0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22</v>
      </c>
      <c r="K126" s="4">
        <v>0</v>
      </c>
      <c r="M126" s="45" t="s">
        <v>1160</v>
      </c>
      <c r="N126" s="3">
        <f t="shared" si="20"/>
        <v>0</v>
      </c>
      <c r="O126" s="3">
        <f t="shared" si="21"/>
        <v>0</v>
      </c>
      <c r="P126" s="3">
        <f t="shared" si="22"/>
        <v>0</v>
      </c>
      <c r="Q126" s="3">
        <f t="shared" si="23"/>
        <v>0</v>
      </c>
      <c r="R126" s="3">
        <f t="shared" si="24"/>
        <v>0</v>
      </c>
      <c r="S126" s="3">
        <f t="shared" si="25"/>
        <v>0</v>
      </c>
      <c r="T126" s="3">
        <f t="shared" si="26"/>
        <v>0</v>
      </c>
      <c r="U126" s="3">
        <f t="shared" si="27"/>
        <v>0</v>
      </c>
      <c r="V126" s="3">
        <f t="shared" si="28"/>
        <v>4.0784546364613846E-4</v>
      </c>
      <c r="W126" s="48">
        <f t="shared" si="29"/>
        <v>0</v>
      </c>
    </row>
    <row r="127" spans="1:23">
      <c r="A127" s="2" t="s">
        <v>1169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12</v>
      </c>
      <c r="H127" s="3">
        <v>2</v>
      </c>
      <c r="I127" s="3">
        <v>0</v>
      </c>
      <c r="J127" s="3">
        <v>4</v>
      </c>
      <c r="K127" s="4">
        <v>3</v>
      </c>
      <c r="M127" s="45" t="s">
        <v>1169</v>
      </c>
      <c r="N127" s="3">
        <f t="shared" si="20"/>
        <v>0</v>
      </c>
      <c r="O127" s="3">
        <f t="shared" si="21"/>
        <v>0</v>
      </c>
      <c r="P127" s="3">
        <f t="shared" si="22"/>
        <v>0</v>
      </c>
      <c r="Q127" s="3">
        <f t="shared" si="23"/>
        <v>0</v>
      </c>
      <c r="R127" s="3">
        <f t="shared" si="24"/>
        <v>0</v>
      </c>
      <c r="S127" s="3">
        <f t="shared" si="25"/>
        <v>2.319961333977767E-4</v>
      </c>
      <c r="T127" s="3">
        <f t="shared" si="26"/>
        <v>3.243699114470142E-5</v>
      </c>
      <c r="U127" s="3">
        <f t="shared" si="27"/>
        <v>0</v>
      </c>
      <c r="V127" s="3">
        <f t="shared" si="28"/>
        <v>7.4153720662934269E-5</v>
      </c>
      <c r="W127" s="48">
        <f t="shared" si="29"/>
        <v>5.9273309228854247E-5</v>
      </c>
    </row>
    <row r="128" spans="1:23">
      <c r="A128" s="2" t="s">
        <v>1162</v>
      </c>
      <c r="B128" s="3">
        <v>0</v>
      </c>
      <c r="C128" s="3">
        <v>0</v>
      </c>
      <c r="D128" s="3">
        <v>0</v>
      </c>
      <c r="E128" s="3">
        <v>0</v>
      </c>
      <c r="F128" s="3">
        <v>0</v>
      </c>
      <c r="G128" s="3">
        <v>0</v>
      </c>
      <c r="H128" s="3">
        <v>5</v>
      </c>
      <c r="I128" s="3">
        <v>0</v>
      </c>
      <c r="J128" s="3">
        <v>0</v>
      </c>
      <c r="K128" s="4">
        <v>16</v>
      </c>
      <c r="M128" s="45" t="s">
        <v>1162</v>
      </c>
      <c r="N128" s="3">
        <f t="shared" si="20"/>
        <v>0</v>
      </c>
      <c r="O128" s="3">
        <f t="shared" si="21"/>
        <v>0</v>
      </c>
      <c r="P128" s="3">
        <f t="shared" si="22"/>
        <v>0</v>
      </c>
      <c r="Q128" s="3">
        <f t="shared" si="23"/>
        <v>0</v>
      </c>
      <c r="R128" s="3">
        <f t="shared" si="24"/>
        <v>0</v>
      </c>
      <c r="S128" s="3">
        <f t="shared" si="25"/>
        <v>0</v>
      </c>
      <c r="T128" s="3">
        <f t="shared" si="26"/>
        <v>8.1092477861753547E-5</v>
      </c>
      <c r="U128" s="3">
        <f t="shared" si="27"/>
        <v>0</v>
      </c>
      <c r="V128" s="3">
        <f t="shared" si="28"/>
        <v>0</v>
      </c>
      <c r="W128" s="48">
        <f t="shared" si="29"/>
        <v>3.1612431588722267E-4</v>
      </c>
    </row>
    <row r="129" spans="1:23">
      <c r="A129" s="2" t="s">
        <v>1163</v>
      </c>
      <c r="B129" s="3">
        <v>0</v>
      </c>
      <c r="C129" s="3">
        <v>0</v>
      </c>
      <c r="D129" s="3">
        <v>6</v>
      </c>
      <c r="E129" s="3">
        <v>0</v>
      </c>
      <c r="F129" s="3">
        <v>0</v>
      </c>
      <c r="G129" s="3">
        <v>0</v>
      </c>
      <c r="H129" s="3">
        <v>5</v>
      </c>
      <c r="I129" s="3">
        <v>0</v>
      </c>
      <c r="J129" s="3">
        <v>9</v>
      </c>
      <c r="K129" s="4">
        <v>0</v>
      </c>
      <c r="M129" s="45" t="s">
        <v>1163</v>
      </c>
      <c r="N129" s="3">
        <f t="shared" ref="N129:N160" si="30">B129/B$179</f>
        <v>0</v>
      </c>
      <c r="O129" s="3">
        <f t="shared" ref="O129:O160" si="31">C129/C$179</f>
        <v>0</v>
      </c>
      <c r="P129" s="3">
        <f t="shared" ref="P129:P160" si="32">D129/D$179</f>
        <v>1.332267519317879E-4</v>
      </c>
      <c r="Q129" s="3">
        <f t="shared" ref="Q129:Q160" si="33">E129/E$179</f>
        <v>0</v>
      </c>
      <c r="R129" s="3">
        <f t="shared" ref="R129:R160" si="34">F129/F$179</f>
        <v>0</v>
      </c>
      <c r="S129" s="3">
        <f t="shared" ref="S129:S160" si="35">G129/G$179</f>
        <v>0</v>
      </c>
      <c r="T129" s="3">
        <f t="shared" ref="T129:T160" si="36">H129/H$179</f>
        <v>8.1092477861753547E-5</v>
      </c>
      <c r="U129" s="3">
        <f t="shared" ref="U129:U160" si="37">I129/I$179</f>
        <v>0</v>
      </c>
      <c r="V129" s="3">
        <f t="shared" ref="V129:V160" si="38">J129/J$179</f>
        <v>1.668458714916021E-4</v>
      </c>
      <c r="W129" s="48">
        <f t="shared" ref="W129:W160" si="39">K129/K$179</f>
        <v>0</v>
      </c>
    </row>
    <row r="130" spans="1:23">
      <c r="A130" s="2" t="s">
        <v>1168</v>
      </c>
      <c r="B130" s="3">
        <v>3</v>
      </c>
      <c r="C130" s="3">
        <v>0</v>
      </c>
      <c r="D130" s="3">
        <v>0</v>
      </c>
      <c r="E130" s="3">
        <v>0</v>
      </c>
      <c r="F130" s="3">
        <v>0</v>
      </c>
      <c r="G130" s="3">
        <v>3</v>
      </c>
      <c r="H130" s="3">
        <v>0</v>
      </c>
      <c r="I130" s="3">
        <v>0</v>
      </c>
      <c r="J130" s="3">
        <v>13</v>
      </c>
      <c r="K130" s="4">
        <v>0</v>
      </c>
      <c r="M130" s="45" t="s">
        <v>1168</v>
      </c>
      <c r="N130" s="3">
        <f t="shared" si="30"/>
        <v>6.5129607919760328E-5</v>
      </c>
      <c r="O130" s="3">
        <f t="shared" si="31"/>
        <v>0</v>
      </c>
      <c r="P130" s="3">
        <f t="shared" si="32"/>
        <v>0</v>
      </c>
      <c r="Q130" s="3">
        <f t="shared" si="33"/>
        <v>0</v>
      </c>
      <c r="R130" s="3">
        <f t="shared" si="34"/>
        <v>0</v>
      </c>
      <c r="S130" s="3">
        <f t="shared" si="35"/>
        <v>5.7999033349444176E-5</v>
      </c>
      <c r="T130" s="3">
        <f t="shared" si="36"/>
        <v>0</v>
      </c>
      <c r="U130" s="3">
        <f t="shared" si="37"/>
        <v>0</v>
      </c>
      <c r="V130" s="3">
        <f t="shared" si="38"/>
        <v>2.4099959215453636E-4</v>
      </c>
      <c r="W130" s="48">
        <f t="shared" si="39"/>
        <v>0</v>
      </c>
    </row>
    <row r="131" spans="1:23">
      <c r="A131" s="2" t="s">
        <v>1165</v>
      </c>
      <c r="B131" s="3">
        <v>0</v>
      </c>
      <c r="C131" s="3">
        <v>0</v>
      </c>
      <c r="D131" s="3">
        <v>0</v>
      </c>
      <c r="E131" s="3">
        <v>0</v>
      </c>
      <c r="F131" s="3">
        <v>0</v>
      </c>
      <c r="G131" s="3">
        <v>5</v>
      </c>
      <c r="H131" s="3">
        <v>4</v>
      </c>
      <c r="I131" s="3">
        <v>0</v>
      </c>
      <c r="J131" s="3">
        <v>7</v>
      </c>
      <c r="K131" s="4">
        <v>0</v>
      </c>
      <c r="M131" s="45" t="s">
        <v>1165</v>
      </c>
      <c r="N131" s="3">
        <f t="shared" si="30"/>
        <v>0</v>
      </c>
      <c r="O131" s="3">
        <f t="shared" si="31"/>
        <v>0</v>
      </c>
      <c r="P131" s="3">
        <f t="shared" si="32"/>
        <v>0</v>
      </c>
      <c r="Q131" s="3">
        <f t="shared" si="33"/>
        <v>0</v>
      </c>
      <c r="R131" s="3">
        <f t="shared" si="34"/>
        <v>0</v>
      </c>
      <c r="S131" s="3">
        <f t="shared" si="35"/>
        <v>9.666505558240696E-5</v>
      </c>
      <c r="T131" s="3">
        <f t="shared" si="36"/>
        <v>6.487398228940284E-5</v>
      </c>
      <c r="U131" s="3">
        <f t="shared" si="37"/>
        <v>0</v>
      </c>
      <c r="V131" s="3">
        <f t="shared" si="38"/>
        <v>1.2976901116013495E-4</v>
      </c>
      <c r="W131" s="48">
        <f t="shared" si="39"/>
        <v>0</v>
      </c>
    </row>
    <row r="132" spans="1:23">
      <c r="A132" s="2" t="s">
        <v>1193</v>
      </c>
      <c r="B132" s="3">
        <v>0</v>
      </c>
      <c r="C132" s="3">
        <v>0</v>
      </c>
      <c r="D132" s="3">
        <v>3</v>
      </c>
      <c r="E132" s="3">
        <v>5</v>
      </c>
      <c r="F132" s="3">
        <v>0</v>
      </c>
      <c r="G132" s="3">
        <v>4</v>
      </c>
      <c r="H132" s="3">
        <v>2</v>
      </c>
      <c r="I132" s="3">
        <v>0</v>
      </c>
      <c r="J132" s="3">
        <v>0</v>
      </c>
      <c r="K132" s="4">
        <v>0</v>
      </c>
      <c r="M132" s="45" t="s">
        <v>1193</v>
      </c>
      <c r="N132" s="3">
        <f t="shared" si="30"/>
        <v>0</v>
      </c>
      <c r="O132" s="3">
        <f t="shared" si="31"/>
        <v>0</v>
      </c>
      <c r="P132" s="3">
        <f t="shared" si="32"/>
        <v>6.661337596589395E-5</v>
      </c>
      <c r="Q132" s="3">
        <f t="shared" si="33"/>
        <v>1.0068060086182594E-4</v>
      </c>
      <c r="R132" s="3">
        <f t="shared" si="34"/>
        <v>0</v>
      </c>
      <c r="S132" s="3">
        <f t="shared" si="35"/>
        <v>7.7332044465925568E-5</v>
      </c>
      <c r="T132" s="3">
        <f t="shared" si="36"/>
        <v>3.243699114470142E-5</v>
      </c>
      <c r="U132" s="3">
        <f t="shared" si="37"/>
        <v>0</v>
      </c>
      <c r="V132" s="3">
        <f t="shared" si="38"/>
        <v>0</v>
      </c>
      <c r="W132" s="48">
        <f t="shared" si="39"/>
        <v>0</v>
      </c>
    </row>
    <row r="133" spans="1:23">
      <c r="A133" s="2" t="s">
        <v>1173</v>
      </c>
      <c r="B133" s="3">
        <v>0</v>
      </c>
      <c r="C133" s="3">
        <v>0</v>
      </c>
      <c r="D133" s="3">
        <v>0</v>
      </c>
      <c r="E133" s="3">
        <v>0</v>
      </c>
      <c r="F133" s="3">
        <v>0</v>
      </c>
      <c r="G133" s="3">
        <v>4</v>
      </c>
      <c r="H133" s="3">
        <v>5</v>
      </c>
      <c r="I133" s="3">
        <v>0</v>
      </c>
      <c r="J133" s="3">
        <v>0</v>
      </c>
      <c r="K133" s="4">
        <v>6</v>
      </c>
      <c r="M133" s="45" t="s">
        <v>1173</v>
      </c>
      <c r="N133" s="3">
        <f t="shared" si="30"/>
        <v>0</v>
      </c>
      <c r="O133" s="3">
        <f t="shared" si="31"/>
        <v>0</v>
      </c>
      <c r="P133" s="3">
        <f t="shared" si="32"/>
        <v>0</v>
      </c>
      <c r="Q133" s="3">
        <f t="shared" si="33"/>
        <v>0</v>
      </c>
      <c r="R133" s="3">
        <f t="shared" si="34"/>
        <v>0</v>
      </c>
      <c r="S133" s="3">
        <f t="shared" si="35"/>
        <v>7.7332044465925568E-5</v>
      </c>
      <c r="T133" s="3">
        <f t="shared" si="36"/>
        <v>8.1092477861753547E-5</v>
      </c>
      <c r="U133" s="3">
        <f t="shared" si="37"/>
        <v>0</v>
      </c>
      <c r="V133" s="3">
        <f t="shared" si="38"/>
        <v>0</v>
      </c>
      <c r="W133" s="48">
        <f t="shared" si="39"/>
        <v>1.1854661845770849E-4</v>
      </c>
    </row>
    <row r="134" spans="1:23">
      <c r="A134" s="2" t="s">
        <v>1214</v>
      </c>
      <c r="B134" s="3">
        <v>0</v>
      </c>
      <c r="C134" s="3">
        <v>0</v>
      </c>
      <c r="D134" s="3">
        <v>0</v>
      </c>
      <c r="E134" s="3">
        <v>0</v>
      </c>
      <c r="F134" s="3">
        <v>11</v>
      </c>
      <c r="G134" s="3">
        <v>0</v>
      </c>
      <c r="H134" s="3">
        <v>0</v>
      </c>
      <c r="I134" s="3">
        <v>0</v>
      </c>
      <c r="J134" s="3">
        <v>0</v>
      </c>
      <c r="K134" s="4">
        <v>0</v>
      </c>
      <c r="M134" s="45" t="s">
        <v>1214</v>
      </c>
      <c r="N134" s="3">
        <f t="shared" si="30"/>
        <v>0</v>
      </c>
      <c r="O134" s="3">
        <f t="shared" si="31"/>
        <v>0</v>
      </c>
      <c r="P134" s="3">
        <f t="shared" si="32"/>
        <v>0</v>
      </c>
      <c r="Q134" s="3">
        <f t="shared" si="33"/>
        <v>0</v>
      </c>
      <c r="R134" s="3">
        <f t="shared" si="34"/>
        <v>2.5971572932898901E-4</v>
      </c>
      <c r="S134" s="3">
        <f t="shared" si="35"/>
        <v>0</v>
      </c>
      <c r="T134" s="3">
        <f t="shared" si="36"/>
        <v>0</v>
      </c>
      <c r="U134" s="3">
        <f t="shared" si="37"/>
        <v>0</v>
      </c>
      <c r="V134" s="3">
        <f t="shared" si="38"/>
        <v>0</v>
      </c>
      <c r="W134" s="48">
        <f t="shared" si="39"/>
        <v>0</v>
      </c>
    </row>
    <row r="135" spans="1:23">
      <c r="A135" s="2" t="s">
        <v>1167</v>
      </c>
      <c r="B135" s="3">
        <v>0</v>
      </c>
      <c r="C135" s="3">
        <v>0</v>
      </c>
      <c r="D135" s="3">
        <v>0</v>
      </c>
      <c r="E135" s="3">
        <v>4</v>
      </c>
      <c r="F135" s="3">
        <v>0</v>
      </c>
      <c r="G135" s="3">
        <v>0</v>
      </c>
      <c r="H135" s="3">
        <v>0</v>
      </c>
      <c r="I135" s="3">
        <v>0</v>
      </c>
      <c r="J135" s="3">
        <v>9</v>
      </c>
      <c r="K135" s="4">
        <v>0</v>
      </c>
      <c r="M135" s="45" t="s">
        <v>1167</v>
      </c>
      <c r="N135" s="3">
        <f t="shared" si="30"/>
        <v>0</v>
      </c>
      <c r="O135" s="3">
        <f t="shared" si="31"/>
        <v>0</v>
      </c>
      <c r="P135" s="3">
        <f t="shared" si="32"/>
        <v>0</v>
      </c>
      <c r="Q135" s="3">
        <f t="shared" si="33"/>
        <v>8.0544480689460749E-5</v>
      </c>
      <c r="R135" s="3">
        <f t="shared" si="34"/>
        <v>0</v>
      </c>
      <c r="S135" s="3">
        <f t="shared" si="35"/>
        <v>0</v>
      </c>
      <c r="T135" s="3">
        <f t="shared" si="36"/>
        <v>0</v>
      </c>
      <c r="U135" s="3">
        <f t="shared" si="37"/>
        <v>0</v>
      </c>
      <c r="V135" s="3">
        <f t="shared" si="38"/>
        <v>1.668458714916021E-4</v>
      </c>
      <c r="W135" s="48">
        <f t="shared" si="39"/>
        <v>0</v>
      </c>
    </row>
    <row r="136" spans="1:23">
      <c r="A136" s="2" t="s">
        <v>1170</v>
      </c>
      <c r="B136" s="3">
        <v>0</v>
      </c>
      <c r="C136" s="3">
        <v>0</v>
      </c>
      <c r="D136" s="3">
        <v>0</v>
      </c>
      <c r="E136" s="3">
        <v>0</v>
      </c>
      <c r="F136" s="3">
        <v>5</v>
      </c>
      <c r="G136" s="3">
        <v>0</v>
      </c>
      <c r="H136" s="3">
        <v>6</v>
      </c>
      <c r="I136" s="3">
        <v>0</v>
      </c>
      <c r="J136" s="3">
        <v>0</v>
      </c>
      <c r="K136" s="4">
        <v>0</v>
      </c>
      <c r="M136" s="45" t="s">
        <v>1170</v>
      </c>
      <c r="N136" s="3">
        <f t="shared" si="30"/>
        <v>0</v>
      </c>
      <c r="O136" s="3">
        <f t="shared" si="31"/>
        <v>0</v>
      </c>
      <c r="P136" s="3">
        <f t="shared" si="32"/>
        <v>0</v>
      </c>
      <c r="Q136" s="3">
        <f t="shared" si="33"/>
        <v>0</v>
      </c>
      <c r="R136" s="3">
        <f t="shared" si="34"/>
        <v>1.1805260424044955E-4</v>
      </c>
      <c r="S136" s="3">
        <f t="shared" si="35"/>
        <v>0</v>
      </c>
      <c r="T136" s="3">
        <f t="shared" si="36"/>
        <v>9.7310973434104253E-5</v>
      </c>
      <c r="U136" s="3">
        <f t="shared" si="37"/>
        <v>0</v>
      </c>
      <c r="V136" s="3">
        <f t="shared" si="38"/>
        <v>0</v>
      </c>
      <c r="W136" s="48">
        <f t="shared" si="39"/>
        <v>0</v>
      </c>
    </row>
    <row r="137" spans="1:23">
      <c r="A137" s="2" t="s">
        <v>1181</v>
      </c>
      <c r="B137" s="3">
        <v>0</v>
      </c>
      <c r="C137" s="3">
        <v>0</v>
      </c>
      <c r="D137" s="3">
        <v>2</v>
      </c>
      <c r="E137" s="3">
        <v>4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4">
        <v>4</v>
      </c>
      <c r="M137" s="45" t="s">
        <v>1181</v>
      </c>
      <c r="N137" s="3">
        <f t="shared" si="30"/>
        <v>0</v>
      </c>
      <c r="O137" s="3">
        <f t="shared" si="31"/>
        <v>0</v>
      </c>
      <c r="P137" s="3">
        <f t="shared" si="32"/>
        <v>4.4408917310595964E-5</v>
      </c>
      <c r="Q137" s="3">
        <f t="shared" si="33"/>
        <v>8.0544480689460749E-5</v>
      </c>
      <c r="R137" s="3">
        <f t="shared" si="34"/>
        <v>0</v>
      </c>
      <c r="S137" s="3">
        <f t="shared" si="35"/>
        <v>0</v>
      </c>
      <c r="T137" s="3">
        <f t="shared" si="36"/>
        <v>0</v>
      </c>
      <c r="U137" s="3">
        <f t="shared" si="37"/>
        <v>0</v>
      </c>
      <c r="V137" s="3">
        <f t="shared" si="38"/>
        <v>0</v>
      </c>
      <c r="W137" s="48">
        <f t="shared" si="39"/>
        <v>7.9031078971805667E-5</v>
      </c>
    </row>
    <row r="138" spans="1:23">
      <c r="A138" s="2" t="s">
        <v>1172</v>
      </c>
      <c r="B138" s="3">
        <v>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4">
        <v>10</v>
      </c>
      <c r="M138" s="45" t="s">
        <v>1172</v>
      </c>
      <c r="N138" s="3">
        <f t="shared" si="30"/>
        <v>0</v>
      </c>
      <c r="O138" s="3">
        <f t="shared" si="31"/>
        <v>0</v>
      </c>
      <c r="P138" s="3">
        <f t="shared" si="32"/>
        <v>0</v>
      </c>
      <c r="Q138" s="3">
        <f t="shared" si="33"/>
        <v>0</v>
      </c>
      <c r="R138" s="3">
        <f t="shared" si="34"/>
        <v>0</v>
      </c>
      <c r="S138" s="3">
        <f t="shared" si="35"/>
        <v>0</v>
      </c>
      <c r="T138" s="3">
        <f t="shared" si="36"/>
        <v>0</v>
      </c>
      <c r="U138" s="3">
        <f t="shared" si="37"/>
        <v>0</v>
      </c>
      <c r="V138" s="3">
        <f t="shared" si="38"/>
        <v>0</v>
      </c>
      <c r="W138" s="48">
        <f t="shared" si="39"/>
        <v>1.9757769742951415E-4</v>
      </c>
    </row>
    <row r="139" spans="1:23">
      <c r="A139" s="2" t="s">
        <v>1195</v>
      </c>
      <c r="B139" s="3">
        <v>0</v>
      </c>
      <c r="C139" s="3">
        <v>0</v>
      </c>
      <c r="D139" s="3">
        <v>0</v>
      </c>
      <c r="E139" s="3">
        <v>3</v>
      </c>
      <c r="F139" s="3">
        <v>0</v>
      </c>
      <c r="G139" s="3">
        <v>4</v>
      </c>
      <c r="H139" s="3">
        <v>3</v>
      </c>
      <c r="I139" s="3">
        <v>0</v>
      </c>
      <c r="J139" s="3">
        <v>0</v>
      </c>
      <c r="K139" s="4">
        <v>0</v>
      </c>
      <c r="M139" s="45" t="s">
        <v>1195</v>
      </c>
      <c r="N139" s="3">
        <f t="shared" si="30"/>
        <v>0</v>
      </c>
      <c r="O139" s="3">
        <f t="shared" si="31"/>
        <v>0</v>
      </c>
      <c r="P139" s="3">
        <f t="shared" si="32"/>
        <v>0</v>
      </c>
      <c r="Q139" s="3">
        <f t="shared" si="33"/>
        <v>6.0408360517095569E-5</v>
      </c>
      <c r="R139" s="3">
        <f t="shared" si="34"/>
        <v>0</v>
      </c>
      <c r="S139" s="3">
        <f t="shared" si="35"/>
        <v>7.7332044465925568E-5</v>
      </c>
      <c r="T139" s="3">
        <f t="shared" si="36"/>
        <v>4.8655486717052127E-5</v>
      </c>
      <c r="U139" s="3">
        <f t="shared" si="37"/>
        <v>0</v>
      </c>
      <c r="V139" s="3">
        <f t="shared" si="38"/>
        <v>0</v>
      </c>
      <c r="W139" s="48">
        <f t="shared" si="39"/>
        <v>0</v>
      </c>
    </row>
    <row r="140" spans="1:23">
      <c r="A140" s="2" t="s">
        <v>1174</v>
      </c>
      <c r="B140" s="3">
        <v>0</v>
      </c>
      <c r="C140" s="3">
        <v>0</v>
      </c>
      <c r="D140" s="3">
        <v>2</v>
      </c>
      <c r="E140" s="3">
        <v>0</v>
      </c>
      <c r="F140" s="3">
        <v>0</v>
      </c>
      <c r="G140" s="3">
        <v>0</v>
      </c>
      <c r="H140" s="3">
        <v>0</v>
      </c>
      <c r="I140" s="3">
        <v>4</v>
      </c>
      <c r="J140" s="3">
        <v>3</v>
      </c>
      <c r="K140" s="4">
        <v>0</v>
      </c>
      <c r="M140" s="45" t="s">
        <v>1174</v>
      </c>
      <c r="N140" s="3">
        <f t="shared" si="30"/>
        <v>0</v>
      </c>
      <c r="O140" s="3">
        <f t="shared" si="31"/>
        <v>0</v>
      </c>
      <c r="P140" s="3">
        <f t="shared" si="32"/>
        <v>4.4408917310595964E-5</v>
      </c>
      <c r="Q140" s="3">
        <f t="shared" si="33"/>
        <v>0</v>
      </c>
      <c r="R140" s="3">
        <f t="shared" si="34"/>
        <v>0</v>
      </c>
      <c r="S140" s="3">
        <f t="shared" si="35"/>
        <v>0</v>
      </c>
      <c r="T140" s="3">
        <f t="shared" si="36"/>
        <v>0</v>
      </c>
      <c r="U140" s="3">
        <f t="shared" si="37"/>
        <v>7.6601938029032129E-5</v>
      </c>
      <c r="V140" s="3">
        <f t="shared" si="38"/>
        <v>5.5615290497200698E-5</v>
      </c>
      <c r="W140" s="48">
        <f t="shared" si="39"/>
        <v>0</v>
      </c>
    </row>
    <row r="141" spans="1:23">
      <c r="A141" s="2" t="s">
        <v>1190</v>
      </c>
      <c r="B141" s="3">
        <v>0</v>
      </c>
      <c r="C141" s="3">
        <v>2</v>
      </c>
      <c r="D141" s="3">
        <v>0</v>
      </c>
      <c r="E141" s="3">
        <v>0</v>
      </c>
      <c r="F141" s="3">
        <v>2</v>
      </c>
      <c r="G141" s="3">
        <v>2</v>
      </c>
      <c r="H141" s="3">
        <v>3</v>
      </c>
      <c r="I141" s="3">
        <v>0</v>
      </c>
      <c r="J141" s="3">
        <v>0</v>
      </c>
      <c r="K141" s="4">
        <v>0</v>
      </c>
      <c r="M141" s="45" t="s">
        <v>1190</v>
      </c>
      <c r="N141" s="3">
        <f t="shared" si="30"/>
        <v>0</v>
      </c>
      <c r="O141" s="3">
        <f t="shared" si="31"/>
        <v>4.1704896154808576E-5</v>
      </c>
      <c r="P141" s="3">
        <f t="shared" si="32"/>
        <v>0</v>
      </c>
      <c r="Q141" s="3">
        <f t="shared" si="33"/>
        <v>0</v>
      </c>
      <c r="R141" s="3">
        <f t="shared" si="34"/>
        <v>4.7221041696179814E-5</v>
      </c>
      <c r="S141" s="3">
        <f t="shared" si="35"/>
        <v>3.8666022232962784E-5</v>
      </c>
      <c r="T141" s="3">
        <f t="shared" si="36"/>
        <v>4.8655486717052127E-5</v>
      </c>
      <c r="U141" s="3">
        <f t="shared" si="37"/>
        <v>0</v>
      </c>
      <c r="V141" s="3">
        <f t="shared" si="38"/>
        <v>0</v>
      </c>
      <c r="W141" s="48">
        <f t="shared" si="39"/>
        <v>0</v>
      </c>
    </row>
    <row r="142" spans="1:23">
      <c r="A142" s="2" t="s">
        <v>1175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6</v>
      </c>
      <c r="I142" s="3">
        <v>0</v>
      </c>
      <c r="J142" s="3">
        <v>4</v>
      </c>
      <c r="K142" s="4">
        <v>0</v>
      </c>
      <c r="M142" s="45" t="s">
        <v>1175</v>
      </c>
      <c r="N142" s="3">
        <f t="shared" si="30"/>
        <v>0</v>
      </c>
      <c r="O142" s="3">
        <f t="shared" si="31"/>
        <v>0</v>
      </c>
      <c r="P142" s="3">
        <f t="shared" si="32"/>
        <v>0</v>
      </c>
      <c r="Q142" s="3">
        <f t="shared" si="33"/>
        <v>0</v>
      </c>
      <c r="R142" s="3">
        <f t="shared" si="34"/>
        <v>0</v>
      </c>
      <c r="S142" s="3">
        <f t="shared" si="35"/>
        <v>0</v>
      </c>
      <c r="T142" s="3">
        <f t="shared" si="36"/>
        <v>9.7310973434104253E-5</v>
      </c>
      <c r="U142" s="3">
        <f t="shared" si="37"/>
        <v>0</v>
      </c>
      <c r="V142" s="3">
        <f t="shared" si="38"/>
        <v>7.4153720662934269E-5</v>
      </c>
      <c r="W142" s="48">
        <f t="shared" si="39"/>
        <v>0</v>
      </c>
    </row>
    <row r="143" spans="1:23">
      <c r="A143" s="2" t="s">
        <v>1179</v>
      </c>
      <c r="B143" s="3">
        <v>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4</v>
      </c>
      <c r="J143" s="3">
        <v>5</v>
      </c>
      <c r="K143" s="4">
        <v>0</v>
      </c>
      <c r="M143" s="45" t="s">
        <v>1179</v>
      </c>
      <c r="N143" s="3">
        <f t="shared" si="30"/>
        <v>0</v>
      </c>
      <c r="O143" s="3">
        <f t="shared" si="31"/>
        <v>0</v>
      </c>
      <c r="P143" s="3">
        <f t="shared" si="32"/>
        <v>0</v>
      </c>
      <c r="Q143" s="3">
        <f t="shared" si="33"/>
        <v>0</v>
      </c>
      <c r="R143" s="3">
        <f t="shared" si="34"/>
        <v>0</v>
      </c>
      <c r="S143" s="3">
        <f t="shared" si="35"/>
        <v>0</v>
      </c>
      <c r="T143" s="3">
        <f t="shared" si="36"/>
        <v>0</v>
      </c>
      <c r="U143" s="3">
        <f t="shared" si="37"/>
        <v>7.6601938029032129E-5</v>
      </c>
      <c r="V143" s="3">
        <f t="shared" si="38"/>
        <v>9.2692150828667833E-5</v>
      </c>
      <c r="W143" s="48">
        <f t="shared" si="39"/>
        <v>0</v>
      </c>
    </row>
    <row r="144" spans="1:23">
      <c r="A144" s="2" t="s">
        <v>1176</v>
      </c>
      <c r="B144" s="3">
        <v>0</v>
      </c>
      <c r="C144" s="3">
        <v>0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4">
        <v>8</v>
      </c>
      <c r="M144" s="45" t="s">
        <v>1176</v>
      </c>
      <c r="N144" s="3">
        <f t="shared" si="30"/>
        <v>0</v>
      </c>
      <c r="O144" s="3">
        <f t="shared" si="31"/>
        <v>0</v>
      </c>
      <c r="P144" s="3">
        <f t="shared" si="32"/>
        <v>0</v>
      </c>
      <c r="Q144" s="3">
        <f t="shared" si="33"/>
        <v>0</v>
      </c>
      <c r="R144" s="3">
        <f t="shared" si="34"/>
        <v>0</v>
      </c>
      <c r="S144" s="3">
        <f t="shared" si="35"/>
        <v>0</v>
      </c>
      <c r="T144" s="3">
        <f t="shared" si="36"/>
        <v>0</v>
      </c>
      <c r="U144" s="3">
        <f t="shared" si="37"/>
        <v>0</v>
      </c>
      <c r="V144" s="3">
        <f t="shared" si="38"/>
        <v>0</v>
      </c>
      <c r="W144" s="48">
        <f t="shared" si="39"/>
        <v>1.5806215794361133E-4</v>
      </c>
    </row>
    <row r="145" spans="1:23">
      <c r="A145" s="2" t="s">
        <v>1177</v>
      </c>
      <c r="B145" s="3">
        <v>0</v>
      </c>
      <c r="C145" s="3">
        <v>0</v>
      </c>
      <c r="D145" s="3">
        <v>5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4">
        <v>2</v>
      </c>
      <c r="M145" s="45" t="s">
        <v>1177</v>
      </c>
      <c r="N145" s="3">
        <f t="shared" si="30"/>
        <v>0</v>
      </c>
      <c r="O145" s="3">
        <f t="shared" si="31"/>
        <v>0</v>
      </c>
      <c r="P145" s="3">
        <f t="shared" si="32"/>
        <v>1.1102229327648992E-4</v>
      </c>
      <c r="Q145" s="3">
        <f t="shared" si="33"/>
        <v>0</v>
      </c>
      <c r="R145" s="3">
        <f t="shared" si="34"/>
        <v>0</v>
      </c>
      <c r="S145" s="3">
        <f t="shared" si="35"/>
        <v>0</v>
      </c>
      <c r="T145" s="3">
        <f t="shared" si="36"/>
        <v>0</v>
      </c>
      <c r="U145" s="3">
        <f t="shared" si="37"/>
        <v>0</v>
      </c>
      <c r="V145" s="3">
        <f t="shared" si="38"/>
        <v>0</v>
      </c>
      <c r="W145" s="48">
        <f t="shared" si="39"/>
        <v>3.9515539485902833E-5</v>
      </c>
    </row>
    <row r="146" spans="1:23">
      <c r="A146" s="2" t="s">
        <v>1178</v>
      </c>
      <c r="B146" s="3">
        <v>0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7</v>
      </c>
      <c r="J146" s="3">
        <v>0</v>
      </c>
      <c r="K146" s="4">
        <v>0</v>
      </c>
      <c r="M146" s="45" t="s">
        <v>1178</v>
      </c>
      <c r="N146" s="3">
        <f t="shared" si="30"/>
        <v>0</v>
      </c>
      <c r="O146" s="3">
        <f t="shared" si="31"/>
        <v>0</v>
      </c>
      <c r="P146" s="3">
        <f t="shared" si="32"/>
        <v>0</v>
      </c>
      <c r="Q146" s="3">
        <f t="shared" si="33"/>
        <v>0</v>
      </c>
      <c r="R146" s="3">
        <f t="shared" si="34"/>
        <v>0</v>
      </c>
      <c r="S146" s="3">
        <f t="shared" si="35"/>
        <v>0</v>
      </c>
      <c r="T146" s="3">
        <f t="shared" si="36"/>
        <v>0</v>
      </c>
      <c r="U146" s="3">
        <f t="shared" si="37"/>
        <v>1.3405339155080624E-4</v>
      </c>
      <c r="V146" s="3">
        <f t="shared" si="38"/>
        <v>0</v>
      </c>
      <c r="W146" s="48">
        <f t="shared" si="39"/>
        <v>0</v>
      </c>
    </row>
    <row r="147" spans="1:23">
      <c r="A147" s="2" t="s">
        <v>1180</v>
      </c>
      <c r="B147" s="3">
        <v>0</v>
      </c>
      <c r="C147" s="3">
        <v>0</v>
      </c>
      <c r="D147" s="3">
        <v>0</v>
      </c>
      <c r="E147" s="3">
        <v>0</v>
      </c>
      <c r="F147" s="3">
        <v>0</v>
      </c>
      <c r="G147" s="3">
        <v>5</v>
      </c>
      <c r="H147" s="3">
        <v>2</v>
      </c>
      <c r="I147" s="3">
        <v>0</v>
      </c>
      <c r="J147" s="3">
        <v>0</v>
      </c>
      <c r="K147" s="4">
        <v>0</v>
      </c>
      <c r="M147" s="45" t="s">
        <v>1180</v>
      </c>
      <c r="N147" s="3">
        <f t="shared" si="30"/>
        <v>0</v>
      </c>
      <c r="O147" s="3">
        <f t="shared" si="31"/>
        <v>0</v>
      </c>
      <c r="P147" s="3">
        <f t="shared" si="32"/>
        <v>0</v>
      </c>
      <c r="Q147" s="3">
        <f t="shared" si="33"/>
        <v>0</v>
      </c>
      <c r="R147" s="3">
        <f t="shared" si="34"/>
        <v>0</v>
      </c>
      <c r="S147" s="3">
        <f t="shared" si="35"/>
        <v>9.666505558240696E-5</v>
      </c>
      <c r="T147" s="3">
        <f t="shared" si="36"/>
        <v>3.243699114470142E-5</v>
      </c>
      <c r="U147" s="3">
        <f t="shared" si="37"/>
        <v>0</v>
      </c>
      <c r="V147" s="3">
        <f t="shared" si="38"/>
        <v>0</v>
      </c>
      <c r="W147" s="48">
        <f t="shared" si="39"/>
        <v>0</v>
      </c>
    </row>
    <row r="148" spans="1:23">
      <c r="A148" s="2" t="s">
        <v>1182</v>
      </c>
      <c r="B148" s="3">
        <v>0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4</v>
      </c>
      <c r="I148" s="3">
        <v>0</v>
      </c>
      <c r="J148" s="3">
        <v>0</v>
      </c>
      <c r="K148" s="4">
        <v>3</v>
      </c>
      <c r="M148" s="45" t="s">
        <v>1182</v>
      </c>
      <c r="N148" s="3">
        <f t="shared" si="30"/>
        <v>0</v>
      </c>
      <c r="O148" s="3">
        <f t="shared" si="31"/>
        <v>0</v>
      </c>
      <c r="P148" s="3">
        <f t="shared" si="32"/>
        <v>0</v>
      </c>
      <c r="Q148" s="3">
        <f t="shared" si="33"/>
        <v>0</v>
      </c>
      <c r="R148" s="3">
        <f t="shared" si="34"/>
        <v>0</v>
      </c>
      <c r="S148" s="3">
        <f t="shared" si="35"/>
        <v>0</v>
      </c>
      <c r="T148" s="3">
        <f t="shared" si="36"/>
        <v>6.487398228940284E-5</v>
      </c>
      <c r="U148" s="3">
        <f t="shared" si="37"/>
        <v>0</v>
      </c>
      <c r="V148" s="3">
        <f t="shared" si="38"/>
        <v>0</v>
      </c>
      <c r="W148" s="48">
        <f t="shared" si="39"/>
        <v>5.9273309228854247E-5</v>
      </c>
    </row>
    <row r="149" spans="1:23">
      <c r="A149" s="2" t="s">
        <v>1183</v>
      </c>
      <c r="B149" s="3">
        <v>0</v>
      </c>
      <c r="C149" s="3">
        <v>0</v>
      </c>
      <c r="D149" s="3">
        <v>0</v>
      </c>
      <c r="E149" s="3">
        <v>0</v>
      </c>
      <c r="F149" s="3">
        <v>0</v>
      </c>
      <c r="G149" s="3">
        <v>3</v>
      </c>
      <c r="H149" s="3">
        <v>4</v>
      </c>
      <c r="I149" s="3">
        <v>0</v>
      </c>
      <c r="J149" s="3">
        <v>0</v>
      </c>
      <c r="K149" s="4">
        <v>0</v>
      </c>
      <c r="M149" s="45" t="s">
        <v>1183</v>
      </c>
      <c r="N149" s="3">
        <f t="shared" si="30"/>
        <v>0</v>
      </c>
      <c r="O149" s="3">
        <f t="shared" si="31"/>
        <v>0</v>
      </c>
      <c r="P149" s="3">
        <f t="shared" si="32"/>
        <v>0</v>
      </c>
      <c r="Q149" s="3">
        <f t="shared" si="33"/>
        <v>0</v>
      </c>
      <c r="R149" s="3">
        <f t="shared" si="34"/>
        <v>0</v>
      </c>
      <c r="S149" s="3">
        <f t="shared" si="35"/>
        <v>5.7999033349444176E-5</v>
      </c>
      <c r="T149" s="3">
        <f t="shared" si="36"/>
        <v>6.487398228940284E-5</v>
      </c>
      <c r="U149" s="3">
        <f t="shared" si="37"/>
        <v>0</v>
      </c>
      <c r="V149" s="3">
        <f t="shared" si="38"/>
        <v>0</v>
      </c>
      <c r="W149" s="48">
        <f t="shared" si="39"/>
        <v>0</v>
      </c>
    </row>
    <row r="150" spans="1:23">
      <c r="A150" s="2" t="s">
        <v>1184</v>
      </c>
      <c r="B150" s="3">
        <v>0</v>
      </c>
      <c r="C150" s="3">
        <v>2</v>
      </c>
      <c r="D150" s="3">
        <v>0</v>
      </c>
      <c r="E150" s="3">
        <v>0</v>
      </c>
      <c r="F150" s="3">
        <v>2</v>
      </c>
      <c r="G150" s="3">
        <v>0</v>
      </c>
      <c r="H150" s="3">
        <v>2</v>
      </c>
      <c r="I150" s="3">
        <v>0</v>
      </c>
      <c r="J150" s="3">
        <v>0</v>
      </c>
      <c r="K150" s="4">
        <v>0</v>
      </c>
      <c r="M150" s="45" t="s">
        <v>1184</v>
      </c>
      <c r="N150" s="3">
        <f t="shared" si="30"/>
        <v>0</v>
      </c>
      <c r="O150" s="3">
        <f t="shared" si="31"/>
        <v>4.1704896154808576E-5</v>
      </c>
      <c r="P150" s="3">
        <f t="shared" si="32"/>
        <v>0</v>
      </c>
      <c r="Q150" s="3">
        <f t="shared" si="33"/>
        <v>0</v>
      </c>
      <c r="R150" s="3">
        <f t="shared" si="34"/>
        <v>4.7221041696179814E-5</v>
      </c>
      <c r="S150" s="3">
        <f t="shared" si="35"/>
        <v>0</v>
      </c>
      <c r="T150" s="3">
        <f t="shared" si="36"/>
        <v>3.243699114470142E-5</v>
      </c>
      <c r="U150" s="3">
        <f t="shared" si="37"/>
        <v>0</v>
      </c>
      <c r="V150" s="3">
        <f t="shared" si="38"/>
        <v>0</v>
      </c>
      <c r="W150" s="48">
        <f t="shared" si="39"/>
        <v>0</v>
      </c>
    </row>
    <row r="151" spans="1:23">
      <c r="A151" s="2" t="s">
        <v>1185</v>
      </c>
      <c r="B151" s="3">
        <v>0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2</v>
      </c>
      <c r="J151" s="3">
        <v>4</v>
      </c>
      <c r="K151" s="4">
        <v>0</v>
      </c>
      <c r="M151" s="45" t="s">
        <v>1185</v>
      </c>
      <c r="N151" s="3">
        <f t="shared" si="30"/>
        <v>0</v>
      </c>
      <c r="O151" s="3">
        <f t="shared" si="31"/>
        <v>0</v>
      </c>
      <c r="P151" s="3">
        <f t="shared" si="32"/>
        <v>0</v>
      </c>
      <c r="Q151" s="3">
        <f t="shared" si="33"/>
        <v>0</v>
      </c>
      <c r="R151" s="3">
        <f t="shared" si="34"/>
        <v>0</v>
      </c>
      <c r="S151" s="3">
        <f t="shared" si="35"/>
        <v>0</v>
      </c>
      <c r="T151" s="3">
        <f t="shared" si="36"/>
        <v>0</v>
      </c>
      <c r="U151" s="3">
        <f t="shared" si="37"/>
        <v>3.8300969014516064E-5</v>
      </c>
      <c r="V151" s="3">
        <f t="shared" si="38"/>
        <v>7.4153720662934269E-5</v>
      </c>
      <c r="W151" s="48">
        <f t="shared" si="39"/>
        <v>0</v>
      </c>
    </row>
    <row r="152" spans="1:23">
      <c r="A152" s="2" t="s">
        <v>1186</v>
      </c>
      <c r="B152" s="3">
        <v>0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6</v>
      </c>
      <c r="K152" s="4">
        <v>0</v>
      </c>
      <c r="M152" s="45" t="s">
        <v>1186</v>
      </c>
      <c r="N152" s="3">
        <f t="shared" si="30"/>
        <v>0</v>
      </c>
      <c r="O152" s="3">
        <f t="shared" si="31"/>
        <v>0</v>
      </c>
      <c r="P152" s="3">
        <f t="shared" si="32"/>
        <v>0</v>
      </c>
      <c r="Q152" s="3">
        <f t="shared" si="33"/>
        <v>0</v>
      </c>
      <c r="R152" s="3">
        <f t="shared" si="34"/>
        <v>0</v>
      </c>
      <c r="S152" s="3">
        <f t="shared" si="35"/>
        <v>0</v>
      </c>
      <c r="T152" s="3">
        <f t="shared" si="36"/>
        <v>0</v>
      </c>
      <c r="U152" s="3">
        <f t="shared" si="37"/>
        <v>0</v>
      </c>
      <c r="V152" s="3">
        <f t="shared" si="38"/>
        <v>1.112305809944014E-4</v>
      </c>
      <c r="W152" s="48">
        <f t="shared" si="39"/>
        <v>0</v>
      </c>
    </row>
    <row r="153" spans="1:23">
      <c r="A153" s="2" t="s">
        <v>1187</v>
      </c>
      <c r="B153" s="3">
        <v>0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 s="3">
        <v>4</v>
      </c>
      <c r="I153" s="3">
        <v>0</v>
      </c>
      <c r="J153" s="3">
        <v>0</v>
      </c>
      <c r="K153" s="4">
        <v>2</v>
      </c>
      <c r="M153" s="45" t="s">
        <v>1187</v>
      </c>
      <c r="N153" s="3">
        <f t="shared" si="30"/>
        <v>0</v>
      </c>
      <c r="O153" s="3">
        <f t="shared" si="31"/>
        <v>0</v>
      </c>
      <c r="P153" s="3">
        <f t="shared" si="32"/>
        <v>0</v>
      </c>
      <c r="Q153" s="3">
        <f t="shared" si="33"/>
        <v>0</v>
      </c>
      <c r="R153" s="3">
        <f t="shared" si="34"/>
        <v>0</v>
      </c>
      <c r="S153" s="3">
        <f t="shared" si="35"/>
        <v>0</v>
      </c>
      <c r="T153" s="3">
        <f t="shared" si="36"/>
        <v>6.487398228940284E-5</v>
      </c>
      <c r="U153" s="3">
        <f t="shared" si="37"/>
        <v>0</v>
      </c>
      <c r="V153" s="3">
        <f t="shared" si="38"/>
        <v>0</v>
      </c>
      <c r="W153" s="48">
        <f t="shared" si="39"/>
        <v>3.9515539485902833E-5</v>
      </c>
    </row>
    <row r="154" spans="1:23">
      <c r="A154" s="2" t="s">
        <v>1188</v>
      </c>
      <c r="B154" s="3">
        <v>0</v>
      </c>
      <c r="C154" s="3">
        <v>0</v>
      </c>
      <c r="D154" s="3">
        <v>0</v>
      </c>
      <c r="E154" s="3">
        <v>0</v>
      </c>
      <c r="F154" s="3">
        <v>0</v>
      </c>
      <c r="G154" s="3">
        <v>2</v>
      </c>
      <c r="H154" s="3">
        <v>4</v>
      </c>
      <c r="I154" s="3">
        <v>0</v>
      </c>
      <c r="J154" s="3">
        <v>0</v>
      </c>
      <c r="K154" s="4">
        <v>0</v>
      </c>
      <c r="M154" s="45" t="s">
        <v>1188</v>
      </c>
      <c r="N154" s="3">
        <f t="shared" si="30"/>
        <v>0</v>
      </c>
      <c r="O154" s="3">
        <f t="shared" si="31"/>
        <v>0</v>
      </c>
      <c r="P154" s="3">
        <f t="shared" si="32"/>
        <v>0</v>
      </c>
      <c r="Q154" s="3">
        <f t="shared" si="33"/>
        <v>0</v>
      </c>
      <c r="R154" s="3">
        <f t="shared" si="34"/>
        <v>0</v>
      </c>
      <c r="S154" s="3">
        <f t="shared" si="35"/>
        <v>3.8666022232962784E-5</v>
      </c>
      <c r="T154" s="3">
        <f t="shared" si="36"/>
        <v>6.487398228940284E-5</v>
      </c>
      <c r="U154" s="3">
        <f t="shared" si="37"/>
        <v>0</v>
      </c>
      <c r="V154" s="3">
        <f t="shared" si="38"/>
        <v>0</v>
      </c>
      <c r="W154" s="48">
        <f t="shared" si="39"/>
        <v>0</v>
      </c>
    </row>
    <row r="155" spans="1:23">
      <c r="A155" s="2" t="s">
        <v>1189</v>
      </c>
      <c r="B155" s="3">
        <v>0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5</v>
      </c>
      <c r="J155" s="3">
        <v>0</v>
      </c>
      <c r="K155" s="4">
        <v>0</v>
      </c>
      <c r="M155" s="45" t="s">
        <v>1189</v>
      </c>
      <c r="N155" s="3">
        <f t="shared" si="30"/>
        <v>0</v>
      </c>
      <c r="O155" s="3">
        <f t="shared" si="31"/>
        <v>0</v>
      </c>
      <c r="P155" s="3">
        <f t="shared" si="32"/>
        <v>0</v>
      </c>
      <c r="Q155" s="3">
        <f t="shared" si="33"/>
        <v>0</v>
      </c>
      <c r="R155" s="3">
        <f t="shared" si="34"/>
        <v>0</v>
      </c>
      <c r="S155" s="3">
        <f t="shared" si="35"/>
        <v>0</v>
      </c>
      <c r="T155" s="3">
        <f t="shared" si="36"/>
        <v>0</v>
      </c>
      <c r="U155" s="3">
        <f t="shared" si="37"/>
        <v>9.5752422536290164E-5</v>
      </c>
      <c r="V155" s="3">
        <f t="shared" si="38"/>
        <v>0</v>
      </c>
      <c r="W155" s="48">
        <f t="shared" si="39"/>
        <v>0</v>
      </c>
    </row>
    <row r="156" spans="1:23">
      <c r="A156" s="2" t="s">
        <v>1191</v>
      </c>
      <c r="B156" s="3">
        <v>0</v>
      </c>
      <c r="C156" s="3">
        <v>0</v>
      </c>
      <c r="D156" s="3">
        <v>0</v>
      </c>
      <c r="E156" s="3">
        <v>0</v>
      </c>
      <c r="F156" s="3">
        <v>0</v>
      </c>
      <c r="G156" s="3">
        <v>0</v>
      </c>
      <c r="H156" s="3">
        <v>5</v>
      </c>
      <c r="I156" s="3">
        <v>0</v>
      </c>
      <c r="J156" s="3">
        <v>0</v>
      </c>
      <c r="K156" s="4">
        <v>0</v>
      </c>
      <c r="M156" s="45" t="s">
        <v>1191</v>
      </c>
      <c r="N156" s="3">
        <f t="shared" si="30"/>
        <v>0</v>
      </c>
      <c r="O156" s="3">
        <f t="shared" si="31"/>
        <v>0</v>
      </c>
      <c r="P156" s="3">
        <f t="shared" si="32"/>
        <v>0</v>
      </c>
      <c r="Q156" s="3">
        <f t="shared" si="33"/>
        <v>0</v>
      </c>
      <c r="R156" s="3">
        <f t="shared" si="34"/>
        <v>0</v>
      </c>
      <c r="S156" s="3">
        <f t="shared" si="35"/>
        <v>0</v>
      </c>
      <c r="T156" s="3">
        <f t="shared" si="36"/>
        <v>8.1092477861753547E-5</v>
      </c>
      <c r="U156" s="3">
        <f t="shared" si="37"/>
        <v>0</v>
      </c>
      <c r="V156" s="3">
        <f t="shared" si="38"/>
        <v>0</v>
      </c>
      <c r="W156" s="48">
        <f t="shared" si="39"/>
        <v>0</v>
      </c>
    </row>
    <row r="157" spans="1:23">
      <c r="A157" s="2" t="s">
        <v>1192</v>
      </c>
      <c r="B157" s="3">
        <v>0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4">
        <v>4</v>
      </c>
      <c r="M157" s="45" t="s">
        <v>1192</v>
      </c>
      <c r="N157" s="3">
        <f t="shared" si="30"/>
        <v>0</v>
      </c>
      <c r="O157" s="3">
        <f t="shared" si="31"/>
        <v>0</v>
      </c>
      <c r="P157" s="3">
        <f t="shared" si="32"/>
        <v>0</v>
      </c>
      <c r="Q157" s="3">
        <f t="shared" si="33"/>
        <v>0</v>
      </c>
      <c r="R157" s="3">
        <f t="shared" si="34"/>
        <v>0</v>
      </c>
      <c r="S157" s="3">
        <f t="shared" si="35"/>
        <v>0</v>
      </c>
      <c r="T157" s="3">
        <f t="shared" si="36"/>
        <v>0</v>
      </c>
      <c r="U157" s="3">
        <f t="shared" si="37"/>
        <v>0</v>
      </c>
      <c r="V157" s="3">
        <f t="shared" si="38"/>
        <v>0</v>
      </c>
      <c r="W157" s="48">
        <f t="shared" si="39"/>
        <v>7.9031078971805667E-5</v>
      </c>
    </row>
    <row r="158" spans="1:23">
      <c r="A158" s="2" t="s">
        <v>1194</v>
      </c>
      <c r="B158" s="3">
        <v>0</v>
      </c>
      <c r="C158" s="3">
        <v>0</v>
      </c>
      <c r="D158" s="3">
        <v>0</v>
      </c>
      <c r="E158" s="3">
        <v>0</v>
      </c>
      <c r="F158" s="3">
        <v>0</v>
      </c>
      <c r="G158" s="3">
        <v>4</v>
      </c>
      <c r="H158" s="3">
        <v>0</v>
      </c>
      <c r="I158" s="3">
        <v>0</v>
      </c>
      <c r="J158" s="3">
        <v>0</v>
      </c>
      <c r="K158" s="4">
        <v>0</v>
      </c>
      <c r="M158" s="45" t="s">
        <v>1194</v>
      </c>
      <c r="N158" s="3">
        <f t="shared" si="30"/>
        <v>0</v>
      </c>
      <c r="O158" s="3">
        <f t="shared" si="31"/>
        <v>0</v>
      </c>
      <c r="P158" s="3">
        <f t="shared" si="32"/>
        <v>0</v>
      </c>
      <c r="Q158" s="3">
        <f t="shared" si="33"/>
        <v>0</v>
      </c>
      <c r="R158" s="3">
        <f t="shared" si="34"/>
        <v>0</v>
      </c>
      <c r="S158" s="3">
        <f t="shared" si="35"/>
        <v>7.7332044465925568E-5</v>
      </c>
      <c r="T158" s="3">
        <f t="shared" si="36"/>
        <v>0</v>
      </c>
      <c r="U158" s="3">
        <f t="shared" si="37"/>
        <v>0</v>
      </c>
      <c r="V158" s="3">
        <f t="shared" si="38"/>
        <v>0</v>
      </c>
      <c r="W158" s="48">
        <f t="shared" si="39"/>
        <v>0</v>
      </c>
    </row>
    <row r="159" spans="1:23">
      <c r="A159" s="2" t="s">
        <v>1196</v>
      </c>
      <c r="B159" s="3">
        <v>0</v>
      </c>
      <c r="C159" s="3">
        <v>0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4</v>
      </c>
      <c r="J159" s="3">
        <v>0</v>
      </c>
      <c r="K159" s="4">
        <v>0</v>
      </c>
      <c r="M159" s="45" t="s">
        <v>1196</v>
      </c>
      <c r="N159" s="3">
        <f t="shared" si="30"/>
        <v>0</v>
      </c>
      <c r="O159" s="3">
        <f t="shared" si="31"/>
        <v>0</v>
      </c>
      <c r="P159" s="3">
        <f t="shared" si="32"/>
        <v>0</v>
      </c>
      <c r="Q159" s="3">
        <f t="shared" si="33"/>
        <v>0</v>
      </c>
      <c r="R159" s="3">
        <f t="shared" si="34"/>
        <v>0</v>
      </c>
      <c r="S159" s="3">
        <f t="shared" si="35"/>
        <v>0</v>
      </c>
      <c r="T159" s="3">
        <f t="shared" si="36"/>
        <v>0</v>
      </c>
      <c r="U159" s="3">
        <f t="shared" si="37"/>
        <v>7.6601938029032129E-5</v>
      </c>
      <c r="V159" s="3">
        <f t="shared" si="38"/>
        <v>0</v>
      </c>
      <c r="W159" s="48">
        <f t="shared" si="39"/>
        <v>0</v>
      </c>
    </row>
    <row r="160" spans="1:23">
      <c r="A160" s="2" t="s">
        <v>1204</v>
      </c>
      <c r="B160" s="3">
        <v>0</v>
      </c>
      <c r="C160" s="3">
        <v>0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2</v>
      </c>
      <c r="K160" s="4">
        <v>2</v>
      </c>
      <c r="M160" s="45" t="s">
        <v>1204</v>
      </c>
      <c r="N160" s="3">
        <f t="shared" si="30"/>
        <v>0</v>
      </c>
      <c r="O160" s="3">
        <f t="shared" si="31"/>
        <v>0</v>
      </c>
      <c r="P160" s="3">
        <f t="shared" si="32"/>
        <v>0</v>
      </c>
      <c r="Q160" s="3">
        <f t="shared" si="33"/>
        <v>0</v>
      </c>
      <c r="R160" s="3">
        <f t="shared" si="34"/>
        <v>0</v>
      </c>
      <c r="S160" s="3">
        <f t="shared" si="35"/>
        <v>0</v>
      </c>
      <c r="T160" s="3">
        <f t="shared" si="36"/>
        <v>0</v>
      </c>
      <c r="U160" s="3">
        <f t="shared" si="37"/>
        <v>0</v>
      </c>
      <c r="V160" s="3">
        <f t="shared" si="38"/>
        <v>3.7076860331467135E-5</v>
      </c>
      <c r="W160" s="48">
        <f t="shared" si="39"/>
        <v>3.9515539485902833E-5</v>
      </c>
    </row>
    <row r="161" spans="1:23">
      <c r="A161" s="2" t="s">
        <v>1197</v>
      </c>
      <c r="B161" s="3">
        <v>0</v>
      </c>
      <c r="C161" s="3">
        <v>0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4</v>
      </c>
      <c r="K161" s="4">
        <v>0</v>
      </c>
      <c r="M161" s="45" t="s">
        <v>1197</v>
      </c>
      <c r="N161" s="3">
        <f t="shared" ref="N161:N177" si="40">B161/B$179</f>
        <v>0</v>
      </c>
      <c r="O161" s="3">
        <f t="shared" ref="O161:O177" si="41">C161/C$179</f>
        <v>0</v>
      </c>
      <c r="P161" s="3">
        <f t="shared" ref="P161:P177" si="42">D161/D$179</f>
        <v>0</v>
      </c>
      <c r="Q161" s="3">
        <f t="shared" ref="Q161:Q177" si="43">E161/E$179</f>
        <v>0</v>
      </c>
      <c r="R161" s="3">
        <f t="shared" ref="R161:R177" si="44">F161/F$179</f>
        <v>0</v>
      </c>
      <c r="S161" s="3">
        <f t="shared" ref="S161:S177" si="45">G161/G$179</f>
        <v>0</v>
      </c>
      <c r="T161" s="3">
        <f t="shared" ref="T161:T177" si="46">H161/H$179</f>
        <v>0</v>
      </c>
      <c r="U161" s="3">
        <f t="shared" ref="U161:U177" si="47">I161/I$179</f>
        <v>0</v>
      </c>
      <c r="V161" s="3">
        <f t="shared" ref="V161:V177" si="48">J161/J$179</f>
        <v>7.4153720662934269E-5</v>
      </c>
      <c r="W161" s="48">
        <f t="shared" ref="W161:W177" si="49">K161/K$179</f>
        <v>0</v>
      </c>
    </row>
    <row r="162" spans="1:23">
      <c r="A162" s="2" t="s">
        <v>1198</v>
      </c>
      <c r="B162" s="3">
        <v>0</v>
      </c>
      <c r="C162" s="3">
        <v>0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4</v>
      </c>
      <c r="K162" s="4">
        <v>0</v>
      </c>
      <c r="M162" s="45" t="s">
        <v>1198</v>
      </c>
      <c r="N162" s="3">
        <f t="shared" si="40"/>
        <v>0</v>
      </c>
      <c r="O162" s="3">
        <f t="shared" si="41"/>
        <v>0</v>
      </c>
      <c r="P162" s="3">
        <f t="shared" si="42"/>
        <v>0</v>
      </c>
      <c r="Q162" s="3">
        <f t="shared" si="43"/>
        <v>0</v>
      </c>
      <c r="R162" s="3">
        <f t="shared" si="44"/>
        <v>0</v>
      </c>
      <c r="S162" s="3">
        <f t="shared" si="45"/>
        <v>0</v>
      </c>
      <c r="T162" s="3">
        <f t="shared" si="46"/>
        <v>0</v>
      </c>
      <c r="U162" s="3">
        <f t="shared" si="47"/>
        <v>0</v>
      </c>
      <c r="V162" s="3">
        <f t="shared" si="48"/>
        <v>7.4153720662934269E-5</v>
      </c>
      <c r="W162" s="48">
        <f t="shared" si="49"/>
        <v>0</v>
      </c>
    </row>
    <row r="163" spans="1:23">
      <c r="A163" s="2" t="s">
        <v>1199</v>
      </c>
      <c r="B163" s="3">
        <v>0</v>
      </c>
      <c r="C163" s="3">
        <v>0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4</v>
      </c>
      <c r="K163" s="4">
        <v>0</v>
      </c>
      <c r="M163" s="45" t="s">
        <v>1199</v>
      </c>
      <c r="N163" s="3">
        <f t="shared" si="40"/>
        <v>0</v>
      </c>
      <c r="O163" s="3">
        <f t="shared" si="41"/>
        <v>0</v>
      </c>
      <c r="P163" s="3">
        <f t="shared" si="42"/>
        <v>0</v>
      </c>
      <c r="Q163" s="3">
        <f t="shared" si="43"/>
        <v>0</v>
      </c>
      <c r="R163" s="3">
        <f t="shared" si="44"/>
        <v>0</v>
      </c>
      <c r="S163" s="3">
        <f t="shared" si="45"/>
        <v>0</v>
      </c>
      <c r="T163" s="3">
        <f t="shared" si="46"/>
        <v>0</v>
      </c>
      <c r="U163" s="3">
        <f t="shared" si="47"/>
        <v>0</v>
      </c>
      <c r="V163" s="3">
        <f t="shared" si="48"/>
        <v>7.4153720662934269E-5</v>
      </c>
      <c r="W163" s="48">
        <f t="shared" si="49"/>
        <v>0</v>
      </c>
    </row>
    <row r="164" spans="1:23">
      <c r="A164" s="2" t="s">
        <v>1200</v>
      </c>
      <c r="B164" s="3">
        <v>0</v>
      </c>
      <c r="C164" s="3">
        <v>0</v>
      </c>
      <c r="D164" s="3">
        <v>0</v>
      </c>
      <c r="E164" s="3">
        <v>3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4">
        <v>0</v>
      </c>
      <c r="M164" s="45" t="s">
        <v>1200</v>
      </c>
      <c r="N164" s="3">
        <f t="shared" si="40"/>
        <v>0</v>
      </c>
      <c r="O164" s="3">
        <f t="shared" si="41"/>
        <v>0</v>
      </c>
      <c r="P164" s="3">
        <f t="shared" si="42"/>
        <v>0</v>
      </c>
      <c r="Q164" s="3">
        <f t="shared" si="43"/>
        <v>6.0408360517095569E-5</v>
      </c>
      <c r="R164" s="3">
        <f t="shared" si="44"/>
        <v>0</v>
      </c>
      <c r="S164" s="3">
        <f t="shared" si="45"/>
        <v>0</v>
      </c>
      <c r="T164" s="3">
        <f t="shared" si="46"/>
        <v>0</v>
      </c>
      <c r="U164" s="3">
        <f t="shared" si="47"/>
        <v>0</v>
      </c>
      <c r="V164" s="3">
        <f t="shared" si="48"/>
        <v>0</v>
      </c>
      <c r="W164" s="48">
        <f t="shared" si="49"/>
        <v>0</v>
      </c>
    </row>
    <row r="165" spans="1:23">
      <c r="A165" s="2" t="s">
        <v>1201</v>
      </c>
      <c r="B165" s="3">
        <v>0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 s="3">
        <v>3</v>
      </c>
      <c r="I165" s="3">
        <v>0</v>
      </c>
      <c r="J165" s="3">
        <v>0</v>
      </c>
      <c r="K165" s="4">
        <v>0</v>
      </c>
      <c r="M165" s="45" t="s">
        <v>1201</v>
      </c>
      <c r="N165" s="3">
        <f t="shared" si="40"/>
        <v>0</v>
      </c>
      <c r="O165" s="3">
        <f t="shared" si="41"/>
        <v>0</v>
      </c>
      <c r="P165" s="3">
        <f t="shared" si="42"/>
        <v>0</v>
      </c>
      <c r="Q165" s="3">
        <f t="shared" si="43"/>
        <v>0</v>
      </c>
      <c r="R165" s="3">
        <f t="shared" si="44"/>
        <v>0</v>
      </c>
      <c r="S165" s="3">
        <f t="shared" si="45"/>
        <v>0</v>
      </c>
      <c r="T165" s="3">
        <f t="shared" si="46"/>
        <v>4.8655486717052127E-5</v>
      </c>
      <c r="U165" s="3">
        <f t="shared" si="47"/>
        <v>0</v>
      </c>
      <c r="V165" s="3">
        <f t="shared" si="48"/>
        <v>0</v>
      </c>
      <c r="W165" s="48">
        <f t="shared" si="49"/>
        <v>0</v>
      </c>
    </row>
    <row r="166" spans="1:23">
      <c r="A166" s="2" t="s">
        <v>1202</v>
      </c>
      <c r="B166" s="3">
        <v>0</v>
      </c>
      <c r="C166" s="3">
        <v>0</v>
      </c>
      <c r="D166" s="3">
        <v>0</v>
      </c>
      <c r="E166" s="3">
        <v>0</v>
      </c>
      <c r="F166" s="3">
        <v>0</v>
      </c>
      <c r="G166" s="3">
        <v>0</v>
      </c>
      <c r="H166" s="3">
        <v>3</v>
      </c>
      <c r="I166" s="3">
        <v>0</v>
      </c>
      <c r="J166" s="3">
        <v>0</v>
      </c>
      <c r="K166" s="4">
        <v>0</v>
      </c>
      <c r="M166" s="45" t="s">
        <v>1202</v>
      </c>
      <c r="N166" s="3">
        <f t="shared" si="40"/>
        <v>0</v>
      </c>
      <c r="O166" s="3">
        <f t="shared" si="41"/>
        <v>0</v>
      </c>
      <c r="P166" s="3">
        <f t="shared" si="42"/>
        <v>0</v>
      </c>
      <c r="Q166" s="3">
        <f t="shared" si="43"/>
        <v>0</v>
      </c>
      <c r="R166" s="3">
        <f t="shared" si="44"/>
        <v>0</v>
      </c>
      <c r="S166" s="3">
        <f t="shared" si="45"/>
        <v>0</v>
      </c>
      <c r="T166" s="3">
        <f t="shared" si="46"/>
        <v>4.8655486717052127E-5</v>
      </c>
      <c r="U166" s="3">
        <f t="shared" si="47"/>
        <v>0</v>
      </c>
      <c r="V166" s="3">
        <f t="shared" si="48"/>
        <v>0</v>
      </c>
      <c r="W166" s="48">
        <f t="shared" si="49"/>
        <v>0</v>
      </c>
    </row>
    <row r="167" spans="1:23">
      <c r="A167" s="2" t="s">
        <v>1213</v>
      </c>
      <c r="B167" s="3">
        <v>0</v>
      </c>
      <c r="C167" s="3">
        <v>0</v>
      </c>
      <c r="D167" s="3">
        <v>0</v>
      </c>
      <c r="E167" s="3">
        <v>0</v>
      </c>
      <c r="F167" s="3">
        <v>2</v>
      </c>
      <c r="G167" s="3">
        <v>0</v>
      </c>
      <c r="H167" s="3">
        <v>0</v>
      </c>
      <c r="I167" s="3">
        <v>0</v>
      </c>
      <c r="J167" s="3">
        <v>0</v>
      </c>
      <c r="K167" s="4">
        <v>0</v>
      </c>
      <c r="M167" s="45" t="s">
        <v>1213</v>
      </c>
      <c r="N167" s="3">
        <f t="shared" si="40"/>
        <v>0</v>
      </c>
      <c r="O167" s="3">
        <f t="shared" si="41"/>
        <v>0</v>
      </c>
      <c r="P167" s="3">
        <f t="shared" si="42"/>
        <v>0</v>
      </c>
      <c r="Q167" s="3">
        <f t="shared" si="43"/>
        <v>0</v>
      </c>
      <c r="R167" s="3">
        <f t="shared" si="44"/>
        <v>4.7221041696179814E-5</v>
      </c>
      <c r="S167" s="3">
        <f t="shared" si="45"/>
        <v>0</v>
      </c>
      <c r="T167" s="3">
        <f t="shared" si="46"/>
        <v>0</v>
      </c>
      <c r="U167" s="3">
        <f t="shared" si="47"/>
        <v>0</v>
      </c>
      <c r="V167" s="3">
        <f t="shared" si="48"/>
        <v>0</v>
      </c>
      <c r="W167" s="48">
        <f t="shared" si="49"/>
        <v>0</v>
      </c>
    </row>
    <row r="168" spans="1:23">
      <c r="A168" s="2" t="s">
        <v>1203</v>
      </c>
      <c r="B168" s="3">
        <v>0</v>
      </c>
      <c r="C168" s="3">
        <v>0</v>
      </c>
      <c r="D168" s="3">
        <v>0</v>
      </c>
      <c r="E168" s="3">
        <v>2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4">
        <v>0</v>
      </c>
      <c r="M168" s="45" t="s">
        <v>1203</v>
      </c>
      <c r="N168" s="3">
        <f t="shared" si="40"/>
        <v>0</v>
      </c>
      <c r="O168" s="3">
        <f t="shared" si="41"/>
        <v>0</v>
      </c>
      <c r="P168" s="3">
        <f t="shared" si="42"/>
        <v>0</v>
      </c>
      <c r="Q168" s="3">
        <f t="shared" si="43"/>
        <v>4.0272240344730375E-5</v>
      </c>
      <c r="R168" s="3">
        <f t="shared" si="44"/>
        <v>0</v>
      </c>
      <c r="S168" s="3">
        <f t="shared" si="45"/>
        <v>0</v>
      </c>
      <c r="T168" s="3">
        <f t="shared" si="46"/>
        <v>0</v>
      </c>
      <c r="U168" s="3">
        <f t="shared" si="47"/>
        <v>0</v>
      </c>
      <c r="V168" s="3">
        <f t="shared" si="48"/>
        <v>0</v>
      </c>
      <c r="W168" s="48">
        <f t="shared" si="49"/>
        <v>0</v>
      </c>
    </row>
    <row r="169" spans="1:23">
      <c r="A169" s="2" t="s">
        <v>1205</v>
      </c>
      <c r="B169" s="3">
        <v>0</v>
      </c>
      <c r="C169" s="3">
        <v>0</v>
      </c>
      <c r="D169" s="3">
        <v>0</v>
      </c>
      <c r="E169" s="3">
        <v>0</v>
      </c>
      <c r="F169" s="3">
        <v>0</v>
      </c>
      <c r="G169" s="3">
        <v>2</v>
      </c>
      <c r="H169" s="3">
        <v>0</v>
      </c>
      <c r="I169" s="3">
        <v>0</v>
      </c>
      <c r="J169" s="3">
        <v>0</v>
      </c>
      <c r="K169" s="4">
        <v>0</v>
      </c>
      <c r="M169" s="45" t="s">
        <v>1205</v>
      </c>
      <c r="N169" s="3">
        <f t="shared" si="40"/>
        <v>0</v>
      </c>
      <c r="O169" s="3">
        <f t="shared" si="41"/>
        <v>0</v>
      </c>
      <c r="P169" s="3">
        <f t="shared" si="42"/>
        <v>0</v>
      </c>
      <c r="Q169" s="3">
        <f t="shared" si="43"/>
        <v>0</v>
      </c>
      <c r="R169" s="3">
        <f t="shared" si="44"/>
        <v>0</v>
      </c>
      <c r="S169" s="3">
        <f t="shared" si="45"/>
        <v>3.8666022232962784E-5</v>
      </c>
      <c r="T169" s="3">
        <f t="shared" si="46"/>
        <v>0</v>
      </c>
      <c r="U169" s="3">
        <f t="shared" si="47"/>
        <v>0</v>
      </c>
      <c r="V169" s="3">
        <f t="shared" si="48"/>
        <v>0</v>
      </c>
      <c r="W169" s="48">
        <f t="shared" si="49"/>
        <v>0</v>
      </c>
    </row>
    <row r="170" spans="1:23">
      <c r="A170" s="2" t="s">
        <v>1206</v>
      </c>
      <c r="B170" s="3">
        <v>0</v>
      </c>
      <c r="C170" s="3">
        <v>0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2</v>
      </c>
      <c r="J170" s="3">
        <v>0</v>
      </c>
      <c r="K170" s="4">
        <v>0</v>
      </c>
      <c r="M170" s="45" t="s">
        <v>1206</v>
      </c>
      <c r="N170" s="3">
        <f t="shared" si="40"/>
        <v>0</v>
      </c>
      <c r="O170" s="3">
        <f t="shared" si="41"/>
        <v>0</v>
      </c>
      <c r="P170" s="3">
        <f t="shared" si="42"/>
        <v>0</v>
      </c>
      <c r="Q170" s="3">
        <f t="shared" si="43"/>
        <v>0</v>
      </c>
      <c r="R170" s="3">
        <f t="shared" si="44"/>
        <v>0</v>
      </c>
      <c r="S170" s="3">
        <f t="shared" si="45"/>
        <v>0</v>
      </c>
      <c r="T170" s="3">
        <f t="shared" si="46"/>
        <v>0</v>
      </c>
      <c r="U170" s="3">
        <f t="shared" si="47"/>
        <v>3.8300969014516064E-5</v>
      </c>
      <c r="V170" s="3">
        <f t="shared" si="48"/>
        <v>0</v>
      </c>
      <c r="W170" s="48">
        <f t="shared" si="49"/>
        <v>0</v>
      </c>
    </row>
    <row r="171" spans="1:23">
      <c r="A171" s="2" t="s">
        <v>1207</v>
      </c>
      <c r="B171" s="3">
        <v>0</v>
      </c>
      <c r="C171" s="3">
        <v>0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2</v>
      </c>
      <c r="J171" s="3">
        <v>0</v>
      </c>
      <c r="K171" s="4">
        <v>0</v>
      </c>
      <c r="M171" s="45" t="s">
        <v>1207</v>
      </c>
      <c r="N171" s="3">
        <f t="shared" si="40"/>
        <v>0</v>
      </c>
      <c r="O171" s="3">
        <f t="shared" si="41"/>
        <v>0</v>
      </c>
      <c r="P171" s="3">
        <f t="shared" si="42"/>
        <v>0</v>
      </c>
      <c r="Q171" s="3">
        <f t="shared" si="43"/>
        <v>0</v>
      </c>
      <c r="R171" s="3">
        <f t="shared" si="44"/>
        <v>0</v>
      </c>
      <c r="S171" s="3">
        <f t="shared" si="45"/>
        <v>0</v>
      </c>
      <c r="T171" s="3">
        <f t="shared" si="46"/>
        <v>0</v>
      </c>
      <c r="U171" s="3">
        <f t="shared" si="47"/>
        <v>3.8300969014516064E-5</v>
      </c>
      <c r="V171" s="3">
        <f t="shared" si="48"/>
        <v>0</v>
      </c>
      <c r="W171" s="48">
        <f t="shared" si="49"/>
        <v>0</v>
      </c>
    </row>
    <row r="172" spans="1:23">
      <c r="A172" s="2" t="s">
        <v>1208</v>
      </c>
      <c r="B172" s="3">
        <v>0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2</v>
      </c>
      <c r="K172" s="4">
        <v>0</v>
      </c>
      <c r="M172" s="45" t="s">
        <v>1208</v>
      </c>
      <c r="N172" s="3">
        <f t="shared" si="40"/>
        <v>0</v>
      </c>
      <c r="O172" s="3">
        <f t="shared" si="41"/>
        <v>0</v>
      </c>
      <c r="P172" s="3">
        <f t="shared" si="42"/>
        <v>0</v>
      </c>
      <c r="Q172" s="3">
        <f t="shared" si="43"/>
        <v>0</v>
      </c>
      <c r="R172" s="3">
        <f t="shared" si="44"/>
        <v>0</v>
      </c>
      <c r="S172" s="3">
        <f t="shared" si="45"/>
        <v>0</v>
      </c>
      <c r="T172" s="3">
        <f t="shared" si="46"/>
        <v>0</v>
      </c>
      <c r="U172" s="3">
        <f t="shared" si="47"/>
        <v>0</v>
      </c>
      <c r="V172" s="3">
        <f t="shared" si="48"/>
        <v>3.7076860331467135E-5</v>
      </c>
      <c r="W172" s="48">
        <f t="shared" si="49"/>
        <v>0</v>
      </c>
    </row>
    <row r="173" spans="1:23">
      <c r="A173" s="2" t="s">
        <v>1209</v>
      </c>
      <c r="B173" s="3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2</v>
      </c>
      <c r="I173" s="3">
        <v>0</v>
      </c>
      <c r="J173" s="3">
        <v>0</v>
      </c>
      <c r="K173" s="4">
        <v>0</v>
      </c>
      <c r="M173" s="45" t="s">
        <v>1209</v>
      </c>
      <c r="N173" s="3">
        <f t="shared" si="40"/>
        <v>0</v>
      </c>
      <c r="O173" s="3">
        <f t="shared" si="41"/>
        <v>0</v>
      </c>
      <c r="P173" s="3">
        <f t="shared" si="42"/>
        <v>0</v>
      </c>
      <c r="Q173" s="3">
        <f t="shared" si="43"/>
        <v>0</v>
      </c>
      <c r="R173" s="3">
        <f t="shared" si="44"/>
        <v>0</v>
      </c>
      <c r="S173" s="3">
        <f t="shared" si="45"/>
        <v>0</v>
      </c>
      <c r="T173" s="3">
        <f t="shared" si="46"/>
        <v>3.243699114470142E-5</v>
      </c>
      <c r="U173" s="3">
        <f t="shared" si="47"/>
        <v>0</v>
      </c>
      <c r="V173" s="3">
        <f t="shared" si="48"/>
        <v>0</v>
      </c>
      <c r="W173" s="48">
        <f t="shared" si="49"/>
        <v>0</v>
      </c>
    </row>
    <row r="174" spans="1:23">
      <c r="A174" s="2" t="s">
        <v>1210</v>
      </c>
      <c r="B174" s="3">
        <v>0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2</v>
      </c>
      <c r="I174" s="3">
        <v>0</v>
      </c>
      <c r="J174" s="3">
        <v>0</v>
      </c>
      <c r="K174" s="4">
        <v>0</v>
      </c>
      <c r="M174" s="45" t="s">
        <v>1210</v>
      </c>
      <c r="N174" s="3">
        <f t="shared" si="40"/>
        <v>0</v>
      </c>
      <c r="O174" s="3">
        <f t="shared" si="41"/>
        <v>0</v>
      </c>
      <c r="P174" s="3">
        <f t="shared" si="42"/>
        <v>0</v>
      </c>
      <c r="Q174" s="3">
        <f t="shared" si="43"/>
        <v>0</v>
      </c>
      <c r="R174" s="3">
        <f t="shared" si="44"/>
        <v>0</v>
      </c>
      <c r="S174" s="3">
        <f t="shared" si="45"/>
        <v>0</v>
      </c>
      <c r="T174" s="3">
        <f t="shared" si="46"/>
        <v>3.243699114470142E-5</v>
      </c>
      <c r="U174" s="3">
        <f t="shared" si="47"/>
        <v>0</v>
      </c>
      <c r="V174" s="3">
        <f t="shared" si="48"/>
        <v>0</v>
      </c>
      <c r="W174" s="48">
        <f t="shared" si="49"/>
        <v>0</v>
      </c>
    </row>
    <row r="175" spans="1:23">
      <c r="A175" s="2" t="s">
        <v>1211</v>
      </c>
      <c r="B175" s="3">
        <v>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2</v>
      </c>
      <c r="I175" s="3">
        <v>0</v>
      </c>
      <c r="J175" s="3">
        <v>0</v>
      </c>
      <c r="K175" s="4">
        <v>0</v>
      </c>
      <c r="M175" s="45" t="s">
        <v>1211</v>
      </c>
      <c r="N175" s="3">
        <f t="shared" si="40"/>
        <v>0</v>
      </c>
      <c r="O175" s="3">
        <f t="shared" si="41"/>
        <v>0</v>
      </c>
      <c r="P175" s="3">
        <f t="shared" si="42"/>
        <v>0</v>
      </c>
      <c r="Q175" s="3">
        <f t="shared" si="43"/>
        <v>0</v>
      </c>
      <c r="R175" s="3">
        <f t="shared" si="44"/>
        <v>0</v>
      </c>
      <c r="S175" s="3">
        <f t="shared" si="45"/>
        <v>0</v>
      </c>
      <c r="T175" s="3">
        <f t="shared" si="46"/>
        <v>3.243699114470142E-5</v>
      </c>
      <c r="U175" s="3">
        <f t="shared" si="47"/>
        <v>0</v>
      </c>
      <c r="V175" s="3">
        <f t="shared" si="48"/>
        <v>0</v>
      </c>
      <c r="W175" s="48">
        <f t="shared" si="49"/>
        <v>0</v>
      </c>
    </row>
    <row r="176" spans="1:23">
      <c r="A176" s="2" t="s">
        <v>1212</v>
      </c>
      <c r="B176" s="3">
        <v>0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2</v>
      </c>
      <c r="I176" s="3">
        <v>0</v>
      </c>
      <c r="J176" s="3">
        <v>0</v>
      </c>
      <c r="K176" s="4">
        <v>0</v>
      </c>
      <c r="M176" s="45" t="s">
        <v>1212</v>
      </c>
      <c r="N176" s="3">
        <f t="shared" si="40"/>
        <v>0</v>
      </c>
      <c r="O176" s="3">
        <f t="shared" si="41"/>
        <v>0</v>
      </c>
      <c r="P176" s="3">
        <f t="shared" si="42"/>
        <v>0</v>
      </c>
      <c r="Q176" s="3">
        <f t="shared" si="43"/>
        <v>0</v>
      </c>
      <c r="R176" s="3">
        <f t="shared" si="44"/>
        <v>0</v>
      </c>
      <c r="S176" s="3">
        <f t="shared" si="45"/>
        <v>0</v>
      </c>
      <c r="T176" s="3">
        <f t="shared" si="46"/>
        <v>3.243699114470142E-5</v>
      </c>
      <c r="U176" s="3">
        <f t="shared" si="47"/>
        <v>0</v>
      </c>
      <c r="V176" s="3">
        <f t="shared" si="48"/>
        <v>0</v>
      </c>
      <c r="W176" s="48">
        <f t="shared" si="49"/>
        <v>0</v>
      </c>
    </row>
    <row r="177" spans="1:23">
      <c r="A177" s="2" t="s">
        <v>1215</v>
      </c>
      <c r="B177" s="3">
        <v>163</v>
      </c>
      <c r="C177" s="3">
        <v>1042</v>
      </c>
      <c r="D177" s="3">
        <v>800</v>
      </c>
      <c r="E177" s="3">
        <v>818</v>
      </c>
      <c r="F177" s="3">
        <v>791</v>
      </c>
      <c r="G177" s="3">
        <v>2532</v>
      </c>
      <c r="H177" s="3">
        <v>2741</v>
      </c>
      <c r="I177" s="3">
        <v>3419</v>
      </c>
      <c r="J177" s="3">
        <v>4219</v>
      </c>
      <c r="K177" s="4">
        <v>2959</v>
      </c>
      <c r="M177" s="45" t="s">
        <v>1215</v>
      </c>
      <c r="N177" s="3">
        <f t="shared" si="40"/>
        <v>3.5387086969736444E-3</v>
      </c>
      <c r="O177" s="3">
        <f t="shared" si="41"/>
        <v>2.1728250896655268E-2</v>
      </c>
      <c r="P177" s="3">
        <f t="shared" si="42"/>
        <v>1.7763566924238389E-2</v>
      </c>
      <c r="Q177" s="3">
        <f t="shared" si="43"/>
        <v>1.6471346300994723E-2</v>
      </c>
      <c r="R177" s="3">
        <f t="shared" si="44"/>
        <v>1.8675921990839117E-2</v>
      </c>
      <c r="S177" s="3">
        <f t="shared" si="45"/>
        <v>4.8951184146930886E-2</v>
      </c>
      <c r="T177" s="3">
        <f t="shared" si="46"/>
        <v>4.4454896363813293E-2</v>
      </c>
      <c r="U177" s="3">
        <f t="shared" si="47"/>
        <v>6.5475506530315211E-2</v>
      </c>
      <c r="V177" s="3">
        <f t="shared" si="48"/>
        <v>7.8213636869229913E-2</v>
      </c>
      <c r="W177" s="48">
        <f t="shared" si="49"/>
        <v>5.8463240669393242E-2</v>
      </c>
    </row>
    <row r="178" spans="1:23" ht="16.149999999999999" thickBot="1">
      <c r="A178" s="24"/>
      <c r="B178" s="40"/>
      <c r="C178" s="40"/>
      <c r="D178" s="40"/>
      <c r="E178" s="40"/>
      <c r="F178" s="40"/>
      <c r="G178" s="40"/>
      <c r="H178" s="40"/>
      <c r="I178" s="40"/>
      <c r="J178" s="40"/>
      <c r="K178" s="65"/>
      <c r="M178" s="64"/>
      <c r="N178" s="40"/>
      <c r="O178" s="40"/>
      <c r="P178" s="40"/>
      <c r="Q178" s="40"/>
      <c r="R178" s="40"/>
      <c r="S178" s="40"/>
      <c r="T178" s="40"/>
      <c r="U178" s="40"/>
      <c r="V178" s="40"/>
      <c r="W178" s="48"/>
    </row>
    <row r="179" spans="1:23" ht="16.149999999999999" thickBot="1">
      <c r="A179" s="51" t="s">
        <v>1046</v>
      </c>
      <c r="B179" s="52">
        <f>SUM(B9:B177)</f>
        <v>46062</v>
      </c>
      <c r="C179" s="52">
        <f>SUM(C9:C177)</f>
        <v>47956</v>
      </c>
      <c r="D179" s="52">
        <f>SUM(D9:D177)</f>
        <v>45036</v>
      </c>
      <c r="E179" s="52">
        <f>SUM(E9:E177)</f>
        <v>49662</v>
      </c>
      <c r="F179" s="52">
        <f>SUM(F9:F177)</f>
        <v>42354</v>
      </c>
      <c r="G179" s="52">
        <f>SUM(G9:G177)</f>
        <v>51725</v>
      </c>
      <c r="H179" s="52">
        <f>SUM(H9:H177)</f>
        <v>61658</v>
      </c>
      <c r="I179" s="52">
        <f>SUM(I9:I177)</f>
        <v>52218</v>
      </c>
      <c r="J179" s="52">
        <f>SUM(J9:J177)</f>
        <v>53942</v>
      </c>
      <c r="K179" s="52">
        <f>SUM(K9:K177)</f>
        <v>50613</v>
      </c>
      <c r="M179" s="49" t="s">
        <v>1046</v>
      </c>
      <c r="N179" s="50">
        <f>SUM(N9:N177)</f>
        <v>1.0000000000000002</v>
      </c>
      <c r="O179" s="50">
        <f>SUM(O9:O177)</f>
        <v>1</v>
      </c>
      <c r="P179" s="50">
        <f>SUM(P9:P177)</f>
        <v>1.0000000000000004</v>
      </c>
      <c r="Q179" s="50">
        <f>SUM(Q9:Q177)</f>
        <v>1.0000000000000002</v>
      </c>
      <c r="R179" s="50">
        <f>SUM(R9:R177)</f>
        <v>1.0000000000000007</v>
      </c>
      <c r="S179" s="50">
        <f>SUM(S9:S177)</f>
        <v>0.99999999999999978</v>
      </c>
      <c r="T179" s="50">
        <f>SUM(T9:T177)</f>
        <v>1.0000000000000002</v>
      </c>
      <c r="U179" s="50">
        <f>SUM(U9:U177)</f>
        <v>1.0000000000000004</v>
      </c>
      <c r="V179" s="50">
        <f>SUM(V9:V177)</f>
        <v>1.0000000000000002</v>
      </c>
      <c r="W179" s="50">
        <f>SUM(W9:W177)</f>
        <v>0.99999999999999989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Genus level</vt:lpstr>
      <vt:lpstr>Family level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Hicham Omairi</cp:lastModifiedBy>
  <dcterms:created xsi:type="dcterms:W3CDTF">2021-12-28T03:12:20Z</dcterms:created>
  <dcterms:modified xsi:type="dcterms:W3CDTF">2022-08-30T19:06:55Z</dcterms:modified>
</cp:coreProperties>
</file>