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rr/Downloads/Integration 2- Cells/Submission Files/Macbook-Cells Revisions/Submission to Viruses/"/>
    </mc:Choice>
  </mc:AlternateContent>
  <xr:revisionPtr revIDLastSave="0" documentId="8_{C1D3232B-9503-9E4F-B091-B377F85162D0}" xr6:coauthVersionLast="47" xr6:coauthVersionMax="47" xr10:uidLastSave="{00000000-0000-0000-0000-000000000000}"/>
  <bookViews>
    <workbookView xWindow="0" yWindow="500" windowWidth="17920" windowHeight="21900" xr2:uid="{00000000-000D-0000-FFFF-FFFF00000000}"/>
  </bookViews>
  <sheets>
    <sheet name="RID_In_Vitro_geno_stats" sheetId="1" r:id="rId1"/>
    <sheet name="RID_In_Vivo_geno_stats" sheetId="2" r:id="rId2"/>
    <sheet name="RID_vivoVSvitro_geno_stats" sheetId="3" r:id="rId3"/>
    <sheet name="RID_In_Vitro_nb2_stats" sheetId="4" r:id="rId4"/>
    <sheet name="RID_In_Vivo_nb2_stats" sheetId="5" r:id="rId5"/>
    <sheet name="RID_vivoVSvitro_nb2_stats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2" i="3" l="1"/>
  <c r="N62" i="3"/>
  <c r="O57" i="3"/>
  <c r="N57" i="3"/>
  <c r="O52" i="3"/>
  <c r="N52" i="3"/>
  <c r="O47" i="3"/>
  <c r="N47" i="3"/>
  <c r="O42" i="3"/>
  <c r="N42" i="3"/>
  <c r="O37" i="3"/>
  <c r="N37" i="3"/>
  <c r="O32" i="3"/>
  <c r="N32" i="3"/>
  <c r="O27" i="3"/>
  <c r="N27" i="3"/>
  <c r="O22" i="3"/>
  <c r="N22" i="3"/>
  <c r="O17" i="3"/>
  <c r="N17" i="3"/>
  <c r="O12" i="3"/>
  <c r="N12" i="3"/>
  <c r="O7" i="3"/>
  <c r="N7" i="3"/>
  <c r="O2" i="3"/>
  <c r="N2" i="3"/>
  <c r="O62" i="2"/>
  <c r="N62" i="2"/>
  <c r="O57" i="2"/>
  <c r="N57" i="2"/>
  <c r="O52" i="2"/>
  <c r="N52" i="2"/>
  <c r="O47" i="2"/>
  <c r="N47" i="2"/>
  <c r="O42" i="2"/>
  <c r="N42" i="2"/>
  <c r="O37" i="2"/>
  <c r="N37" i="2"/>
  <c r="O32" i="2"/>
  <c r="N32" i="2"/>
  <c r="O27" i="2"/>
  <c r="N27" i="2"/>
  <c r="O22" i="2"/>
  <c r="N22" i="2"/>
  <c r="O17" i="2"/>
  <c r="N17" i="2"/>
  <c r="O12" i="2"/>
  <c r="N12" i="2"/>
  <c r="O7" i="2"/>
  <c r="N7" i="2"/>
  <c r="O2" i="2"/>
  <c r="N2" i="2"/>
  <c r="O63" i="1"/>
  <c r="N63" i="1"/>
  <c r="O58" i="1"/>
  <c r="N58" i="1"/>
  <c r="O53" i="1"/>
  <c r="N53" i="1"/>
  <c r="O48" i="1"/>
  <c r="N48" i="1"/>
  <c r="O43" i="1"/>
  <c r="N43" i="1"/>
  <c r="O38" i="1"/>
  <c r="N38" i="1"/>
  <c r="O33" i="1"/>
  <c r="N33" i="1"/>
  <c r="O28" i="1"/>
  <c r="N28" i="1"/>
  <c r="O23" i="1"/>
  <c r="N23" i="1"/>
  <c r="O18" i="1"/>
  <c r="N18" i="1"/>
  <c r="O13" i="1"/>
  <c r="N13" i="1"/>
  <c r="O8" i="1"/>
  <c r="N8" i="1"/>
  <c r="O3" i="1"/>
  <c r="N3" i="1"/>
  <c r="O101" i="6"/>
  <c r="N101" i="6"/>
  <c r="O90" i="6"/>
  <c r="N90" i="6"/>
  <c r="O79" i="6"/>
  <c r="N79" i="6"/>
  <c r="O68" i="6"/>
  <c r="N68" i="6"/>
  <c r="O57" i="6"/>
  <c r="N57" i="6"/>
  <c r="O46" i="6"/>
  <c r="N46" i="6"/>
  <c r="O35" i="6"/>
  <c r="N35" i="6"/>
  <c r="O24" i="6"/>
  <c r="N24" i="6"/>
  <c r="O13" i="6"/>
  <c r="N13" i="6"/>
  <c r="O2" i="6"/>
  <c r="N2" i="6"/>
  <c r="O101" i="5"/>
  <c r="N101" i="5"/>
  <c r="O90" i="5"/>
  <c r="N90" i="5"/>
  <c r="O79" i="5"/>
  <c r="N79" i="5"/>
  <c r="O68" i="5"/>
  <c r="N68" i="5"/>
  <c r="O57" i="5"/>
  <c r="N57" i="5"/>
  <c r="O46" i="5"/>
  <c r="N46" i="5"/>
  <c r="O35" i="5"/>
  <c r="N35" i="5"/>
  <c r="O24" i="5"/>
  <c r="N24" i="5"/>
  <c r="O13" i="5"/>
  <c r="N13" i="5"/>
  <c r="O2" i="5"/>
  <c r="N2" i="5"/>
  <c r="O101" i="4"/>
  <c r="N101" i="4"/>
  <c r="O90" i="4"/>
  <c r="N90" i="4"/>
  <c r="O79" i="4"/>
  <c r="N79" i="4"/>
  <c r="O68" i="4"/>
  <c r="N68" i="4"/>
  <c r="O57" i="4"/>
  <c r="N57" i="4"/>
  <c r="O46" i="4"/>
  <c r="N46" i="4"/>
  <c r="O35" i="4"/>
  <c r="N35" i="4"/>
  <c r="O24" i="4"/>
  <c r="N24" i="4"/>
  <c r="O13" i="4"/>
  <c r="N13" i="4"/>
  <c r="O2" i="4"/>
  <c r="N2" i="4"/>
</calcChain>
</file>

<file path=xl/sharedStrings.xml><?xml version="1.0" encoding="utf-8"?>
<sst xmlns="http://schemas.openxmlformats.org/spreadsheetml/2006/main" count="1998" uniqueCount="594">
  <si>
    <t>Features</t>
  </si>
  <si>
    <t>Randomtotal</t>
  </si>
  <si>
    <t>x%</t>
  </si>
  <si>
    <t>r%</t>
  </si>
  <si>
    <t>fold</t>
  </si>
  <si>
    <t>x_diff</t>
  </si>
  <si>
    <t>r_diff</t>
  </si>
  <si>
    <t>Table1</t>
  </si>
  <si>
    <t>fisher</t>
  </si>
  <si>
    <t>sig_rank</t>
  </si>
  <si>
    <t>CpG_Islands_Bin0</t>
  </si>
  <si>
    <t>[[226, 67433], [4648, 671907]]</t>
  </si>
  <si>
    <t>****</t>
  </si>
  <si>
    <t>Bin1_1-499</t>
  </si>
  <si>
    <t>[[594, 67065], [5721, 670834]]</t>
  </si>
  <si>
    <t xml:space="preserve"> </t>
  </si>
  <si>
    <t>Bin2_500-4999</t>
  </si>
  <si>
    <t>[[9527, 58132], [42305, 634250]]</t>
  </si>
  <si>
    <t>Bin3_5000-49999</t>
  </si>
  <si>
    <t>[[39753, 27906], [205460, 471095]]</t>
  </si>
  <si>
    <t>Bin4_50000-499999</t>
  </si>
  <si>
    <t>[[16960, 50699], [300354, 376201]]</t>
  </si>
  <si>
    <t>DHS_Bin0</t>
  </si>
  <si>
    <t>[[15466, 52193], [95312, 581243]]</t>
  </si>
  <si>
    <t>[[35588, 32071], [265214, 411341]]</t>
  </si>
  <si>
    <t>[[16361, 51298], [234864, 441691]]</t>
  </si>
  <si>
    <t>[[229, 67430], [24300, 652255]]</t>
  </si>
  <si>
    <t>[[15, 67644], [19994, 656561]]</t>
  </si>
  <si>
    <t>Endogenous_retroviruses_Bin0</t>
  </si>
  <si>
    <t>[[2800, 64859], [58047, 618508]]</t>
  </si>
  <si>
    <t>[[5377, 62282], [90104, 586451]]</t>
  </si>
  <si>
    <t>[[25640, 42019], [313473, 363082]]</t>
  </si>
  <si>
    <t>[[32985, 34674], [164214, 512341]]</t>
  </si>
  <si>
    <t>[[857, 66802], [7442, 669113]]</t>
  </si>
  <si>
    <t>***</t>
  </si>
  <si>
    <t>LADs_Bin0</t>
  </si>
  <si>
    <t>[[5663, 61996], [249248, 427307]]</t>
  </si>
  <si>
    <t>[[11, 67648], [259, 676296]]</t>
  </si>
  <si>
    <t>**</t>
  </si>
  <si>
    <t>[[98, 67561], [2432, 674123]]</t>
  </si>
  <si>
    <t>[[2298, 65361], [25234, 651321]]</t>
  </si>
  <si>
    <t>[[16357, 51302], [131569, 544986]]</t>
  </si>
  <si>
    <t>Long_interspersed_nuclear_elements_Bin0</t>
  </si>
  <si>
    <t>[[11815, 55844], [137575, 538980]]</t>
  </si>
  <si>
    <t>[[18408, 49251], [168814, 507741]]</t>
  </si>
  <si>
    <t>[[33159, 34500], [293930, 382625]]</t>
  </si>
  <si>
    <t>[[4276, 63383], [27789, 648766]]</t>
  </si>
  <si>
    <t>[[1, 67658], [5645, 670910]]</t>
  </si>
  <si>
    <t>Low_complexity_repeats_Bin0</t>
  </si>
  <si>
    <t>[[229, 67430], [3764, 672791]]</t>
  </si>
  <si>
    <t>[[7406, 60253], [68941, 607614]]</t>
  </si>
  <si>
    <t>[[35033, 32626], [329798, 346757]]</t>
  </si>
  <si>
    <t>[[24965, 42694], [223713, 452842]]</t>
  </si>
  <si>
    <t>[[26, 67633], [6925, 669630]]</t>
  </si>
  <si>
    <t>Oncogenes_Bin0</t>
  </si>
  <si>
    <t>[[1801, 65858], [10922, 665633]]</t>
  </si>
  <si>
    <t>[[30, 67629], [127, 676428]]</t>
  </si>
  <si>
    <t>[[297, 67362], [1213, 675342]]</t>
  </si>
  <si>
    <t>[[3105, 64554], [11224, 665331]]</t>
  </si>
  <si>
    <t>[[21551, 46108], [106741, 569814]]</t>
  </si>
  <si>
    <t>RefSeq_genes_Bin0</t>
  </si>
  <si>
    <t>[[56773, 10886], [287491, 389064]]</t>
  </si>
  <si>
    <t>[[440, 67219], [4228, 672327]]</t>
  </si>
  <si>
    <t>[[2728, 64931], [30449, 646106]]</t>
  </si>
  <si>
    <t>[[5736, 61923], [124698, 551857]]</t>
  </si>
  <si>
    <t>[[1881, 65778], [162096, 514459]]</t>
  </si>
  <si>
    <t>Satellite_DNA_Bin0</t>
  </si>
  <si>
    <t>[[15, 67644], [2675, 673880]]</t>
  </si>
  <si>
    <t>[[29, 67630], [660, 675895]]</t>
  </si>
  <si>
    <t>[[234, 67425], [2506, 674049]]</t>
  </si>
  <si>
    <t>[[1638, 66021], [15284, 661271]]</t>
  </si>
  <si>
    <t>[[9604, 58055], [82578, 593977]]</t>
  </si>
  <si>
    <t>Simple_repeats_Bin0</t>
  </si>
  <si>
    <t>[[941, 66718], [15564, 660991]]</t>
  </si>
  <si>
    <t>[[14359, 53300], [120838, 555717]]</t>
  </si>
  <si>
    <t>[[45750, 21909], [411011, 265544]]</t>
  </si>
  <si>
    <t>[[6609, 61050], [81150, 595405]]</t>
  </si>
  <si>
    <t>[[0, 67659], [5450, 671105]]</t>
  </si>
  <si>
    <t>Short_interspersed_nuclear_elements_Bin0</t>
  </si>
  <si>
    <t>[[8445, 59214], [85767, 590788]]</t>
  </si>
  <si>
    <t>[[36064, 31595], [218688, 457867]]</t>
  </si>
  <si>
    <t>[[22684, 44975], [297320, 379235]]</t>
  </si>
  <si>
    <t>[[465, 67194], [25704, 650851]]</t>
  </si>
  <si>
    <t>[[1, 67658], [5911, 670644]]</t>
  </si>
  <si>
    <t>Transcription_start_sites_Bin0</t>
  </si>
  <si>
    <t>[[3, 67656], [15, 676540]]</t>
  </si>
  <si>
    <t>[[1266, 66393], [9125, 667430]]</t>
  </si>
  <si>
    <t>[[14221, 53438], [63891, 612664]]</t>
  </si>
  <si>
    <t>[[43840, 23819], [267986, 408569]]</t>
  </si>
  <si>
    <t>[[8172, 59487], [260219, 416336]]</t>
  </si>
  <si>
    <t>UCSC_genes_Bin0</t>
  </si>
  <si>
    <t>[[57099, 10560], [292397, 384158]]</t>
  </si>
  <si>
    <t>[[433, 67226], [4302, 672253]]</t>
  </si>
  <si>
    <t>[[2652, 65007], [30166, 646389]]</t>
  </si>
  <si>
    <t>[[5500, 62159], [121480, 555075]]</t>
  </si>
  <si>
    <t>[[1854, 65805], [159239, 517316]]</t>
  </si>
  <si>
    <t>In Vitro_total</t>
  </si>
  <si>
    <t>In Vivo_total</t>
  </si>
  <si>
    <t>[[30, 22342], [1503, 222209]]</t>
  </si>
  <si>
    <t>[[109, 22263], [1953, 221759]]</t>
  </si>
  <si>
    <t>[[2704, 19668], [13822, 209890]]</t>
  </si>
  <si>
    <t>[[12302, 10070], [68147, 155565]]</t>
  </si>
  <si>
    <t>[[6590, 15782], [99519, 124193]]</t>
  </si>
  <si>
    <t>[[3537, 18835], [31337, 192375]]</t>
  </si>
  <si>
    <t>[[11279, 11093], [88132, 135580]]</t>
  </si>
  <si>
    <t>[[7151, 15221], [77773, 145939]]</t>
  </si>
  <si>
    <t>[[326, 22046], [7997, 215715]]</t>
  </si>
  <si>
    <t>[[76, 22296], [6461, 217251]]</t>
  </si>
  <si>
    <t>[[925, 21447], [19059, 204653]]</t>
  </si>
  <si>
    <t>[[2165, 20207], [29740, 193972]]</t>
  </si>
  <si>
    <t>[[9147, 13225], [104158, 119554]]</t>
  </si>
  <si>
    <t>[[9865, 12507], [54241, 169471]]</t>
  </si>
  <si>
    <t>[[269, 22103], [2441, 221271]]</t>
  </si>
  <si>
    <t>[[3378, 18994], [82544, 141168]]</t>
  </si>
  <si>
    <t>[[7, 22365], [95, 223617]]</t>
  </si>
  <si>
    <t>[[49, 22323], [841, 222871]]</t>
  </si>
  <si>
    <t>[[949, 21423], [8204, 215508]]</t>
  </si>
  <si>
    <t>[[5622, 16750], [43493, 180219]]</t>
  </si>
  <si>
    <t>[[3932, 18440], [45785, 177927]]</t>
  </si>
  <si>
    <t>[[6523, 15849], [55895, 167817]]</t>
  </si>
  <si>
    <t>[[10638, 11734], [97219, 126493]]</t>
  </si>
  <si>
    <t>[[1275, 21097], [9061, 214651]]</t>
  </si>
  <si>
    <t>[[3, 22369], [1836, 221876]]</t>
  </si>
  <si>
    <t>[[74, 22298], [1190, 222522]]</t>
  </si>
  <si>
    <t>[[2690, 19682], [22682, 201030]]</t>
  </si>
  <si>
    <t>[[11840, 10532], [109309, 114403]]</t>
  </si>
  <si>
    <t>[[7724, 14648], [74106, 149606]]</t>
  </si>
  <si>
    <t>[[43, 22329], [2316, 221396]]</t>
  </si>
  <si>
    <t>[[592, 21780], [3662, 220050]]</t>
  </si>
  <si>
    <t>[[7, 22365], [34, 223678]]</t>
  </si>
  <si>
    <t>[[83, 22289], [409, 223303]]</t>
  </si>
  <si>
    <t>[[896, 21476], [3758, 219954]]</t>
  </si>
  <si>
    <t>[[6241, 16131], [34884, 188828]]</t>
  </si>
  <si>
    <t>[[17016, 5356], [95108, 128604]]</t>
  </si>
  <si>
    <t>[[119, 22253], [1423, 222289]]</t>
  </si>
  <si>
    <t>[[1070, 21302], [9887, 213825]]</t>
  </si>
  <si>
    <t>*</t>
  </si>
  <si>
    <t>[[2413, 19959], [41585, 182127]]</t>
  </si>
  <si>
    <t>[[1579, 20793], [53634, 170078]]</t>
  </si>
  <si>
    <t>[[66, 22306], [953, 222759]]</t>
  </si>
  <si>
    <t>[[6, 22366], [200, 223512]]</t>
  </si>
  <si>
    <t>[[54, 22318], [855, 222857]]</t>
  </si>
  <si>
    <t>[[542, 21830], [5024, 218688]]</t>
  </si>
  <si>
    <t>[[3170, 19202], [26995, 196717]]</t>
  </si>
  <si>
    <t>[[532, 21840], [5130, 218582]]</t>
  </si>
  <si>
    <t>[[4811, 17561], [40177, 183535]]</t>
  </si>
  <si>
    <t>[[14593, 7779], [135887, 87825]]</t>
  </si>
  <si>
    <t>[[2435, 19937], [26932, 196780]]</t>
  </si>
  <si>
    <t>[[0, 22372], [1751, 221961]]</t>
  </si>
  <si>
    <t>[[6014, 16358], [28252, 195460]]</t>
  </si>
  <si>
    <t>[[8970, 13402], [72238, 151474]]</t>
  </si>
  <si>
    <t>[[7098, 15274], [98610, 125102]]</t>
  </si>
  <si>
    <t>[[266, 22106], [8610, 215102]]</t>
  </si>
  <si>
    <t>[[23, 22349], [1964, 221748]]</t>
  </si>
  <si>
    <t>[[0, 22372], [8, 223704]]</t>
  </si>
  <si>
    <t>[[309, 22063], [3031, 220681]]</t>
  </si>
  <si>
    <t>[[4140, 18232], [20844, 202868]]</t>
  </si>
  <si>
    <t>[[13769, 8603], [88452, 135260]]</t>
  </si>
  <si>
    <t>[[3911, 18461], [86790, 136922]]</t>
  </si>
  <si>
    <t>[[17266, 5106], [96704, 127008]]</t>
  </si>
  <si>
    <t>[[117, 22255], [1464, 222248]]</t>
  </si>
  <si>
    <t>[[1024, 21348], [9772, 213940]]</t>
  </si>
  <si>
    <t>[[2267, 20105], [40334, 183378]]</t>
  </si>
  <si>
    <t>[[1503, 20869], [52959, 170753]]</t>
  </si>
  <si>
    <t>InVitro_total</t>
  </si>
  <si>
    <t>[[30, 22342], [226, 67433]]</t>
  </si>
  <si>
    <t>[[109, 22263], [594, 67065]]</t>
  </si>
  <si>
    <t>[[2704, 19668], [9527, 58132]]</t>
  </si>
  <si>
    <t>[[12302, 10070], [39753, 27906]]</t>
  </si>
  <si>
    <t>[[6590, 15782], [16960, 50699]]</t>
  </si>
  <si>
    <t>[[3537, 18835], [15466, 52193]]</t>
  </si>
  <si>
    <t>[[11279, 11093], [35588, 32071]]</t>
  </si>
  <si>
    <t>[[7151, 15221], [16361, 51298]]</t>
  </si>
  <si>
    <t>[[326, 22046], [229, 67430]]</t>
  </si>
  <si>
    <t>[[76, 22296], [15, 67644]]</t>
  </si>
  <si>
    <t>[[925, 21447], [2800, 64859]]</t>
  </si>
  <si>
    <t>[[2165, 20207], [5377, 62282]]</t>
  </si>
  <si>
    <t>[[9147, 13225], [25640, 42019]]</t>
  </si>
  <si>
    <t>[[9865, 12507], [32985, 34674]]</t>
  </si>
  <si>
    <t>[[269, 22103], [857, 66802]]</t>
  </si>
  <si>
    <t>[[3378, 18994], [5663, 61996]]</t>
  </si>
  <si>
    <t>[[7, 22365], [11, 67648]]</t>
  </si>
  <si>
    <t>[[49, 22323], [98, 67561]]</t>
  </si>
  <si>
    <t>[[949, 21423], [2298, 65361]]</t>
  </si>
  <si>
    <t>[[5622, 16750], [16357, 51302]]</t>
  </si>
  <si>
    <t>[[3932, 18440], [11815, 55844]]</t>
  </si>
  <si>
    <t>[[6523, 15849], [18408, 49251]]</t>
  </si>
  <si>
    <t>[[10638, 11734], [33159, 34500]]</t>
  </si>
  <si>
    <t>[[1275, 21097], [4276, 63383]]</t>
  </si>
  <si>
    <t>[[3, 22369], [1, 67658]]</t>
  </si>
  <si>
    <t>[[74, 22298], [229, 67430]]</t>
  </si>
  <si>
    <t>[[2690, 19682], [7406, 60253]]</t>
  </si>
  <si>
    <t>[[11840, 10532], [35033, 32626]]</t>
  </si>
  <si>
    <t>[[7724, 14648], [24965, 42694]]</t>
  </si>
  <si>
    <t>[[43, 22329], [26, 67633]]</t>
  </si>
  <si>
    <t>[[592, 21780], [1801, 65858]]</t>
  </si>
  <si>
    <t>[[7, 22365], [30, 67629]]</t>
  </si>
  <si>
    <t>[[83, 22289], [297, 67362]]</t>
  </si>
  <si>
    <t>[[896, 21476], [3105, 64554]]</t>
  </si>
  <si>
    <t>[[6241, 16131], [21551, 46108]]</t>
  </si>
  <si>
    <t>[[17016, 5356], [56773, 10886]]</t>
  </si>
  <si>
    <t>[[119, 22253], [440, 67219]]</t>
  </si>
  <si>
    <t>[[1070, 21302], [2728, 64931]]</t>
  </si>
  <si>
    <t>[[2413, 19959], [5736, 61923]]</t>
  </si>
  <si>
    <t>[[1579, 20793], [1881, 65778]]</t>
  </si>
  <si>
    <t>[[66, 22306], [15, 67644]]</t>
  </si>
  <si>
    <t>[[6, 22366], [29, 67630]]</t>
  </si>
  <si>
    <t>[[54, 22318], [234, 67425]]</t>
  </si>
  <si>
    <t>[[542, 21830], [1638, 66021]]</t>
  </si>
  <si>
    <t>[[3170, 19202], [9604, 58055]]</t>
  </si>
  <si>
    <t>[[532, 21840], [941, 66718]]</t>
  </si>
  <si>
    <t>[[4811, 17561], [14359, 53300]]</t>
  </si>
  <si>
    <t>[[14593, 7779], [45750, 21909]]</t>
  </si>
  <si>
    <t>[[2435, 19937], [6609, 61050]]</t>
  </si>
  <si>
    <t>[[0, 22372], [0, 67659]]</t>
  </si>
  <si>
    <t>[[6014, 16358], [8445, 59214]]</t>
  </si>
  <si>
    <t>[[8970, 13402], [36064, 31595]]</t>
  </si>
  <si>
    <t>[[7098, 15274], [22684, 44975]]</t>
  </si>
  <si>
    <t>[[266, 22106], [465, 67194]]</t>
  </si>
  <si>
    <t>[[23, 22349], [1, 67658]]</t>
  </si>
  <si>
    <t>[[0, 22372], [3, 67656]]</t>
  </si>
  <si>
    <t>[[309, 22063], [1266, 66393]]</t>
  </si>
  <si>
    <t>[[4140, 18232], [14221, 53438]]</t>
  </si>
  <si>
    <t>[[13769, 8603], [43840, 23819]]</t>
  </si>
  <si>
    <t>[[3911, 18461], [8172, 59487]]</t>
  </si>
  <si>
    <t>[[17266, 5106], [57099, 10560]]</t>
  </si>
  <si>
    <t>[[117, 22255], [433, 67226]]</t>
  </si>
  <si>
    <t>[[1024, 21348], [2652, 65007]]</t>
  </si>
  <si>
    <t>[[2267, 20105], [5500, 62159]]</t>
  </si>
  <si>
    <t>[[1503, 20869], [1854, 65805]]</t>
  </si>
  <si>
    <t>A_Phased_motifs_Bin0</t>
  </si>
  <si>
    <t>[[175, 67484], [2374, 674173]]</t>
  </si>
  <si>
    <t>Bin1_1-49</t>
  </si>
  <si>
    <t>[[948, 66711], [8599, 667948]]</t>
  </si>
  <si>
    <t>Bin2_50-99</t>
  </si>
  <si>
    <t>[[905, 66754], [8539, 668008]]</t>
  </si>
  <si>
    <t>Bin3_100-149</t>
  </si>
  <si>
    <t>[[835, 66824], [8374, 668173]]</t>
  </si>
  <si>
    <t>Bin4_150-199</t>
  </si>
  <si>
    <t>[[812, 66847], [8406, 668141]]</t>
  </si>
  <si>
    <t>Bin5_200-249</t>
  </si>
  <si>
    <t>[[735, 66924], [8094, 668453]]</t>
  </si>
  <si>
    <t>Bin6_250-299</t>
  </si>
  <si>
    <t>[[737, 66922], [7986, 668561]]</t>
  </si>
  <si>
    <t>Bin7_300-349</t>
  </si>
  <si>
    <t>[[698, 66961], [7847, 668700]]</t>
  </si>
  <si>
    <t>Bin8_350-399</t>
  </si>
  <si>
    <t>[[731, 66928], [7800, 668747]]</t>
  </si>
  <si>
    <t>Bin9_400-449</t>
  </si>
  <si>
    <t>[[649, 67010], [7787, 668760]]</t>
  </si>
  <si>
    <t>Bin10_450-499</t>
  </si>
  <si>
    <t>[[675, 66984], [7542, 669005]]</t>
  </si>
  <si>
    <t>Cruciform_motifs_Bin0</t>
  </si>
  <si>
    <t>[[52, 67607], [822, 675725]]</t>
  </si>
  <si>
    <t>[[215, 67444], [2505, 674042]]</t>
  </si>
  <si>
    <t>[[215, 67444], [2535, 674012]]</t>
  </si>
  <si>
    <t>[[254, 67405], [2418, 674129]]</t>
  </si>
  <si>
    <t>[[243, 67416], [2372, 674175]]</t>
  </si>
  <si>
    <t>[[223, 67436], [2385, 674162]]</t>
  </si>
  <si>
    <t>[[241, 67418], [2260, 674287]]</t>
  </si>
  <si>
    <t>[[250, 67409], [2344, 674203]]</t>
  </si>
  <si>
    <t>[[259, 67400], [2390, 674157]]</t>
  </si>
  <si>
    <t>[[268, 67391], [2286, 674261]]</t>
  </si>
  <si>
    <t>[[268, 67391], [2325, 674222]]</t>
  </si>
  <si>
    <t>Direct_repeats_Bin0</t>
  </si>
  <si>
    <t>[[655, 67004], [9413, 667134]]</t>
  </si>
  <si>
    <t>[[2452, 65207], [21861, 654686]]</t>
  </si>
  <si>
    <t>[[2396, 65263], [20708, 655839]]</t>
  </si>
  <si>
    <t>[[2145, 65514], [20259, 656288]]</t>
  </si>
  <si>
    <t>[[2147, 65512], [19229, 657318]]</t>
  </si>
  <si>
    <t>[[2066, 65593], [18636, 657911]]</t>
  </si>
  <si>
    <t>[[2141, 65518], [17727, 658820]]</t>
  </si>
  <si>
    <t>[[2270, 65389], [17327, 659220]]</t>
  </si>
  <si>
    <t>[[2156, 65503], [16705, 659842]]</t>
  </si>
  <si>
    <t>[[2155, 65504], [15782, 660765]]</t>
  </si>
  <si>
    <t>[[1905, 65754], [15474, 661073]]</t>
  </si>
  <si>
    <t>G-quadruplex-forming_repeats_Bin0</t>
  </si>
  <si>
    <t>[[259, 67400], [2292, 674255]]</t>
  </si>
  <si>
    <t>[[785, 66874], [7259, 669288]]</t>
  </si>
  <si>
    <t>[[807, 66852], [6814, 669733]]</t>
  </si>
  <si>
    <t>[[662, 66997], [6542, 670005]]</t>
  </si>
  <si>
    <t>[[657, 67002], [6165, 670382]]</t>
  </si>
  <si>
    <t>[[657, 67002], [6060, 670487]]</t>
  </si>
  <si>
    <t>[[638, 67021], [5747, 670800]]</t>
  </si>
  <si>
    <t>[[560, 67099], [5683, 670864]]</t>
  </si>
  <si>
    <t>[[612, 67047], [5456, 671091]]</t>
  </si>
  <si>
    <t>[[587, 67072], [5408, 671139]]</t>
  </si>
  <si>
    <t>[[574, 67085], [5125, 671422]]</t>
  </si>
  <si>
    <t>Inverted_repeats_Bin0</t>
  </si>
  <si>
    <t>[[3227, 64432], [30723, 645824]]</t>
  </si>
  <si>
    <t>[[12448, 55211], [110028, 566519]]</t>
  </si>
  <si>
    <t>[[9874, 57785], [90163, 586384]]</t>
  </si>
  <si>
    <t>[[7845, 59814], [72705, 603842]]</t>
  </si>
  <si>
    <t>[[6319, 61340], [59334, 617213]]</t>
  </si>
  <si>
    <t>[[5054, 62605], [48274, 628273]]</t>
  </si>
  <si>
    <t>[[4179, 63480], [39047, 637500]]</t>
  </si>
  <si>
    <t>[[3444, 64215], [32100, 644447]]</t>
  </si>
  <si>
    <t>[[2866, 64793], [25585, 650962]]</t>
  </si>
  <si>
    <t>[[2263, 65396], [21228, 655319]]</t>
  </si>
  <si>
    <t>[[1832, 65827], [17175, 659372]]</t>
  </si>
  <si>
    <t>Mirror_repeats_Bin0</t>
  </si>
  <si>
    <t>[[1466, 66193], [17066, 659481]]</t>
  </si>
  <si>
    <t>[[3373, 64286], [28120, 648427]]</t>
  </si>
  <si>
    <t>[[3057, 64602], [27202, 649345]]</t>
  </si>
  <si>
    <t>[[2751, 64908], [26289, 650258]]</t>
  </si>
  <si>
    <t>[[2628, 65031], [24562, 651985]]</t>
  </si>
  <si>
    <t>[[2569, 65090], [23587, 652960]]</t>
  </si>
  <si>
    <t>[[2651, 65008], [22031, 654516]]</t>
  </si>
  <si>
    <t>[[2744, 64915], [21267, 655280]]</t>
  </si>
  <si>
    <t>[[2555, 65104], [20097, 656450]]</t>
  </si>
  <si>
    <t>[[2514, 65145], [18769, 657778]]</t>
  </si>
  <si>
    <t>[[2187, 65472], [18278, 658269]]</t>
  </si>
  <si>
    <t>Short_Tandem_repeats_Bin0</t>
  </si>
  <si>
    <t>[[680, 66979], [10644, 665903]]</t>
  </si>
  <si>
    <t>[[6621, 61038], [52045, 624502]]</t>
  </si>
  <si>
    <t>[[5677, 61982], [47398, 629149]]</t>
  </si>
  <si>
    <t>[[4901, 62758], [43594, 632953]]</t>
  </si>
  <si>
    <t>[[4640, 63019], [38873, 637674]]</t>
  </si>
  <si>
    <t>[[4205, 63454], [35512, 641035]]</t>
  </si>
  <si>
    <t>[[4047, 63612], [32638, 643909]]</t>
  </si>
  <si>
    <t>[[3924, 63735], [29184, 647363]]</t>
  </si>
  <si>
    <t>[[3607, 64052], [26661, 649886]]</t>
  </si>
  <si>
    <t>[[3146, 64513], [24235, 652312]]</t>
  </si>
  <si>
    <t>[[2717, 64942], [22445, 654102]]</t>
  </si>
  <si>
    <t>Slipped_motifs_Bin0</t>
  </si>
  <si>
    <t>[[165, 67494], [2251, 674296]]</t>
  </si>
  <si>
    <t>[[561, 67098], [6256, 670291]]</t>
  </si>
  <si>
    <t>[[583, 67076], [5846, 670701]]</t>
  </si>
  <si>
    <t>[[585, 67074], [5719, 670828]]</t>
  </si>
  <si>
    <t>[[619, 67040], [5643, 670904]]</t>
  </si>
  <si>
    <t>[[623, 67036], [5661, 670886]]</t>
  </si>
  <si>
    <t>[[624, 67035], [5387, 671160]]</t>
  </si>
  <si>
    <t>[[664, 66995], [5524, 671023]]</t>
  </si>
  <si>
    <t>[[646, 67013], [5379, 671168]]</t>
  </si>
  <si>
    <t>[[712, 66947], [5344, 671203]]</t>
  </si>
  <si>
    <t>[[646, 67013], [5371, 671176]]</t>
  </si>
  <si>
    <t>Triplex_motifs_Bin0</t>
  </si>
  <si>
    <t>[[52, 67607], [773, 675774]]</t>
  </si>
  <si>
    <t>[[120, 67539], [1787, 674760]]</t>
  </si>
  <si>
    <t>[[134, 67525], [1690, 674857]]</t>
  </si>
  <si>
    <t>[[128, 67531], [1646, 674901]]</t>
  </si>
  <si>
    <t>[[117, 67542], [1670, 674877]]</t>
  </si>
  <si>
    <t>[[120, 67539], [1646, 674901]]</t>
  </si>
  <si>
    <t>[[120, 67539], [1585, 674962]]</t>
  </si>
  <si>
    <t>[[179, 67480], [1627, 674920]]</t>
  </si>
  <si>
    <t>[[174, 67485], [1580, 674967]]</t>
  </si>
  <si>
    <t>[[160, 67499], [1570, 674977]]</t>
  </si>
  <si>
    <t>[[136, 67523], [1605, 674942]]</t>
  </si>
  <si>
    <t>Z-DNA_motifs_Bin0</t>
  </si>
  <si>
    <t>[[109, 67550], [1564, 674983]]</t>
  </si>
  <si>
    <t>[[721, 66938], [7141, 669406]]</t>
  </si>
  <si>
    <t>[[687, 66972], [6942, 669605]]</t>
  </si>
  <si>
    <t>[[699, 66960], [6837, 669710]]</t>
  </si>
  <si>
    <t>[[678, 66981], [6605, 669942]]</t>
  </si>
  <si>
    <t>[[654, 67005], [6555, 669992]]</t>
  </si>
  <si>
    <t>[[647, 67012], [6407, 670140]]</t>
  </si>
  <si>
    <t>[[596, 67063], [6338, 670209]]</t>
  </si>
  <si>
    <t>[[625, 67034], [6272, 670275]]</t>
  </si>
  <si>
    <t>[[598, 67061], [6129, 670418]]</t>
  </si>
  <si>
    <t>[[619, 67040], [6094, 670453]]</t>
  </si>
  <si>
    <t>[[57, 22315], [777, 222941]]</t>
  </si>
  <si>
    <t>[[283, 22089], [2872, 220846]]</t>
  </si>
  <si>
    <t>[[274, 22098], [2869, 220849]]</t>
  </si>
  <si>
    <t>[[262, 22110], [2757, 220961]]</t>
  </si>
  <si>
    <t>[[290, 22082], [2841, 220877]]</t>
  </si>
  <si>
    <t>[[274, 22098], [2724, 220994]]</t>
  </si>
  <si>
    <t>[[256, 22116], [2624, 221094]]</t>
  </si>
  <si>
    <t>[[258, 22114], [2618, 221100]]</t>
  </si>
  <si>
    <t>[[238, 22134], [2543, 221175]]</t>
  </si>
  <si>
    <t>[[234, 22138], [2526, 221192]]</t>
  </si>
  <si>
    <t>[[265, 22107], [2533, 221185]]</t>
  </si>
  <si>
    <t>[[18, 22354], [264, 223454]]</t>
  </si>
  <si>
    <t>[[61, 22311], [850, 222868]]</t>
  </si>
  <si>
    <t>[[92, 22280], [805, 222913]]</t>
  </si>
  <si>
    <t>[[102, 22270], [833, 222885]]</t>
  </si>
  <si>
    <t>[[89, 22283], [799, 222919]]</t>
  </si>
  <si>
    <t>[[90, 22282], [763, 222955]]</t>
  </si>
  <si>
    <t>[[80, 22292], [772, 222946]]</t>
  </si>
  <si>
    <t>[[95, 22277], [752, 222966]]</t>
  </si>
  <si>
    <t>[[101, 22271], [696, 223022]]</t>
  </si>
  <si>
    <t>[[88, 22284], [788, 222930]]</t>
  </si>
  <si>
    <t>[[95, 22277], [746, 222972]]</t>
  </si>
  <si>
    <t>[[251, 22121], [3181, 220537]]</t>
  </si>
  <si>
    <t>[[861, 21511], [7294, 216424]]</t>
  </si>
  <si>
    <t>[[884, 21488], [6929, 216789]]</t>
  </si>
  <si>
    <t>[[791, 21581], [6649, 217069]]</t>
  </si>
  <si>
    <t>[[767, 21605], [6501, 217217]]</t>
  </si>
  <si>
    <t>[[930, 21442], [6142, 217576]]</t>
  </si>
  <si>
    <t>[[695, 21677], [5891, 217827]]</t>
  </si>
  <si>
    <t>[[691, 21681], [5615, 218103]]</t>
  </si>
  <si>
    <t>[[666, 21706], [5491, 218227]]</t>
  </si>
  <si>
    <t>[[620, 21752], [5137, 218581]]</t>
  </si>
  <si>
    <t>[[612, 21760], [5021, 218697]]</t>
  </si>
  <si>
    <t>[[134, 22238], [2465, 221253]]</t>
  </si>
  <si>
    <t>[[188, 22184], [2283, 221435]]</t>
  </si>
  <si>
    <t>[[152, 22220], [2194, 221524]]</t>
  </si>
  <si>
    <t>[[156, 22216], [2087, 221631]]</t>
  </si>
  <si>
    <t>[[165, 22207], [2006, 221712]]</t>
  </si>
  <si>
    <t>[[158, 22214], [1964, 221754]]</t>
  </si>
  <si>
    <t>[[148, 22224], [1930, 221788]]</t>
  </si>
  <si>
    <t>[[152, 22220], [1732, 221986]]</t>
  </si>
  <si>
    <t>[[120, 22252], [1769, 221949]]</t>
  </si>
  <si>
    <t>[[145, 22227], [1756, 221962]]</t>
  </si>
  <si>
    <t>[[1031, 21341], [10139, 213579]]</t>
  </si>
  <si>
    <t>[[3864, 18508], [36418, 187300]]</t>
  </si>
  <si>
    <t>[[3189, 19183], [29773, 193945]]</t>
  </si>
  <si>
    <t>[[2647, 19725], [24127, 199591]]</t>
  </si>
  <si>
    <t>[[2114, 20258], [19590, 204128]]</t>
  </si>
  <si>
    <t>[[1864, 20508], [15830, 207888]]</t>
  </si>
  <si>
    <t>[[1480, 20892], [12848, 210870]]</t>
  </si>
  <si>
    <t>[[1177, 21195], [10507, 213211]]</t>
  </si>
  <si>
    <t>[[941, 21431], [8611, 215107]]</t>
  </si>
  <si>
    <t>[[754, 21618], [6868, 216850]]</t>
  </si>
  <si>
    <t>[[619, 21753], [5795, 217923]]</t>
  </si>
  <si>
    <t>[[493, 21879], [5809, 217909]]</t>
  </si>
  <si>
    <t>[[1120, 21252], [9446, 214272]]</t>
  </si>
  <si>
    <t>[[1193, 21179], [9103, 214615]]</t>
  </si>
  <si>
    <t>[[1058, 21314], [8538, 215180]]</t>
  </si>
  <si>
    <t>[[1046, 21326], [8171, 215547]]</t>
  </si>
  <si>
    <t>[[1112, 21260], [7708, 216010]]</t>
  </si>
  <si>
    <t>[[937, 21435], [7287, 216431]]</t>
  </si>
  <si>
    <t>[[855, 21517], [7003, 216715]]</t>
  </si>
  <si>
    <t>[[785, 21587], [6538, 217180]]</t>
  </si>
  <si>
    <t>[[702, 21670], [6327, 217391]]</t>
  </si>
  <si>
    <t>[[690, 21682], [5954, 217764]]</t>
  </si>
  <si>
    <t>[[302, 22070], [3683, 220035]]</t>
  </si>
  <si>
    <t>[[2306, 20066], [17278, 206440]]</t>
  </si>
  <si>
    <t>[[2214, 20158], [15732, 207986]]</t>
  </si>
  <si>
    <t>[[1863, 20509], [14190, 209528]]</t>
  </si>
  <si>
    <t>[[1695, 20677], [13015, 210703]]</t>
  </si>
  <si>
    <t>[[1779, 20593], [11741, 211977]]</t>
  </si>
  <si>
    <t>[[1258, 21114], [10835, 212883]]</t>
  </si>
  <si>
    <t>[[1082, 21290], [9771, 213947]]</t>
  </si>
  <si>
    <t>[[999, 21373], [8946, 214772]]</t>
  </si>
  <si>
    <t>[[884, 21488], [7875, 215843]]</t>
  </si>
  <si>
    <t>[[739, 21633], [7246, 216472]]</t>
  </si>
  <si>
    <t>[[63, 22309], [782, 222936]]</t>
  </si>
  <si>
    <t>[[224, 22148], [2050, 221668]]</t>
  </si>
  <si>
    <t>[[207, 22165], [1950, 221768]]</t>
  </si>
  <si>
    <t>[[204, 22168], [1963, 221755]]</t>
  </si>
  <si>
    <t>[[217, 22155], [1931, 221787]]</t>
  </si>
  <si>
    <t>[[251, 22121], [1902, 221816]]</t>
  </si>
  <si>
    <t>[[210, 22162], [1815, 221903]]</t>
  </si>
  <si>
    <t>[[202, 22170], [1770, 221948]]</t>
  </si>
  <si>
    <t>[[219, 22153], [1775, 221943]]</t>
  </si>
  <si>
    <t>[[193, 22179], [1779, 221939]]</t>
  </si>
  <si>
    <t>[[200, 22172], [1707, 222011]]</t>
  </si>
  <si>
    <t>[[19, 22353], [261, 223457]]</t>
  </si>
  <si>
    <t>[[52, 22320], [596, 223122]]</t>
  </si>
  <si>
    <t>[[51, 22321], [542, 223176]]</t>
  </si>
  <si>
    <t>[[36, 22336], [525, 223193]]</t>
  </si>
  <si>
    <t>[[66, 22306], [527, 223191]]</t>
  </si>
  <si>
    <t>[[62, 22310], [549, 223169]]</t>
  </si>
  <si>
    <t>[[51, 22321], [529, 223189]]</t>
  </si>
  <si>
    <t>[[53, 22319], [532, 223186]]</t>
  </si>
  <si>
    <t>[[58, 22314], [505, 223213]]</t>
  </si>
  <si>
    <t>[[37, 22335], [521, 223197]]</t>
  </si>
  <si>
    <t>[[52, 22320], [529, 223189]]</t>
  </si>
  <si>
    <t>[[31, 22341], [532, 223186]]</t>
  </si>
  <si>
    <t>[[214, 22158], [2416, 221302]]</t>
  </si>
  <si>
    <t>[[217, 22155], [2255, 221463]]</t>
  </si>
  <si>
    <t>[[215, 22157], [2137, 221581]]</t>
  </si>
  <si>
    <t>[[211, 22161], [2211, 221507]]</t>
  </si>
  <si>
    <t>[[226, 22146], [2118, 221600]]</t>
  </si>
  <si>
    <t>[[211, 22161], [2152, 221566]]</t>
  </si>
  <si>
    <t>[[213, 22159], [2033, 221685]]</t>
  </si>
  <si>
    <t>[[185, 22187], [2129, 221589]]</t>
  </si>
  <si>
    <t>[[189, 22183], [2062, 221656]]</t>
  </si>
  <si>
    <t>[[201, 22171], [1944, 221774]]</t>
  </si>
  <si>
    <t>in vivo (x)</t>
  </si>
  <si>
    <t>in vitro (r)</t>
  </si>
  <si>
    <t>invivototal</t>
  </si>
  <si>
    <t>invitrototal</t>
  </si>
  <si>
    <t>[[57, 22315], [175, 67484]]</t>
  </si>
  <si>
    <t>[[283, 22089], [948, 66711]]</t>
  </si>
  <si>
    <t>[[274, 22098], [905, 66754]]</t>
  </si>
  <si>
    <t>[[262, 22110], [835, 66824]]</t>
  </si>
  <si>
    <t>[[290, 22082], [812, 66847]]</t>
  </si>
  <si>
    <t>[[274, 22098], [735, 66924]]</t>
  </si>
  <si>
    <t>[[256, 22116], [737, 66922]]</t>
  </si>
  <si>
    <t>[[258, 22114], [698, 66961]]</t>
  </si>
  <si>
    <t>[[238, 22134], [731, 66928]]</t>
  </si>
  <si>
    <t>[[234, 22138], [649, 67010]]</t>
  </si>
  <si>
    <t>[[265, 22107], [675, 66984]]</t>
  </si>
  <si>
    <t>[[18, 22354], [52, 67607]]</t>
  </si>
  <si>
    <t>[[61, 22311], [215, 67444]]</t>
  </si>
  <si>
    <t>[[92, 22280], [215, 67444]]</t>
  </si>
  <si>
    <t>[[102, 22270], [254, 67405]]</t>
  </si>
  <si>
    <t>[[89, 22283], [243, 67416]]</t>
  </si>
  <si>
    <t>[[90, 22282], [223, 67436]]</t>
  </si>
  <si>
    <t>[[80, 22292], [241, 67418]]</t>
  </si>
  <si>
    <t>[[95, 22277], [250, 67409]]</t>
  </si>
  <si>
    <t>[[101, 22271], [259, 67400]]</t>
  </si>
  <si>
    <t>[[88, 22284], [268, 67391]]</t>
  </si>
  <si>
    <t>[[95, 22277], [268, 67391]]</t>
  </si>
  <si>
    <t>[[251, 22121], [655, 67004]]</t>
  </si>
  <si>
    <t>[[861, 21511], [2452, 65207]]</t>
  </si>
  <si>
    <t>[[884, 21488], [2396, 65263]]</t>
  </si>
  <si>
    <t>[[791, 21581], [2145, 65514]]</t>
  </si>
  <si>
    <t>[[767, 21605], [2147, 65512]]</t>
  </si>
  <si>
    <t>[[930, 21442], [2066, 65593]]</t>
  </si>
  <si>
    <t>[[695, 21677], [2141, 65518]]</t>
  </si>
  <si>
    <t>[[691, 21681], [2270, 65389]]</t>
  </si>
  <si>
    <t>[[666, 21706], [2156, 65503]]</t>
  </si>
  <si>
    <t>[[620, 21752], [2155, 65504]]</t>
  </si>
  <si>
    <t>[[612, 21760], [1905, 65754]]</t>
  </si>
  <si>
    <t>[[90, 22282], [259, 67400]]</t>
  </si>
  <si>
    <t>[[134, 22238], [785, 66874]]</t>
  </si>
  <si>
    <t>[[188, 22184], [807, 66852]]</t>
  </si>
  <si>
    <t>[[152, 22220], [662, 66997]]</t>
  </si>
  <si>
    <t>[[156, 22216], [657, 67002]]</t>
  </si>
  <si>
    <t>[[165, 22207], [657, 67002]]</t>
  </si>
  <si>
    <t>[[158, 22214], [638, 67021]]</t>
  </si>
  <si>
    <t>[[148, 22224], [560, 67099]]</t>
  </si>
  <si>
    <t>[[152, 22220], [612, 67047]]</t>
  </si>
  <si>
    <t>[[120, 22252], [587, 67072]]</t>
  </si>
  <si>
    <t>[[145, 22227], [574, 67085]]</t>
  </si>
  <si>
    <t>[[1031, 21341], [3227, 64432]]</t>
  </si>
  <si>
    <t>[[3864, 18508], [12448, 55211]]</t>
  </si>
  <si>
    <t>[[3189, 19183], [9874, 57785]]</t>
  </si>
  <si>
    <t>[[2647, 19725], [7845, 59814]]</t>
  </si>
  <si>
    <t>[[2114, 20258], [6319, 61340]]</t>
  </si>
  <si>
    <t>[[1864, 20508], [5054, 62605]]</t>
  </si>
  <si>
    <t>[[1480, 20892], [4179, 63480]]</t>
  </si>
  <si>
    <t>[[1177, 21195], [3444, 64215]]</t>
  </si>
  <si>
    <t>[[941, 21431], [2866, 64793]]</t>
  </si>
  <si>
    <t>[[754, 21618], [2263, 65396]]</t>
  </si>
  <si>
    <t>[[619, 21753], [1832, 65827]]</t>
  </si>
  <si>
    <t>[[493, 21879], [1466, 66193]]</t>
  </si>
  <si>
    <t>[[1120, 21252], [3373, 64286]]</t>
  </si>
  <si>
    <t>[[1193, 21179], [3057, 64602]]</t>
  </si>
  <si>
    <t>[[1058, 21314], [2751, 64908]]</t>
  </si>
  <si>
    <t>[[1046, 21326], [2628, 65031]]</t>
  </si>
  <si>
    <t>[[1112, 21260], [2569, 65090]]</t>
  </si>
  <si>
    <t>[[937, 21435], [2651, 65008]]</t>
  </si>
  <si>
    <t>[[855, 21517], [2744, 64915]]</t>
  </si>
  <si>
    <t>[[785, 21587], [2555, 65104]]</t>
  </si>
  <si>
    <t>[[702, 21670], [2514, 65145]]</t>
  </si>
  <si>
    <t>[[690, 21682], [2187, 65472]]</t>
  </si>
  <si>
    <t>[[302, 22070], [680, 66979]]</t>
  </si>
  <si>
    <t>[[2306, 20066], [6621, 61038]]</t>
  </si>
  <si>
    <t>[[2214, 20158], [5677, 61982]]</t>
  </si>
  <si>
    <t>[[1863, 20509], [4901, 62758]]</t>
  </si>
  <si>
    <t>[[1695, 20677], [4640, 63019]]</t>
  </si>
  <si>
    <t>[[1779, 20593], [4205, 63454]]</t>
  </si>
  <si>
    <t>[[1258, 21114], [4047, 63612]]</t>
  </si>
  <si>
    <t>[[1082, 21290], [3924, 63735]]</t>
  </si>
  <si>
    <t>[[999, 21373], [3607, 64052]]</t>
  </si>
  <si>
    <t>[[884, 21488], [3146, 64513]]</t>
  </si>
  <si>
    <t>[[739, 21633], [2717, 64942]]</t>
  </si>
  <si>
    <t>[[63, 22309], [165, 67494]]</t>
  </si>
  <si>
    <t>[[224, 22148], [561, 67098]]</t>
  </si>
  <si>
    <t>[[207, 22165], [583, 67076]]</t>
  </si>
  <si>
    <t>[[204, 22168], [585, 67074]]</t>
  </si>
  <si>
    <t>[[217, 22155], [619, 67040]]</t>
  </si>
  <si>
    <t>[[251, 22121], [623, 67036]]</t>
  </si>
  <si>
    <t>[[210, 22162], [624, 67035]]</t>
  </si>
  <si>
    <t>[[202, 22170], [664, 66995]]</t>
  </si>
  <si>
    <t>[[219, 22153], [646, 67013]]</t>
  </si>
  <si>
    <t>[[193, 22179], [712, 66947]]</t>
  </si>
  <si>
    <t>[[200, 22172], [646, 67013]]</t>
  </si>
  <si>
    <t>[[19, 22353], [52, 67607]]</t>
  </si>
  <si>
    <t>[[52, 22320], [120, 67539]]</t>
  </si>
  <si>
    <t>[[51, 22321], [134, 67525]]</t>
  </si>
  <si>
    <t>[[36, 22336], [128, 67531]]</t>
  </si>
  <si>
    <t>[[66, 22306], [117, 67542]]</t>
  </si>
  <si>
    <t>[[62, 22310], [120, 67539]]</t>
  </si>
  <si>
    <t>[[51, 22321], [120, 67539]]</t>
  </si>
  <si>
    <t>[[53, 22319], [179, 67480]]</t>
  </si>
  <si>
    <t>[[58, 22314], [174, 67485]]</t>
  </si>
  <si>
    <t>[[37, 22335], [160, 67499]]</t>
  </si>
  <si>
    <t>[[52, 22320], [136, 67523]]</t>
  </si>
  <si>
    <t>[[31, 22341], [109, 67550]]</t>
  </si>
  <si>
    <t>[[214, 22158], [721, 66938]]</t>
  </si>
  <si>
    <t>[[217, 22155], [687, 66972]]</t>
  </si>
  <si>
    <t>[[215, 22157], [699, 66960]]</t>
  </si>
  <si>
    <t>[[211, 22161], [678, 66981]]</t>
  </si>
  <si>
    <t>[[226, 22146], [654, 67005]]</t>
  </si>
  <si>
    <t>[[211, 22161], [647, 67012]]</t>
  </si>
  <si>
    <t>[[213, 22159], [596, 67063]]</t>
  </si>
  <si>
    <t>[[185, 22187], [625, 67034]]</t>
  </si>
  <si>
    <t>[[189, 22183], [598, 67061]]</t>
  </si>
  <si>
    <t>[[201, 22171], [619, 67040]]</t>
  </si>
  <si>
    <t>invivo (x)</t>
  </si>
  <si>
    <t>Random (r)</t>
  </si>
  <si>
    <t>in vitro (x)</t>
  </si>
  <si>
    <t>In Vitro (x)</t>
  </si>
  <si>
    <t>In Vivo (x)</t>
  </si>
  <si>
    <t>In Vitro (r)</t>
  </si>
  <si>
    <t>%x sum</t>
  </si>
  <si>
    <t>%r sum</t>
  </si>
  <si>
    <t>%x sum (&lt;5000bp)</t>
  </si>
  <si>
    <t>%r sum (&lt;5000bp)</t>
  </si>
  <si>
    <t>Table S4: Comparison of the integration site profiles of in vitro- and in vivo-derived datasets.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</si>
</sst>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11" fontId="0" fillId="0" borderId="0" xfId="0" applyNumberFormat="1"/>
    <xf numFmtId="0" fontId="16" fillId="0" borderId="0" xfId="0" applyFont="1"/>
    <xf numFmtId="0" fontId="16" fillId="0" borderId="11" xfId="0" applyFont="1" applyBorder="1"/>
    <xf numFmtId="0" fontId="16" fillId="0" borderId="12" xfId="0" applyFont="1" applyBorder="1"/>
    <xf numFmtId="11" fontId="16" fillId="0" borderId="12" xfId="0" applyNumberFormat="1" applyFont="1" applyBorder="1"/>
    <xf numFmtId="0" fontId="16" fillId="0" borderId="13" xfId="0" applyFont="1" applyBorder="1"/>
    <xf numFmtId="0" fontId="16" fillId="0" borderId="10" xfId="0" applyFont="1" applyBorder="1"/>
    <xf numFmtId="0" fontId="0" fillId="0" borderId="14" xfId="0" applyBorder="1"/>
    <xf numFmtId="164" fontId="16" fillId="0" borderId="12" xfId="0" applyNumberFormat="1" applyFont="1" applyBorder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7"/>
  <sheetViews>
    <sheetView tabSelected="1" workbookViewId="0">
      <selection activeCell="D5" sqref="D5"/>
    </sheetView>
  </sheetViews>
  <sheetFormatPr baseColWidth="10" defaultRowHeight="16" x14ac:dyDescent="0.2"/>
  <cols>
    <col min="8" max="8" width="10.83203125" style="8"/>
    <col min="14" max="14" width="16.6640625" bestFit="1" customWidth="1"/>
  </cols>
  <sheetData>
    <row r="1" spans="1:15" ht="17" thickBot="1" x14ac:dyDescent="0.25">
      <c r="A1" s="2" t="s">
        <v>593</v>
      </c>
    </row>
    <row r="2" spans="1:15" s="2" customFormat="1" ht="17" thickBot="1" x14ac:dyDescent="0.25">
      <c r="A2" s="2" t="s">
        <v>0</v>
      </c>
      <c r="B2" s="2" t="s">
        <v>586</v>
      </c>
      <c r="C2" s="2" t="s">
        <v>584</v>
      </c>
      <c r="D2" s="2" t="s">
        <v>96</v>
      </c>
      <c r="E2" s="2" t="s">
        <v>1</v>
      </c>
      <c r="F2" s="2" t="s">
        <v>2</v>
      </c>
      <c r="G2" s="2" t="s">
        <v>3</v>
      </c>
      <c r="H2" s="6" t="s">
        <v>4</v>
      </c>
      <c r="I2" s="2" t="s">
        <v>5</v>
      </c>
      <c r="J2" s="2" t="s">
        <v>6</v>
      </c>
      <c r="K2" s="2" t="s">
        <v>7</v>
      </c>
      <c r="L2" s="2" t="s">
        <v>8</v>
      </c>
      <c r="M2" s="2" t="s">
        <v>9</v>
      </c>
      <c r="N2" s="2" t="s">
        <v>591</v>
      </c>
      <c r="O2" s="2" t="s">
        <v>592</v>
      </c>
    </row>
    <row r="3" spans="1:15" s="4" customFormat="1" ht="17" thickBot="1" x14ac:dyDescent="0.25">
      <c r="A3" s="3" t="s">
        <v>10</v>
      </c>
      <c r="B3" s="4">
        <v>226</v>
      </c>
      <c r="C3" s="4">
        <v>4648</v>
      </c>
      <c r="D3" s="4">
        <v>67659</v>
      </c>
      <c r="E3" s="4">
        <v>676555</v>
      </c>
      <c r="F3" s="4">
        <v>0.33402799331900002</v>
      </c>
      <c r="G3" s="4">
        <v>0.68700992528299998</v>
      </c>
      <c r="H3" s="7">
        <v>0.49</v>
      </c>
      <c r="I3" s="4">
        <v>67433</v>
      </c>
      <c r="J3" s="4">
        <v>671907</v>
      </c>
      <c r="K3" s="4" t="s">
        <v>11</v>
      </c>
      <c r="L3" s="5">
        <v>2.3841204015E-32</v>
      </c>
      <c r="M3" s="4" t="s">
        <v>12</v>
      </c>
      <c r="N3" s="9">
        <f>SUM(F3:F5)</f>
        <v>15.29286569416</v>
      </c>
      <c r="O3" s="9">
        <f>SUM(G3:G5)</f>
        <v>7.7856197943980003</v>
      </c>
    </row>
    <row r="4" spans="1:15" x14ac:dyDescent="0.2">
      <c r="A4" t="s">
        <v>13</v>
      </c>
      <c r="B4">
        <v>594</v>
      </c>
      <c r="C4">
        <v>5721</v>
      </c>
      <c r="D4">
        <v>67659</v>
      </c>
      <c r="E4">
        <v>676555</v>
      </c>
      <c r="F4">
        <v>0.87793198244100001</v>
      </c>
      <c r="G4">
        <v>0.84560752636500003</v>
      </c>
      <c r="H4" s="8">
        <v>1.04</v>
      </c>
      <c r="I4">
        <v>67065</v>
      </c>
      <c r="J4">
        <v>670834</v>
      </c>
      <c r="K4" t="s">
        <v>14</v>
      </c>
      <c r="L4">
        <v>0.37929667236100001</v>
      </c>
      <c r="M4" t="s">
        <v>15</v>
      </c>
    </row>
    <row r="5" spans="1:15" x14ac:dyDescent="0.2">
      <c r="A5" t="s">
        <v>16</v>
      </c>
      <c r="B5">
        <v>9527</v>
      </c>
      <c r="C5">
        <v>42305</v>
      </c>
      <c r="D5">
        <v>67659</v>
      </c>
      <c r="E5">
        <v>676555</v>
      </c>
      <c r="F5">
        <v>14.0809057184</v>
      </c>
      <c r="G5">
        <v>6.2530023427500003</v>
      </c>
      <c r="H5" s="8">
        <v>2.25</v>
      </c>
      <c r="I5">
        <v>58132</v>
      </c>
      <c r="J5">
        <v>634250</v>
      </c>
      <c r="K5" t="s">
        <v>17</v>
      </c>
      <c r="L5">
        <v>0</v>
      </c>
      <c r="M5" t="s">
        <v>12</v>
      </c>
    </row>
    <row r="6" spans="1:15" x14ac:dyDescent="0.2">
      <c r="A6" t="s">
        <v>18</v>
      </c>
      <c r="B6">
        <v>39753</v>
      </c>
      <c r="C6">
        <v>205460</v>
      </c>
      <c r="D6">
        <v>67659</v>
      </c>
      <c r="E6">
        <v>676555</v>
      </c>
      <c r="F6">
        <v>58.754932824900003</v>
      </c>
      <c r="G6">
        <v>30.368558358200001</v>
      </c>
      <c r="H6" s="8">
        <v>1.93</v>
      </c>
      <c r="I6">
        <v>27906</v>
      </c>
      <c r="J6">
        <v>471095</v>
      </c>
      <c r="K6" t="s">
        <v>19</v>
      </c>
      <c r="L6">
        <v>0</v>
      </c>
      <c r="M6" t="s">
        <v>12</v>
      </c>
    </row>
    <row r="7" spans="1:15" ht="17" thickBot="1" x14ac:dyDescent="0.25">
      <c r="A7" t="s">
        <v>20</v>
      </c>
      <c r="B7">
        <v>16960</v>
      </c>
      <c r="C7">
        <v>300354</v>
      </c>
      <c r="D7">
        <v>67659</v>
      </c>
      <c r="E7">
        <v>676555</v>
      </c>
      <c r="F7">
        <v>25.066879498700001</v>
      </c>
      <c r="G7">
        <v>44.394616845599998</v>
      </c>
      <c r="H7" s="8">
        <v>0.56000000000000005</v>
      </c>
      <c r="I7">
        <v>50699</v>
      </c>
      <c r="J7">
        <v>376201</v>
      </c>
      <c r="K7" t="s">
        <v>21</v>
      </c>
      <c r="L7">
        <v>0</v>
      </c>
      <c r="M7" t="s">
        <v>12</v>
      </c>
    </row>
    <row r="8" spans="1:15" s="4" customFormat="1" ht="17" thickBot="1" x14ac:dyDescent="0.25">
      <c r="A8" s="3" t="s">
        <v>22</v>
      </c>
      <c r="B8" s="4">
        <v>15466</v>
      </c>
      <c r="C8" s="4">
        <v>95312</v>
      </c>
      <c r="D8" s="4">
        <v>67659</v>
      </c>
      <c r="E8" s="4">
        <v>676555</v>
      </c>
      <c r="F8" s="4">
        <v>22.8587475428</v>
      </c>
      <c r="G8" s="4">
        <v>14.0878420823</v>
      </c>
      <c r="H8" s="7">
        <v>1.62</v>
      </c>
      <c r="I8" s="4">
        <v>52193</v>
      </c>
      <c r="J8" s="4">
        <v>581243</v>
      </c>
      <c r="K8" s="4" t="s">
        <v>23</v>
      </c>
      <c r="L8" s="4">
        <v>0</v>
      </c>
      <c r="M8" s="4" t="s">
        <v>12</v>
      </c>
      <c r="N8" s="9">
        <f>SUM(F8:F10)</f>
        <v>99.639368007200005</v>
      </c>
      <c r="O8" s="9">
        <f>SUM(G8:G10)</f>
        <v>88.003192644999999</v>
      </c>
    </row>
    <row r="9" spans="1:15" x14ac:dyDescent="0.2">
      <c r="A9" t="s">
        <v>13</v>
      </c>
      <c r="B9">
        <v>35588</v>
      </c>
      <c r="C9">
        <v>265214</v>
      </c>
      <c r="D9">
        <v>67659</v>
      </c>
      <c r="E9">
        <v>676555</v>
      </c>
      <c r="F9">
        <v>52.599062947999997</v>
      </c>
      <c r="G9">
        <v>39.200656265900001</v>
      </c>
      <c r="H9" s="8">
        <v>1.34</v>
      </c>
      <c r="I9">
        <v>32071</v>
      </c>
      <c r="J9">
        <v>411341</v>
      </c>
      <c r="K9" t="s">
        <v>24</v>
      </c>
      <c r="L9">
        <v>0</v>
      </c>
      <c r="M9" t="s">
        <v>12</v>
      </c>
    </row>
    <row r="10" spans="1:15" x14ac:dyDescent="0.2">
      <c r="A10" t="s">
        <v>16</v>
      </c>
      <c r="B10">
        <v>16361</v>
      </c>
      <c r="C10">
        <v>234864</v>
      </c>
      <c r="D10">
        <v>67659</v>
      </c>
      <c r="E10">
        <v>676555</v>
      </c>
      <c r="F10">
        <v>24.181557516400002</v>
      </c>
      <c r="G10">
        <v>34.714694296799998</v>
      </c>
      <c r="H10" s="8">
        <v>0.7</v>
      </c>
      <c r="I10">
        <v>51298</v>
      </c>
      <c r="J10">
        <v>441691</v>
      </c>
      <c r="K10" t="s">
        <v>25</v>
      </c>
      <c r="L10">
        <v>0</v>
      </c>
      <c r="M10" t="s">
        <v>12</v>
      </c>
    </row>
    <row r="11" spans="1:15" x14ac:dyDescent="0.2">
      <c r="A11" t="s">
        <v>18</v>
      </c>
      <c r="B11">
        <v>229</v>
      </c>
      <c r="C11">
        <v>24300</v>
      </c>
      <c r="D11">
        <v>67659</v>
      </c>
      <c r="E11">
        <v>676555</v>
      </c>
      <c r="F11">
        <v>0.33846199323100001</v>
      </c>
      <c r="G11">
        <v>3.5917257281400001</v>
      </c>
      <c r="H11" s="8">
        <v>0.09</v>
      </c>
      <c r="I11">
        <v>67430</v>
      </c>
      <c r="J11">
        <v>652255</v>
      </c>
      <c r="K11" t="s">
        <v>26</v>
      </c>
      <c r="L11">
        <v>0</v>
      </c>
      <c r="M11" t="s">
        <v>12</v>
      </c>
    </row>
    <row r="12" spans="1:15" ht="17" thickBot="1" x14ac:dyDescent="0.25">
      <c r="A12" t="s">
        <v>20</v>
      </c>
      <c r="B12">
        <v>15</v>
      </c>
      <c r="C12">
        <v>19994</v>
      </c>
      <c r="D12">
        <v>67659</v>
      </c>
      <c r="E12">
        <v>676555</v>
      </c>
      <c r="F12">
        <v>2.2169999556600001E-2</v>
      </c>
      <c r="G12">
        <v>2.95526601681</v>
      </c>
      <c r="H12" s="8">
        <v>0.01</v>
      </c>
      <c r="I12">
        <v>67644</v>
      </c>
      <c r="J12">
        <v>656561</v>
      </c>
      <c r="K12" t="s">
        <v>27</v>
      </c>
      <c r="L12">
        <v>0</v>
      </c>
      <c r="M12" t="s">
        <v>12</v>
      </c>
    </row>
    <row r="13" spans="1:15" s="4" customFormat="1" ht="17" thickBot="1" x14ac:dyDescent="0.25">
      <c r="A13" s="3" t="s">
        <v>28</v>
      </c>
      <c r="B13" s="4">
        <v>2800</v>
      </c>
      <c r="C13" s="4">
        <v>58047</v>
      </c>
      <c r="D13" s="4">
        <v>67659</v>
      </c>
      <c r="E13" s="4">
        <v>676555</v>
      </c>
      <c r="F13" s="4">
        <v>4.1383999172300001</v>
      </c>
      <c r="G13" s="4">
        <v>8.5797902609500003</v>
      </c>
      <c r="H13" s="7">
        <v>0.48</v>
      </c>
      <c r="I13" s="4">
        <v>64859</v>
      </c>
      <c r="J13" s="4">
        <v>618508</v>
      </c>
      <c r="K13" s="4" t="s">
        <v>29</v>
      </c>
      <c r="L13" s="4">
        <v>0</v>
      </c>
      <c r="M13" s="4" t="s">
        <v>12</v>
      </c>
      <c r="N13" s="9">
        <f>SUM(F13:F15)</f>
        <v>49.98152500039</v>
      </c>
      <c r="O13" s="9">
        <f>SUM(G13:G15)</f>
        <v>68.231555453749991</v>
      </c>
    </row>
    <row r="14" spans="1:15" x14ac:dyDescent="0.2">
      <c r="A14" t="s">
        <v>13</v>
      </c>
      <c r="B14">
        <v>5377</v>
      </c>
      <c r="C14">
        <v>90104</v>
      </c>
      <c r="D14">
        <v>67659</v>
      </c>
      <c r="E14">
        <v>676555</v>
      </c>
      <c r="F14">
        <v>7.9472058410599997</v>
      </c>
      <c r="G14">
        <v>13.3180598769</v>
      </c>
      <c r="H14" s="8">
        <v>0.6</v>
      </c>
      <c r="I14">
        <v>62282</v>
      </c>
      <c r="J14">
        <v>586451</v>
      </c>
      <c r="K14" t="s">
        <v>30</v>
      </c>
      <c r="L14">
        <v>0</v>
      </c>
      <c r="M14" t="s">
        <v>12</v>
      </c>
    </row>
    <row r="15" spans="1:15" x14ac:dyDescent="0.2">
      <c r="A15" t="s">
        <v>16</v>
      </c>
      <c r="B15">
        <v>25640</v>
      </c>
      <c r="C15">
        <v>313473</v>
      </c>
      <c r="D15">
        <v>67659</v>
      </c>
      <c r="E15">
        <v>676555</v>
      </c>
      <c r="F15">
        <v>37.8959192421</v>
      </c>
      <c r="G15">
        <v>46.333705315899998</v>
      </c>
      <c r="H15" s="8">
        <v>0.82</v>
      </c>
      <c r="I15">
        <v>42019</v>
      </c>
      <c r="J15">
        <v>363082</v>
      </c>
      <c r="K15" t="s">
        <v>31</v>
      </c>
      <c r="L15">
        <v>0</v>
      </c>
      <c r="M15" t="s">
        <v>12</v>
      </c>
    </row>
    <row r="16" spans="1:15" x14ac:dyDescent="0.2">
      <c r="A16" t="s">
        <v>18</v>
      </c>
      <c r="B16">
        <v>32985</v>
      </c>
      <c r="C16">
        <v>164214</v>
      </c>
      <c r="D16">
        <v>67659</v>
      </c>
      <c r="E16">
        <v>676555</v>
      </c>
      <c r="F16">
        <v>48.751829024999999</v>
      </c>
      <c r="G16">
        <v>24.272084309499999</v>
      </c>
      <c r="H16" s="8">
        <v>2.0099999999999998</v>
      </c>
      <c r="I16">
        <v>34674</v>
      </c>
      <c r="J16">
        <v>512341</v>
      </c>
      <c r="K16" t="s">
        <v>32</v>
      </c>
      <c r="L16">
        <v>0</v>
      </c>
      <c r="M16" t="s">
        <v>12</v>
      </c>
    </row>
    <row r="17" spans="1:15" ht="17" thickBot="1" x14ac:dyDescent="0.25">
      <c r="A17" t="s">
        <v>20</v>
      </c>
      <c r="B17">
        <v>857</v>
      </c>
      <c r="C17">
        <v>7442</v>
      </c>
      <c r="D17">
        <v>67659</v>
      </c>
      <c r="E17">
        <v>676555</v>
      </c>
      <c r="F17">
        <v>1.2666459746700001</v>
      </c>
      <c r="G17">
        <v>1.0999844802000001</v>
      </c>
      <c r="H17" s="8">
        <v>1.1499999999999999</v>
      </c>
      <c r="I17">
        <v>66802</v>
      </c>
      <c r="J17">
        <v>669113</v>
      </c>
      <c r="K17" t="s">
        <v>33</v>
      </c>
      <c r="L17">
        <v>1.1311264305000001E-4</v>
      </c>
      <c r="M17" t="s">
        <v>34</v>
      </c>
    </row>
    <row r="18" spans="1:15" s="4" customFormat="1" ht="17" thickBot="1" x14ac:dyDescent="0.25">
      <c r="A18" s="3" t="s">
        <v>35</v>
      </c>
      <c r="B18" s="4">
        <v>5663</v>
      </c>
      <c r="C18" s="4">
        <v>249248</v>
      </c>
      <c r="D18" s="4">
        <v>67659</v>
      </c>
      <c r="E18" s="4">
        <v>676555</v>
      </c>
      <c r="F18" s="4">
        <v>8.3699138326</v>
      </c>
      <c r="G18" s="4">
        <v>36.840759435700001</v>
      </c>
      <c r="H18" s="7">
        <v>0.23</v>
      </c>
      <c r="I18" s="4">
        <v>61996</v>
      </c>
      <c r="J18" s="4">
        <v>427307</v>
      </c>
      <c r="K18" s="4" t="s">
        <v>36</v>
      </c>
      <c r="L18" s="4">
        <v>0</v>
      </c>
      <c r="M18" s="4" t="s">
        <v>12</v>
      </c>
      <c r="N18" s="9">
        <f>SUM(F18:F20)</f>
        <v>8.5310158293778002</v>
      </c>
      <c r="O18" s="9">
        <f>SUM(G18:G20)</f>
        <v>37.238509803371507</v>
      </c>
    </row>
    <row r="19" spans="1:15" x14ac:dyDescent="0.2">
      <c r="A19" t="s">
        <v>13</v>
      </c>
      <c r="B19">
        <v>11</v>
      </c>
      <c r="C19">
        <v>259</v>
      </c>
      <c r="D19">
        <v>67659</v>
      </c>
      <c r="E19">
        <v>676555</v>
      </c>
      <c r="F19">
        <v>1.6257999674799999E-2</v>
      </c>
      <c r="G19">
        <v>3.82821795715E-2</v>
      </c>
      <c r="H19" s="8">
        <v>0.42</v>
      </c>
      <c r="I19">
        <v>67648</v>
      </c>
      <c r="J19">
        <v>676296</v>
      </c>
      <c r="K19" t="s">
        <v>37</v>
      </c>
      <c r="L19">
        <v>2.7911236794399999E-3</v>
      </c>
      <c r="M19" t="s">
        <v>38</v>
      </c>
    </row>
    <row r="20" spans="1:15" x14ac:dyDescent="0.2">
      <c r="A20" t="s">
        <v>16</v>
      </c>
      <c r="B20">
        <v>98</v>
      </c>
      <c r="C20">
        <v>2432</v>
      </c>
      <c r="D20">
        <v>67659</v>
      </c>
      <c r="E20">
        <v>676555</v>
      </c>
      <c r="F20">
        <v>0.144843997103</v>
      </c>
      <c r="G20">
        <v>0.35946818809999997</v>
      </c>
      <c r="H20" s="8">
        <v>0.4</v>
      </c>
      <c r="I20">
        <v>67561</v>
      </c>
      <c r="J20">
        <v>674123</v>
      </c>
      <c r="K20" t="s">
        <v>39</v>
      </c>
      <c r="L20" s="1">
        <v>2.8453269232400001E-24</v>
      </c>
      <c r="M20" t="s">
        <v>12</v>
      </c>
    </row>
    <row r="21" spans="1:15" x14ac:dyDescent="0.2">
      <c r="A21" t="s">
        <v>18</v>
      </c>
      <c r="B21">
        <v>2298</v>
      </c>
      <c r="C21">
        <v>25234</v>
      </c>
      <c r="D21">
        <v>67659</v>
      </c>
      <c r="E21">
        <v>676555</v>
      </c>
      <c r="F21">
        <v>3.3964439320699999</v>
      </c>
      <c r="G21">
        <v>3.7297780668199998</v>
      </c>
      <c r="H21" s="8">
        <v>0.91</v>
      </c>
      <c r="I21">
        <v>65361</v>
      </c>
      <c r="J21">
        <v>651321</v>
      </c>
      <c r="K21" t="s">
        <v>40</v>
      </c>
      <c r="L21" s="1">
        <v>9.7525279769699993E-6</v>
      </c>
      <c r="M21" t="s">
        <v>12</v>
      </c>
    </row>
    <row r="22" spans="1:15" ht="17" thickBot="1" x14ac:dyDescent="0.25">
      <c r="A22" t="s">
        <v>20</v>
      </c>
      <c r="B22">
        <v>16357</v>
      </c>
      <c r="C22">
        <v>131569</v>
      </c>
      <c r="D22">
        <v>67659</v>
      </c>
      <c r="E22">
        <v>676555</v>
      </c>
      <c r="F22">
        <v>24.175645516500001</v>
      </c>
      <c r="G22">
        <v>19.446903799400001</v>
      </c>
      <c r="H22" s="8">
        <v>1.24</v>
      </c>
      <c r="I22">
        <v>51302</v>
      </c>
      <c r="J22">
        <v>544986</v>
      </c>
      <c r="K22" t="s">
        <v>41</v>
      </c>
      <c r="L22" s="1">
        <v>1.27271580623E-181</v>
      </c>
      <c r="M22" t="s">
        <v>12</v>
      </c>
    </row>
    <row r="23" spans="1:15" s="4" customFormat="1" ht="17" thickBot="1" x14ac:dyDescent="0.25">
      <c r="A23" s="3" t="s">
        <v>42</v>
      </c>
      <c r="B23" s="4">
        <v>11815</v>
      </c>
      <c r="C23" s="4">
        <v>137575</v>
      </c>
      <c r="D23" s="4">
        <v>67659</v>
      </c>
      <c r="E23" s="4">
        <v>676555</v>
      </c>
      <c r="F23" s="4">
        <v>17.462569650700001</v>
      </c>
      <c r="G23" s="4">
        <v>20.334636504100001</v>
      </c>
      <c r="H23" s="7">
        <v>0.86</v>
      </c>
      <c r="I23" s="4">
        <v>55844</v>
      </c>
      <c r="J23" s="4">
        <v>538980</v>
      </c>
      <c r="K23" s="4" t="s">
        <v>43</v>
      </c>
      <c r="L23" s="5">
        <v>7.3870520759700005E-73</v>
      </c>
      <c r="M23" s="4" t="s">
        <v>12</v>
      </c>
      <c r="N23" s="9">
        <f>SUM(F23:F25)</f>
        <v>93.678594126400014</v>
      </c>
      <c r="O23" s="9">
        <f>SUM(G23:G25)</f>
        <v>88.731736518100007</v>
      </c>
    </row>
    <row r="24" spans="1:15" x14ac:dyDescent="0.2">
      <c r="A24" t="s">
        <v>13</v>
      </c>
      <c r="B24">
        <v>18408</v>
      </c>
      <c r="C24">
        <v>168814</v>
      </c>
      <c r="D24">
        <v>67659</v>
      </c>
      <c r="E24">
        <v>676555</v>
      </c>
      <c r="F24">
        <v>27.2070234559</v>
      </c>
      <c r="G24">
        <v>24.951999467899999</v>
      </c>
      <c r="H24" s="8">
        <v>1.0900000000000001</v>
      </c>
      <c r="I24">
        <v>49251</v>
      </c>
      <c r="J24">
        <v>507741</v>
      </c>
      <c r="K24" t="s">
        <v>44</v>
      </c>
      <c r="L24" s="1">
        <v>1.8847454885699999E-37</v>
      </c>
      <c r="M24" t="s">
        <v>12</v>
      </c>
    </row>
    <row r="25" spans="1:15" x14ac:dyDescent="0.2">
      <c r="A25" t="s">
        <v>16</v>
      </c>
      <c r="B25">
        <v>33159</v>
      </c>
      <c r="C25">
        <v>293930</v>
      </c>
      <c r="D25">
        <v>67659</v>
      </c>
      <c r="E25">
        <v>676555</v>
      </c>
      <c r="F25">
        <v>49.009001019800003</v>
      </c>
      <c r="G25">
        <v>43.445100546100001</v>
      </c>
      <c r="H25" s="8">
        <v>1.1299999999999999</v>
      </c>
      <c r="I25">
        <v>34500</v>
      </c>
      <c r="J25">
        <v>382625</v>
      </c>
      <c r="K25" t="s">
        <v>45</v>
      </c>
      <c r="L25" s="1">
        <v>3.9601688854499998E-169</v>
      </c>
      <c r="M25" t="s">
        <v>12</v>
      </c>
    </row>
    <row r="26" spans="1:15" x14ac:dyDescent="0.2">
      <c r="A26" t="s">
        <v>18</v>
      </c>
      <c r="B26">
        <v>4276</v>
      </c>
      <c r="C26">
        <v>27789</v>
      </c>
      <c r="D26">
        <v>67659</v>
      </c>
      <c r="E26">
        <v>676555</v>
      </c>
      <c r="F26">
        <v>6.3199278736000002</v>
      </c>
      <c r="G26">
        <v>4.1074265950299997</v>
      </c>
      <c r="H26" s="8">
        <v>1.54</v>
      </c>
      <c r="I26">
        <v>63383</v>
      </c>
      <c r="J26">
        <v>648766</v>
      </c>
      <c r="K26" t="s">
        <v>46</v>
      </c>
      <c r="L26" s="1">
        <v>1.3521345736199999E-143</v>
      </c>
      <c r="M26" t="s">
        <v>12</v>
      </c>
    </row>
    <row r="27" spans="1:15" ht="17" thickBot="1" x14ac:dyDescent="0.25">
      <c r="A27" t="s">
        <v>20</v>
      </c>
      <c r="B27">
        <v>1</v>
      </c>
      <c r="C27">
        <v>5645</v>
      </c>
      <c r="D27">
        <v>67659</v>
      </c>
      <c r="E27">
        <v>676555</v>
      </c>
      <c r="F27">
        <v>1.4779999704400001E-3</v>
      </c>
      <c r="G27">
        <v>0.83437414548699995</v>
      </c>
      <c r="H27" s="8">
        <v>0</v>
      </c>
      <c r="I27">
        <v>67658</v>
      </c>
      <c r="J27">
        <v>670910</v>
      </c>
      <c r="K27" t="s">
        <v>47</v>
      </c>
      <c r="L27" s="1">
        <v>1.93882917002E-232</v>
      </c>
      <c r="M27" t="s">
        <v>12</v>
      </c>
    </row>
    <row r="28" spans="1:15" s="4" customFormat="1" ht="17" thickBot="1" x14ac:dyDescent="0.25">
      <c r="A28" s="3" t="s">
        <v>48</v>
      </c>
      <c r="B28" s="4">
        <v>229</v>
      </c>
      <c r="C28" s="4">
        <v>3764</v>
      </c>
      <c r="D28" s="4">
        <v>67659</v>
      </c>
      <c r="E28" s="4">
        <v>676555</v>
      </c>
      <c r="F28" s="4">
        <v>0.33846199323100001</v>
      </c>
      <c r="G28" s="4">
        <v>0.55634796875299997</v>
      </c>
      <c r="H28" s="7">
        <v>0.61</v>
      </c>
      <c r="I28" s="4">
        <v>67430</v>
      </c>
      <c r="J28" s="4">
        <v>672791</v>
      </c>
      <c r="K28" s="4" t="s">
        <v>49</v>
      </c>
      <c r="L28" s="5">
        <v>4.6790975782499999E-15</v>
      </c>
      <c r="M28" s="4" t="s">
        <v>12</v>
      </c>
      <c r="N28" s="9">
        <f>SUM(F28:F30)</f>
        <v>63.063302738730997</v>
      </c>
      <c r="O28" s="9">
        <f>SUM(G28:G30)</f>
        <v>59.493019784053004</v>
      </c>
    </row>
    <row r="29" spans="1:15" x14ac:dyDescent="0.2">
      <c r="A29" t="s">
        <v>13</v>
      </c>
      <c r="B29">
        <v>7406</v>
      </c>
      <c r="C29">
        <v>68941</v>
      </c>
      <c r="D29">
        <v>67659</v>
      </c>
      <c r="E29">
        <v>676555</v>
      </c>
      <c r="F29">
        <v>10.9460677811</v>
      </c>
      <c r="G29">
        <v>10.1900067252</v>
      </c>
      <c r="H29" s="8">
        <v>1.07</v>
      </c>
      <c r="I29">
        <v>60253</v>
      </c>
      <c r="J29">
        <v>607614</v>
      </c>
      <c r="K29" t="s">
        <v>50</v>
      </c>
      <c r="L29" s="1">
        <v>8.9624282724599996E-10</v>
      </c>
      <c r="M29" t="s">
        <v>12</v>
      </c>
    </row>
    <row r="30" spans="1:15" x14ac:dyDescent="0.2">
      <c r="A30" t="s">
        <v>16</v>
      </c>
      <c r="B30">
        <v>35033</v>
      </c>
      <c r="C30">
        <v>329798</v>
      </c>
      <c r="D30">
        <v>67659</v>
      </c>
      <c r="E30">
        <v>676555</v>
      </c>
      <c r="F30">
        <v>51.778772964399998</v>
      </c>
      <c r="G30">
        <v>48.746665090100002</v>
      </c>
      <c r="H30" s="8">
        <v>1.06</v>
      </c>
      <c r="I30">
        <v>32626</v>
      </c>
      <c r="J30">
        <v>346757</v>
      </c>
      <c r="K30" t="s">
        <v>51</v>
      </c>
      <c r="L30" s="1">
        <v>4.1321908709199999E-51</v>
      </c>
      <c r="M30" t="s">
        <v>12</v>
      </c>
    </row>
    <row r="31" spans="1:15" x14ac:dyDescent="0.2">
      <c r="A31" t="s">
        <v>18</v>
      </c>
      <c r="B31">
        <v>24965</v>
      </c>
      <c r="C31">
        <v>223713</v>
      </c>
      <c r="D31">
        <v>67659</v>
      </c>
      <c r="E31">
        <v>676555</v>
      </c>
      <c r="F31">
        <v>36.898269261999999</v>
      </c>
      <c r="G31">
        <v>33.066491268299998</v>
      </c>
      <c r="H31" s="8">
        <v>1.1200000000000001</v>
      </c>
      <c r="I31">
        <v>42694</v>
      </c>
      <c r="J31">
        <v>452842</v>
      </c>
      <c r="K31" t="s">
        <v>52</v>
      </c>
      <c r="L31" s="1">
        <v>5.5953656181100003E-89</v>
      </c>
      <c r="M31" t="s">
        <v>12</v>
      </c>
    </row>
    <row r="32" spans="1:15" ht="17" thickBot="1" x14ac:dyDescent="0.25">
      <c r="A32" t="s">
        <v>20</v>
      </c>
      <c r="B32">
        <v>26</v>
      </c>
      <c r="C32">
        <v>6925</v>
      </c>
      <c r="D32">
        <v>67659</v>
      </c>
      <c r="E32">
        <v>676555</v>
      </c>
      <c r="F32">
        <v>3.8427999231400001E-2</v>
      </c>
      <c r="G32">
        <v>1.0235679286999999</v>
      </c>
      <c r="H32" s="8">
        <v>0.04</v>
      </c>
      <c r="I32">
        <v>67633</v>
      </c>
      <c r="J32">
        <v>669630</v>
      </c>
      <c r="K32" t="s">
        <v>53</v>
      </c>
      <c r="L32" s="1">
        <v>3.0146682121000001E-242</v>
      </c>
      <c r="M32" t="s">
        <v>12</v>
      </c>
    </row>
    <row r="33" spans="1:15" s="4" customFormat="1" ht="17" thickBot="1" x14ac:dyDescent="0.25">
      <c r="A33" s="3" t="s">
        <v>54</v>
      </c>
      <c r="B33" s="4">
        <v>1801</v>
      </c>
      <c r="C33" s="4">
        <v>10922</v>
      </c>
      <c r="D33" s="4">
        <v>67659</v>
      </c>
      <c r="E33" s="4">
        <v>676555</v>
      </c>
      <c r="F33" s="4">
        <v>2.6618779467599998</v>
      </c>
      <c r="G33" s="4">
        <v>1.6143550783</v>
      </c>
      <c r="H33" s="7">
        <v>1.65</v>
      </c>
      <c r="I33" s="4">
        <v>65858</v>
      </c>
      <c r="J33" s="4">
        <v>665633</v>
      </c>
      <c r="K33" s="4" t="s">
        <v>55</v>
      </c>
      <c r="L33" s="5">
        <v>4.4446288966100004E-78</v>
      </c>
      <c r="M33" s="4" t="s">
        <v>12</v>
      </c>
      <c r="N33" s="9">
        <f>SUM(F33:F35)</f>
        <v>3.1451839370941999</v>
      </c>
      <c r="O33" s="9">
        <f>SUM(G33:G35)</f>
        <v>1.8124173200989</v>
      </c>
    </row>
    <row r="34" spans="1:15" x14ac:dyDescent="0.2">
      <c r="A34" t="s">
        <v>13</v>
      </c>
      <c r="B34">
        <v>30</v>
      </c>
      <c r="C34">
        <v>127</v>
      </c>
      <c r="D34">
        <v>67659</v>
      </c>
      <c r="E34">
        <v>676555</v>
      </c>
      <c r="F34">
        <v>4.4339999113200003E-2</v>
      </c>
      <c r="G34">
        <v>1.8771570677900001E-2</v>
      </c>
      <c r="H34" s="8">
        <v>2.36</v>
      </c>
      <c r="I34">
        <v>67629</v>
      </c>
      <c r="J34">
        <v>676428</v>
      </c>
      <c r="K34" t="s">
        <v>56</v>
      </c>
      <c r="L34">
        <v>1.21549249611E-4</v>
      </c>
      <c r="M34" t="s">
        <v>34</v>
      </c>
    </row>
    <row r="35" spans="1:15" x14ac:dyDescent="0.2">
      <c r="A35" t="s">
        <v>16</v>
      </c>
      <c r="B35">
        <v>297</v>
      </c>
      <c r="C35">
        <v>1213</v>
      </c>
      <c r="D35">
        <v>67659</v>
      </c>
      <c r="E35">
        <v>676555</v>
      </c>
      <c r="F35">
        <v>0.438965991221</v>
      </c>
      <c r="G35">
        <v>0.179290671121</v>
      </c>
      <c r="H35" s="8">
        <v>2.4500000000000002</v>
      </c>
      <c r="I35">
        <v>67362</v>
      </c>
      <c r="J35">
        <v>675342</v>
      </c>
      <c r="K35" t="s">
        <v>57</v>
      </c>
      <c r="L35" s="1">
        <v>1.80308708909E-36</v>
      </c>
      <c r="M35" t="s">
        <v>12</v>
      </c>
    </row>
    <row r="36" spans="1:15" x14ac:dyDescent="0.2">
      <c r="A36" t="s">
        <v>18</v>
      </c>
      <c r="B36">
        <v>3105</v>
      </c>
      <c r="C36">
        <v>11224</v>
      </c>
      <c r="D36">
        <v>67659</v>
      </c>
      <c r="E36">
        <v>676555</v>
      </c>
      <c r="F36">
        <v>4.5891899082199998</v>
      </c>
      <c r="G36">
        <v>1.6589929865299999</v>
      </c>
      <c r="H36" s="8">
        <v>2.77</v>
      </c>
      <c r="I36">
        <v>64554</v>
      </c>
      <c r="J36">
        <v>665331</v>
      </c>
      <c r="K36" t="s">
        <v>58</v>
      </c>
      <c r="L36">
        <v>0</v>
      </c>
      <c r="M36" t="s">
        <v>12</v>
      </c>
    </row>
    <row r="37" spans="1:15" ht="17" thickBot="1" x14ac:dyDescent="0.25">
      <c r="A37" t="s">
        <v>20</v>
      </c>
      <c r="B37">
        <v>21551</v>
      </c>
      <c r="C37">
        <v>106741</v>
      </c>
      <c r="D37">
        <v>67659</v>
      </c>
      <c r="E37">
        <v>676555</v>
      </c>
      <c r="F37">
        <v>31.852377362999999</v>
      </c>
      <c r="G37">
        <v>15.777135635700001</v>
      </c>
      <c r="H37" s="8">
        <v>2.02</v>
      </c>
      <c r="I37">
        <v>46108</v>
      </c>
      <c r="J37">
        <v>569814</v>
      </c>
      <c r="K37" t="s">
        <v>59</v>
      </c>
      <c r="L37">
        <v>0</v>
      </c>
      <c r="M37" t="s">
        <v>12</v>
      </c>
    </row>
    <row r="38" spans="1:15" s="4" customFormat="1" ht="17" thickBot="1" x14ac:dyDescent="0.25">
      <c r="A38" s="3" t="s">
        <v>60</v>
      </c>
      <c r="B38" s="4">
        <v>56773</v>
      </c>
      <c r="C38" s="4">
        <v>287491</v>
      </c>
      <c r="D38" s="4">
        <v>67659</v>
      </c>
      <c r="E38" s="4">
        <v>676555</v>
      </c>
      <c r="F38" s="4">
        <v>83.910492321800007</v>
      </c>
      <c r="G38" s="4">
        <v>42.493367132000003</v>
      </c>
      <c r="H38" s="7">
        <v>1.97</v>
      </c>
      <c r="I38" s="4">
        <v>10886</v>
      </c>
      <c r="J38" s="4">
        <v>389064</v>
      </c>
      <c r="K38" s="4" t="s">
        <v>61</v>
      </c>
      <c r="L38" s="4">
        <v>0</v>
      </c>
      <c r="M38" s="4" t="s">
        <v>12</v>
      </c>
      <c r="N38" s="9">
        <f>SUM(F38:F40)</f>
        <v>88.592796228154015</v>
      </c>
      <c r="O38" s="9">
        <f>SUM(G38:G40)</f>
        <v>47.618892772926998</v>
      </c>
    </row>
    <row r="39" spans="1:15" x14ac:dyDescent="0.2">
      <c r="A39" t="s">
        <v>13</v>
      </c>
      <c r="B39">
        <v>440</v>
      </c>
      <c r="C39">
        <v>4228</v>
      </c>
      <c r="D39">
        <v>67659</v>
      </c>
      <c r="E39">
        <v>676555</v>
      </c>
      <c r="F39">
        <v>0.65031998699399995</v>
      </c>
      <c r="G39">
        <v>0.62493071516700005</v>
      </c>
      <c r="H39" s="8">
        <v>1.04</v>
      </c>
      <c r="I39">
        <v>67219</v>
      </c>
      <c r="J39">
        <v>672327</v>
      </c>
      <c r="K39" t="s">
        <v>62</v>
      </c>
      <c r="L39">
        <v>0.42851627914399998</v>
      </c>
      <c r="M39" t="s">
        <v>15</v>
      </c>
    </row>
    <row r="40" spans="1:15" x14ac:dyDescent="0.2">
      <c r="A40" t="s">
        <v>16</v>
      </c>
      <c r="B40">
        <v>2728</v>
      </c>
      <c r="C40">
        <v>30449</v>
      </c>
      <c r="D40">
        <v>67659</v>
      </c>
      <c r="E40">
        <v>676555</v>
      </c>
      <c r="F40">
        <v>4.03198391936</v>
      </c>
      <c r="G40">
        <v>4.5005949257599998</v>
      </c>
      <c r="H40" s="8">
        <v>0.9</v>
      </c>
      <c r="I40">
        <v>64931</v>
      </c>
      <c r="J40">
        <v>646106</v>
      </c>
      <c r="K40" t="s">
        <v>63</v>
      </c>
      <c r="L40" s="1">
        <v>1.2238413083600001E-8</v>
      </c>
      <c r="M40" t="s">
        <v>12</v>
      </c>
    </row>
    <row r="41" spans="1:15" x14ac:dyDescent="0.2">
      <c r="A41" t="s">
        <v>18</v>
      </c>
      <c r="B41">
        <v>5736</v>
      </c>
      <c r="C41">
        <v>124698</v>
      </c>
      <c r="D41">
        <v>67659</v>
      </c>
      <c r="E41">
        <v>676555</v>
      </c>
      <c r="F41">
        <v>8.4778078304399997</v>
      </c>
      <c r="G41">
        <v>18.431317483400001</v>
      </c>
      <c r="H41" s="8">
        <v>0.46</v>
      </c>
      <c r="I41">
        <v>61923</v>
      </c>
      <c r="J41">
        <v>551857</v>
      </c>
      <c r="K41" t="s">
        <v>64</v>
      </c>
      <c r="L41">
        <v>0</v>
      </c>
      <c r="M41" t="s">
        <v>12</v>
      </c>
    </row>
    <row r="42" spans="1:15" ht="17" thickBot="1" x14ac:dyDescent="0.25">
      <c r="A42" t="s">
        <v>20</v>
      </c>
      <c r="B42">
        <v>1881</v>
      </c>
      <c r="C42">
        <v>162096</v>
      </c>
      <c r="D42">
        <v>67659</v>
      </c>
      <c r="E42">
        <v>676555</v>
      </c>
      <c r="F42">
        <v>2.7801179444000002</v>
      </c>
      <c r="G42">
        <v>23.9590277213</v>
      </c>
      <c r="H42" s="8">
        <v>0.12</v>
      </c>
      <c r="I42">
        <v>65778</v>
      </c>
      <c r="J42">
        <v>514459</v>
      </c>
      <c r="K42" t="s">
        <v>65</v>
      </c>
      <c r="L42">
        <v>0</v>
      </c>
      <c r="M42" t="s">
        <v>12</v>
      </c>
    </row>
    <row r="43" spans="1:15" s="4" customFormat="1" ht="17" thickBot="1" x14ac:dyDescent="0.25">
      <c r="A43" s="3" t="s">
        <v>66</v>
      </c>
      <c r="B43" s="4">
        <v>15</v>
      </c>
      <c r="C43" s="4">
        <v>2675</v>
      </c>
      <c r="D43" s="4">
        <v>67659</v>
      </c>
      <c r="E43" s="4">
        <v>676555</v>
      </c>
      <c r="F43" s="4">
        <v>2.2169999556600001E-2</v>
      </c>
      <c r="G43" s="4">
        <v>0.39538544538100001</v>
      </c>
      <c r="H43" s="7">
        <v>0.06</v>
      </c>
      <c r="I43" s="4">
        <v>67644</v>
      </c>
      <c r="J43" s="4">
        <v>673880</v>
      </c>
      <c r="K43" s="4" t="s">
        <v>67</v>
      </c>
      <c r="L43" s="5">
        <v>1.04719281156E-87</v>
      </c>
      <c r="M43" s="4" t="s">
        <v>12</v>
      </c>
      <c r="N43" s="9">
        <f>SUM(F43:F45)</f>
        <v>0.41088399178240004</v>
      </c>
      <c r="O43" s="9">
        <f>SUM(G43:G45)</f>
        <v>0.86334444354090001</v>
      </c>
    </row>
    <row r="44" spans="1:15" x14ac:dyDescent="0.2">
      <c r="A44" t="s">
        <v>13</v>
      </c>
      <c r="B44">
        <v>29</v>
      </c>
      <c r="C44">
        <v>660</v>
      </c>
      <c r="D44">
        <v>67659</v>
      </c>
      <c r="E44">
        <v>676555</v>
      </c>
      <c r="F44">
        <v>4.2861999142799999E-2</v>
      </c>
      <c r="G44">
        <v>9.7553044467900002E-2</v>
      </c>
      <c r="H44" s="8">
        <v>0.44</v>
      </c>
      <c r="I44">
        <v>67630</v>
      </c>
      <c r="J44">
        <v>675895</v>
      </c>
      <c r="K44" t="s">
        <v>68</v>
      </c>
      <c r="L44" s="1">
        <v>1.5133731159799999E-6</v>
      </c>
      <c r="M44" t="s">
        <v>12</v>
      </c>
    </row>
    <row r="45" spans="1:15" x14ac:dyDescent="0.2">
      <c r="A45" t="s">
        <v>16</v>
      </c>
      <c r="B45">
        <v>234</v>
      </c>
      <c r="C45">
        <v>2506</v>
      </c>
      <c r="D45">
        <v>67659</v>
      </c>
      <c r="E45">
        <v>676555</v>
      </c>
      <c r="F45">
        <v>0.34585199308300002</v>
      </c>
      <c r="G45">
        <v>0.37040595369200002</v>
      </c>
      <c r="H45" s="8">
        <v>0.93</v>
      </c>
      <c r="I45">
        <v>67425</v>
      </c>
      <c r="J45">
        <v>674049</v>
      </c>
      <c r="K45" t="s">
        <v>69</v>
      </c>
      <c r="L45">
        <v>0.33427671633</v>
      </c>
      <c r="M45" t="s">
        <v>15</v>
      </c>
    </row>
    <row r="46" spans="1:15" x14ac:dyDescent="0.2">
      <c r="A46" t="s">
        <v>18</v>
      </c>
      <c r="B46">
        <v>1638</v>
      </c>
      <c r="C46">
        <v>15284</v>
      </c>
      <c r="D46">
        <v>67659</v>
      </c>
      <c r="E46">
        <v>676555</v>
      </c>
      <c r="F46">
        <v>2.4209639515800001</v>
      </c>
      <c r="G46">
        <v>2.25909201765</v>
      </c>
      <c r="H46" s="8">
        <v>1.07</v>
      </c>
      <c r="I46">
        <v>66021</v>
      </c>
      <c r="J46">
        <v>661271</v>
      </c>
      <c r="K46" t="s">
        <v>70</v>
      </c>
      <c r="L46">
        <v>7.4075737301000002E-3</v>
      </c>
      <c r="M46" t="s">
        <v>38</v>
      </c>
    </row>
    <row r="47" spans="1:15" ht="17" thickBot="1" x14ac:dyDescent="0.25">
      <c r="A47" t="s">
        <v>20</v>
      </c>
      <c r="B47">
        <v>9604</v>
      </c>
      <c r="C47">
        <v>82578</v>
      </c>
      <c r="D47">
        <v>67659</v>
      </c>
      <c r="E47">
        <v>676555</v>
      </c>
      <c r="F47">
        <v>14.1947117161</v>
      </c>
      <c r="G47">
        <v>12.2056595547</v>
      </c>
      <c r="H47" s="8">
        <v>1.1599999999999999</v>
      </c>
      <c r="I47">
        <v>58055</v>
      </c>
      <c r="J47">
        <v>593977</v>
      </c>
      <c r="K47" t="s">
        <v>71</v>
      </c>
      <c r="L47" s="1">
        <v>5.2770180121E-49</v>
      </c>
      <c r="M47" t="s">
        <v>12</v>
      </c>
    </row>
    <row r="48" spans="1:15" s="4" customFormat="1" ht="17" thickBot="1" x14ac:dyDescent="0.25">
      <c r="A48" s="3" t="s">
        <v>72</v>
      </c>
      <c r="B48" s="4">
        <v>941</v>
      </c>
      <c r="C48" s="4">
        <v>15564</v>
      </c>
      <c r="D48" s="4">
        <v>67659</v>
      </c>
      <c r="E48" s="4">
        <v>676555</v>
      </c>
      <c r="F48" s="4">
        <v>1.3907979721799999</v>
      </c>
      <c r="G48" s="4">
        <v>2.3004781577300002</v>
      </c>
      <c r="H48" s="7">
        <v>0.6</v>
      </c>
      <c r="I48" s="4">
        <v>66718</v>
      </c>
      <c r="J48" s="4">
        <v>660991</v>
      </c>
      <c r="K48" s="4" t="s">
        <v>73</v>
      </c>
      <c r="L48" s="5">
        <v>9.2214082770800002E-60</v>
      </c>
      <c r="M48" s="4" t="s">
        <v>12</v>
      </c>
      <c r="N48" s="9">
        <f>SUM(F48:F50)</f>
        <v>90.23189819528001</v>
      </c>
      <c r="O48" s="9">
        <f>SUM(G48:G50)</f>
        <v>80.911825350430007</v>
      </c>
    </row>
    <row r="49" spans="1:15" x14ac:dyDescent="0.2">
      <c r="A49" t="s">
        <v>13</v>
      </c>
      <c r="B49">
        <v>14359</v>
      </c>
      <c r="C49">
        <v>120838</v>
      </c>
      <c r="D49">
        <v>67659</v>
      </c>
      <c r="E49">
        <v>676555</v>
      </c>
      <c r="F49">
        <v>21.222601575500001</v>
      </c>
      <c r="G49">
        <v>17.860779980899999</v>
      </c>
      <c r="H49" s="8">
        <v>1.19</v>
      </c>
      <c r="I49">
        <v>53300</v>
      </c>
      <c r="J49">
        <v>555717</v>
      </c>
      <c r="K49" t="s">
        <v>74</v>
      </c>
      <c r="L49" s="1">
        <v>5.0462013845900005E-100</v>
      </c>
      <c r="M49" t="s">
        <v>12</v>
      </c>
    </row>
    <row r="50" spans="1:15" x14ac:dyDescent="0.2">
      <c r="A50" t="s">
        <v>16</v>
      </c>
      <c r="B50">
        <v>45750</v>
      </c>
      <c r="C50">
        <v>411011</v>
      </c>
      <c r="D50">
        <v>67659</v>
      </c>
      <c r="E50">
        <v>676555</v>
      </c>
      <c r="F50">
        <v>67.618498647600006</v>
      </c>
      <c r="G50">
        <v>60.750567211800004</v>
      </c>
      <c r="H50" s="8">
        <v>1.1100000000000001</v>
      </c>
      <c r="I50">
        <v>21909</v>
      </c>
      <c r="J50">
        <v>265544</v>
      </c>
      <c r="K50" t="s">
        <v>75</v>
      </c>
      <c r="L50" s="1">
        <v>9.6380962256500008E-274</v>
      </c>
      <c r="M50" t="s">
        <v>12</v>
      </c>
    </row>
    <row r="51" spans="1:15" x14ac:dyDescent="0.2">
      <c r="A51" t="s">
        <v>18</v>
      </c>
      <c r="B51">
        <v>6609</v>
      </c>
      <c r="C51">
        <v>81150</v>
      </c>
      <c r="D51">
        <v>67659</v>
      </c>
      <c r="E51">
        <v>676555</v>
      </c>
      <c r="F51">
        <v>9.7681018046400006</v>
      </c>
      <c r="G51">
        <v>11.994590240300001</v>
      </c>
      <c r="H51" s="8">
        <v>0.81</v>
      </c>
      <c r="I51">
        <v>61050</v>
      </c>
      <c r="J51">
        <v>595405</v>
      </c>
      <c r="K51" t="s">
        <v>76</v>
      </c>
      <c r="L51" s="1">
        <v>8.6203672854799996E-69</v>
      </c>
      <c r="M51" t="s">
        <v>12</v>
      </c>
    </row>
    <row r="52" spans="1:15" ht="17" thickBot="1" x14ac:dyDescent="0.25">
      <c r="A52" t="s">
        <v>20</v>
      </c>
      <c r="B52">
        <v>0</v>
      </c>
      <c r="C52">
        <v>5450</v>
      </c>
      <c r="D52">
        <v>67659</v>
      </c>
      <c r="E52">
        <v>676555</v>
      </c>
      <c r="F52">
        <v>0</v>
      </c>
      <c r="G52">
        <v>0.80555165507600002</v>
      </c>
      <c r="H52" s="8">
        <v>0</v>
      </c>
      <c r="I52">
        <v>67659</v>
      </c>
      <c r="J52">
        <v>671105</v>
      </c>
      <c r="K52" t="s">
        <v>77</v>
      </c>
      <c r="L52" s="1">
        <v>5.0608904427400003E-227</v>
      </c>
      <c r="M52" t="s">
        <v>12</v>
      </c>
    </row>
    <row r="53" spans="1:15" s="4" customFormat="1" ht="17" thickBot="1" x14ac:dyDescent="0.25">
      <c r="A53" s="3" t="s">
        <v>78</v>
      </c>
      <c r="B53" s="4">
        <v>8445</v>
      </c>
      <c r="C53" s="4">
        <v>85767</v>
      </c>
      <c r="D53" s="4">
        <v>67659</v>
      </c>
      <c r="E53" s="4">
        <v>676555</v>
      </c>
      <c r="F53" s="4">
        <v>12.4817097504</v>
      </c>
      <c r="G53" s="4">
        <v>12.6770181286</v>
      </c>
      <c r="H53" s="7">
        <v>0.98</v>
      </c>
      <c r="I53" s="4">
        <v>59214</v>
      </c>
      <c r="J53" s="4">
        <v>590788</v>
      </c>
      <c r="K53" s="4" t="s">
        <v>79</v>
      </c>
      <c r="L53" s="4">
        <v>0.14563502737199999</v>
      </c>
      <c r="M53" s="4" t="s">
        <v>15</v>
      </c>
      <c r="N53" s="9">
        <f>SUM(F53:F55)</f>
        <v>99.311252013800015</v>
      </c>
      <c r="O53" s="9">
        <f>SUM(G53:G55)</f>
        <v>88.946944446499998</v>
      </c>
    </row>
    <row r="54" spans="1:15" x14ac:dyDescent="0.2">
      <c r="A54" t="s">
        <v>13</v>
      </c>
      <c r="B54">
        <v>36064</v>
      </c>
      <c r="C54">
        <v>218688</v>
      </c>
      <c r="D54">
        <v>67659</v>
      </c>
      <c r="E54">
        <v>676555</v>
      </c>
      <c r="F54">
        <v>53.302590933899999</v>
      </c>
      <c r="G54">
        <v>32.323757861499999</v>
      </c>
      <c r="H54" s="8">
        <v>1.65</v>
      </c>
      <c r="I54">
        <v>31595</v>
      </c>
      <c r="J54">
        <v>457867</v>
      </c>
      <c r="K54" t="s">
        <v>80</v>
      </c>
      <c r="L54">
        <v>0</v>
      </c>
      <c r="M54" t="s">
        <v>12</v>
      </c>
    </row>
    <row r="55" spans="1:15" x14ac:dyDescent="0.2">
      <c r="A55" t="s">
        <v>16</v>
      </c>
      <c r="B55">
        <v>22684</v>
      </c>
      <c r="C55">
        <v>297320</v>
      </c>
      <c r="D55">
        <v>67659</v>
      </c>
      <c r="E55">
        <v>676555</v>
      </c>
      <c r="F55">
        <v>33.526951329500001</v>
      </c>
      <c r="G55">
        <v>43.946168456400002</v>
      </c>
      <c r="H55" s="8">
        <v>0.76</v>
      </c>
      <c r="I55">
        <v>44975</v>
      </c>
      <c r="J55">
        <v>379235</v>
      </c>
      <c r="K55" t="s">
        <v>81</v>
      </c>
      <c r="L55">
        <v>0</v>
      </c>
      <c r="M55" t="s">
        <v>12</v>
      </c>
    </row>
    <row r="56" spans="1:15" x14ac:dyDescent="0.2">
      <c r="A56" t="s">
        <v>18</v>
      </c>
      <c r="B56">
        <v>465</v>
      </c>
      <c r="C56">
        <v>25704</v>
      </c>
      <c r="D56">
        <v>67659</v>
      </c>
      <c r="E56">
        <v>676555</v>
      </c>
      <c r="F56">
        <v>0.68726998625500002</v>
      </c>
      <c r="G56">
        <v>3.7992476591000002</v>
      </c>
      <c r="H56" s="8">
        <v>0.18</v>
      </c>
      <c r="I56">
        <v>67194</v>
      </c>
      <c r="J56">
        <v>650851</v>
      </c>
      <c r="K56" t="s">
        <v>82</v>
      </c>
      <c r="L56">
        <v>0</v>
      </c>
      <c r="M56" t="s">
        <v>12</v>
      </c>
    </row>
    <row r="57" spans="1:15" ht="17" thickBot="1" x14ac:dyDescent="0.25">
      <c r="A57" t="s">
        <v>20</v>
      </c>
      <c r="B57">
        <v>1</v>
      </c>
      <c r="C57">
        <v>5911</v>
      </c>
      <c r="D57">
        <v>67659</v>
      </c>
      <c r="E57">
        <v>676555</v>
      </c>
      <c r="F57">
        <v>1.4779999704400001E-3</v>
      </c>
      <c r="G57">
        <v>0.87369097856099998</v>
      </c>
      <c r="H57" s="8">
        <v>0</v>
      </c>
      <c r="I57">
        <v>67658</v>
      </c>
      <c r="J57">
        <v>670644</v>
      </c>
      <c r="K57" t="s">
        <v>83</v>
      </c>
      <c r="L57" s="1">
        <v>1.6967235058099999E-243</v>
      </c>
      <c r="M57" t="s">
        <v>12</v>
      </c>
    </row>
    <row r="58" spans="1:15" s="4" customFormat="1" ht="17" thickBot="1" x14ac:dyDescent="0.25">
      <c r="A58" s="3" t="s">
        <v>84</v>
      </c>
      <c r="B58" s="4">
        <v>3</v>
      </c>
      <c r="C58" s="4">
        <v>15</v>
      </c>
      <c r="D58" s="4">
        <v>67659</v>
      </c>
      <c r="E58" s="4">
        <v>676555</v>
      </c>
      <c r="F58" s="4">
        <v>4.4339999113199996E-3</v>
      </c>
      <c r="G58" s="4">
        <v>2.2171146470000001E-3</v>
      </c>
      <c r="H58" s="7">
        <v>2</v>
      </c>
      <c r="I58" s="4">
        <v>67656</v>
      </c>
      <c r="J58" s="4">
        <v>676540</v>
      </c>
      <c r="K58" s="4" t="s">
        <v>85</v>
      </c>
      <c r="L58" s="4">
        <v>0.221230667618</v>
      </c>
      <c r="M58" s="4" t="s">
        <v>15</v>
      </c>
      <c r="N58" s="9">
        <f>SUM(F58:F60)</f>
        <v>22.894219542091321</v>
      </c>
      <c r="O58" s="9">
        <f>SUM(G58:G60)</f>
        <v>10.794539985657</v>
      </c>
    </row>
    <row r="59" spans="1:15" x14ac:dyDescent="0.2">
      <c r="A59" t="s">
        <v>13</v>
      </c>
      <c r="B59">
        <v>1266</v>
      </c>
      <c r="C59">
        <v>9125</v>
      </c>
      <c r="D59">
        <v>67659</v>
      </c>
      <c r="E59">
        <v>676555</v>
      </c>
      <c r="F59">
        <v>1.87114796258</v>
      </c>
      <c r="G59">
        <v>1.34874474359</v>
      </c>
      <c r="H59" s="8">
        <v>1.39</v>
      </c>
      <c r="I59">
        <v>66393</v>
      </c>
      <c r="J59">
        <v>667430</v>
      </c>
      <c r="K59" t="s">
        <v>86</v>
      </c>
      <c r="L59" s="1">
        <v>4.7743252619599999E-26</v>
      </c>
      <c r="M59" t="s">
        <v>12</v>
      </c>
    </row>
    <row r="60" spans="1:15" x14ac:dyDescent="0.2">
      <c r="A60" t="s">
        <v>16</v>
      </c>
      <c r="B60">
        <v>14221</v>
      </c>
      <c r="C60">
        <v>63891</v>
      </c>
      <c r="D60">
        <v>67659</v>
      </c>
      <c r="E60">
        <v>676555</v>
      </c>
      <c r="F60">
        <v>21.0186375796</v>
      </c>
      <c r="G60">
        <v>9.4435781274200004</v>
      </c>
      <c r="H60" s="8">
        <v>2.23</v>
      </c>
      <c r="I60">
        <v>53438</v>
      </c>
      <c r="J60">
        <v>612664</v>
      </c>
      <c r="K60" t="s">
        <v>87</v>
      </c>
      <c r="L60">
        <v>0</v>
      </c>
      <c r="M60" t="s">
        <v>12</v>
      </c>
    </row>
    <row r="61" spans="1:15" x14ac:dyDescent="0.2">
      <c r="A61" t="s">
        <v>18</v>
      </c>
      <c r="B61">
        <v>43840</v>
      </c>
      <c r="C61">
        <v>267986</v>
      </c>
      <c r="D61">
        <v>67659</v>
      </c>
      <c r="E61">
        <v>676555</v>
      </c>
      <c r="F61">
        <v>64.795518704100004</v>
      </c>
      <c r="G61">
        <v>39.610379052699997</v>
      </c>
      <c r="H61" s="8">
        <v>1.64</v>
      </c>
      <c r="I61">
        <v>23819</v>
      </c>
      <c r="J61">
        <v>408569</v>
      </c>
      <c r="K61" t="s">
        <v>88</v>
      </c>
      <c r="L61">
        <v>0</v>
      </c>
      <c r="M61" t="s">
        <v>12</v>
      </c>
    </row>
    <row r="62" spans="1:15" ht="17" thickBot="1" x14ac:dyDescent="0.25">
      <c r="A62" t="s">
        <v>20</v>
      </c>
      <c r="B62">
        <v>8172</v>
      </c>
      <c r="C62">
        <v>260219</v>
      </c>
      <c r="D62">
        <v>67659</v>
      </c>
      <c r="E62">
        <v>676555</v>
      </c>
      <c r="F62">
        <v>12.078215758400001</v>
      </c>
      <c r="G62">
        <v>38.462357088499999</v>
      </c>
      <c r="H62" s="8">
        <v>0.31</v>
      </c>
      <c r="I62">
        <v>59487</v>
      </c>
      <c r="J62">
        <v>416336</v>
      </c>
      <c r="K62" t="s">
        <v>89</v>
      </c>
      <c r="L62">
        <v>0</v>
      </c>
      <c r="M62" t="s">
        <v>12</v>
      </c>
    </row>
    <row r="63" spans="1:15" s="4" customFormat="1" ht="17" thickBot="1" x14ac:dyDescent="0.25">
      <c r="A63" s="3" t="s">
        <v>90</v>
      </c>
      <c r="B63" s="4">
        <v>57099</v>
      </c>
      <c r="C63" s="4">
        <v>292397</v>
      </c>
      <c r="D63" s="4">
        <v>67659</v>
      </c>
      <c r="E63" s="4">
        <v>676555</v>
      </c>
      <c r="F63" s="4">
        <v>84.392320312199999</v>
      </c>
      <c r="G63" s="4">
        <v>43.218511429199999</v>
      </c>
      <c r="H63" s="7">
        <v>1.95</v>
      </c>
      <c r="I63" s="4">
        <v>10560</v>
      </c>
      <c r="J63" s="4">
        <v>384158</v>
      </c>
      <c r="K63" s="4" t="s">
        <v>91</v>
      </c>
      <c r="L63" s="4">
        <v>0</v>
      </c>
      <c r="M63" s="4" t="s">
        <v>12</v>
      </c>
      <c r="N63" s="9">
        <f>SUM(F63:F65)</f>
        <v>88.951950221011003</v>
      </c>
      <c r="O63" s="9">
        <f>SUM(G63:G65)</f>
        <v>48.313145272718998</v>
      </c>
    </row>
    <row r="64" spans="1:15" x14ac:dyDescent="0.2">
      <c r="A64" t="s">
        <v>13</v>
      </c>
      <c r="B64">
        <v>433</v>
      </c>
      <c r="C64">
        <v>4302</v>
      </c>
      <c r="D64">
        <v>67659</v>
      </c>
      <c r="E64">
        <v>676555</v>
      </c>
      <c r="F64">
        <v>0.63997398720099996</v>
      </c>
      <c r="G64">
        <v>0.63586848075900004</v>
      </c>
      <c r="H64" s="8">
        <v>1.01</v>
      </c>
      <c r="I64">
        <v>67226</v>
      </c>
      <c r="J64">
        <v>672253</v>
      </c>
      <c r="K64" t="s">
        <v>92</v>
      </c>
      <c r="L64">
        <v>0.89910323457200003</v>
      </c>
      <c r="M64" t="s">
        <v>15</v>
      </c>
    </row>
    <row r="65" spans="1:13" x14ac:dyDescent="0.2">
      <c r="A65" t="s">
        <v>16</v>
      </c>
      <c r="B65">
        <v>2652</v>
      </c>
      <c r="C65">
        <v>30166</v>
      </c>
      <c r="D65">
        <v>67659</v>
      </c>
      <c r="E65">
        <v>676555</v>
      </c>
      <c r="F65">
        <v>3.91965592161</v>
      </c>
      <c r="G65">
        <v>4.4587653627600004</v>
      </c>
      <c r="H65" s="8">
        <v>0.88</v>
      </c>
      <c r="I65">
        <v>65007</v>
      </c>
      <c r="J65">
        <v>646389</v>
      </c>
      <c r="K65" t="s">
        <v>93</v>
      </c>
      <c r="L65" s="1">
        <v>3.8358041048999999E-11</v>
      </c>
      <c r="M65" t="s">
        <v>12</v>
      </c>
    </row>
    <row r="66" spans="1:13" x14ac:dyDescent="0.2">
      <c r="A66" t="s">
        <v>18</v>
      </c>
      <c r="B66">
        <v>5500</v>
      </c>
      <c r="C66">
        <v>121480</v>
      </c>
      <c r="D66">
        <v>67659</v>
      </c>
      <c r="E66">
        <v>676555</v>
      </c>
      <c r="F66">
        <v>8.1289998374200003</v>
      </c>
      <c r="G66">
        <v>17.955672487800001</v>
      </c>
      <c r="H66" s="8">
        <v>0.45</v>
      </c>
      <c r="I66">
        <v>62159</v>
      </c>
      <c r="J66">
        <v>555075</v>
      </c>
      <c r="K66" t="s">
        <v>94</v>
      </c>
      <c r="L66">
        <v>0</v>
      </c>
      <c r="M66" t="s">
        <v>12</v>
      </c>
    </row>
    <row r="67" spans="1:13" x14ac:dyDescent="0.2">
      <c r="A67" t="s">
        <v>20</v>
      </c>
      <c r="B67">
        <v>1854</v>
      </c>
      <c r="C67">
        <v>159239</v>
      </c>
      <c r="D67">
        <v>67659</v>
      </c>
      <c r="E67">
        <v>676555</v>
      </c>
      <c r="F67">
        <v>2.7402119452</v>
      </c>
      <c r="G67">
        <v>23.5367412849</v>
      </c>
      <c r="H67" s="8">
        <v>0.12</v>
      </c>
      <c r="I67">
        <v>65805</v>
      </c>
      <c r="J67">
        <v>517316</v>
      </c>
      <c r="K67" t="s">
        <v>95</v>
      </c>
      <c r="L67">
        <v>0</v>
      </c>
      <c r="M67" t="s">
        <v>12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17B4C-8E4D-E441-9C75-7A4D30EC5099}">
  <dimension ref="A1:O70"/>
  <sheetViews>
    <sheetView workbookViewId="0">
      <selection activeCell="N1" sqref="N1:O1048576"/>
    </sheetView>
  </sheetViews>
  <sheetFormatPr baseColWidth="10" defaultRowHeight="16" x14ac:dyDescent="0.2"/>
  <cols>
    <col min="8" max="8" width="10.83203125" style="8"/>
    <col min="14" max="14" width="16.6640625" bestFit="1" customWidth="1"/>
  </cols>
  <sheetData>
    <row r="1" spans="1:15" s="2" customFormat="1" ht="17" thickBot="1" x14ac:dyDescent="0.25">
      <c r="A1" s="2" t="s">
        <v>0</v>
      </c>
      <c r="B1" s="2" t="s">
        <v>587</v>
      </c>
      <c r="C1" s="2" t="s">
        <v>584</v>
      </c>
      <c r="D1" s="2" t="s">
        <v>97</v>
      </c>
      <c r="E1" s="2" t="s">
        <v>1</v>
      </c>
      <c r="F1" s="2" t="s">
        <v>2</v>
      </c>
      <c r="G1" s="2" t="s">
        <v>3</v>
      </c>
      <c r="H1" s="6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591</v>
      </c>
      <c r="O1" s="2" t="s">
        <v>592</v>
      </c>
    </row>
    <row r="2" spans="1:15" s="4" customFormat="1" ht="17" thickBot="1" x14ac:dyDescent="0.25">
      <c r="A2" s="3" t="s">
        <v>10</v>
      </c>
      <c r="B2" s="4">
        <v>30</v>
      </c>
      <c r="C2" s="4">
        <v>1503</v>
      </c>
      <c r="D2" s="4">
        <v>22372</v>
      </c>
      <c r="E2" s="4">
        <v>223712</v>
      </c>
      <c r="F2" s="4">
        <v>0.13409619166799999</v>
      </c>
      <c r="G2" s="4">
        <v>0.67184594478600002</v>
      </c>
      <c r="H2" s="7">
        <v>0.2</v>
      </c>
      <c r="I2" s="4">
        <v>22342</v>
      </c>
      <c r="J2" s="4">
        <v>222209</v>
      </c>
      <c r="K2" s="4" t="s">
        <v>98</v>
      </c>
      <c r="L2" s="5">
        <v>5.6201431596899996E-31</v>
      </c>
      <c r="M2" s="4" t="s">
        <v>12</v>
      </c>
      <c r="N2" s="9">
        <f>SUM(F2:F4)</f>
        <v>12.707849097128999</v>
      </c>
      <c r="O2" s="9">
        <f>SUM(G2:G4)</f>
        <v>7.7233228436569998</v>
      </c>
    </row>
    <row r="3" spans="1:15" x14ac:dyDescent="0.2">
      <c r="A3" t="s">
        <v>13</v>
      </c>
      <c r="B3">
        <v>109</v>
      </c>
      <c r="C3">
        <v>1953</v>
      </c>
      <c r="D3">
        <v>22372</v>
      </c>
      <c r="E3">
        <v>223712</v>
      </c>
      <c r="F3">
        <v>0.48721616306100002</v>
      </c>
      <c r="G3">
        <v>0.87299742526099999</v>
      </c>
      <c r="H3" s="8">
        <v>0.56000000000000005</v>
      </c>
      <c r="I3">
        <v>22263</v>
      </c>
      <c r="J3">
        <v>221759</v>
      </c>
      <c r="K3" t="s">
        <v>99</v>
      </c>
      <c r="L3" s="1">
        <v>1.1254338047E-10</v>
      </c>
      <c r="M3" t="s">
        <v>12</v>
      </c>
    </row>
    <row r="4" spans="1:15" x14ac:dyDescent="0.2">
      <c r="A4" t="s">
        <v>16</v>
      </c>
      <c r="B4">
        <v>2704</v>
      </c>
      <c r="C4">
        <v>13822</v>
      </c>
      <c r="D4">
        <v>22372</v>
      </c>
      <c r="E4">
        <v>223712</v>
      </c>
      <c r="F4">
        <v>12.0865367424</v>
      </c>
      <c r="G4">
        <v>6.1784794736100004</v>
      </c>
      <c r="H4" s="8">
        <v>1.96</v>
      </c>
      <c r="I4">
        <v>19668</v>
      </c>
      <c r="J4">
        <v>209890</v>
      </c>
      <c r="K4" t="s">
        <v>100</v>
      </c>
      <c r="L4" s="1">
        <v>7.3966635317200004E-209</v>
      </c>
      <c r="M4" t="s">
        <v>12</v>
      </c>
    </row>
    <row r="5" spans="1:15" x14ac:dyDescent="0.2">
      <c r="A5" t="s">
        <v>18</v>
      </c>
      <c r="B5">
        <v>12302</v>
      </c>
      <c r="C5">
        <v>68147</v>
      </c>
      <c r="D5">
        <v>22372</v>
      </c>
      <c r="E5">
        <v>223712</v>
      </c>
      <c r="F5">
        <v>54.988378330099998</v>
      </c>
      <c r="G5">
        <v>30.461933199800001</v>
      </c>
      <c r="H5" s="8">
        <v>1.81</v>
      </c>
      <c r="I5">
        <v>10070</v>
      </c>
      <c r="J5">
        <v>155565</v>
      </c>
      <c r="K5" t="s">
        <v>101</v>
      </c>
      <c r="L5">
        <v>0</v>
      </c>
      <c r="M5" t="s">
        <v>12</v>
      </c>
    </row>
    <row r="6" spans="1:15" ht="17" thickBot="1" x14ac:dyDescent="0.25">
      <c r="A6" t="s">
        <v>20</v>
      </c>
      <c r="B6">
        <v>6590</v>
      </c>
      <c r="C6">
        <v>99519</v>
      </c>
      <c r="D6">
        <v>22372</v>
      </c>
      <c r="E6">
        <v>223712</v>
      </c>
      <c r="F6">
        <v>29.4564634364</v>
      </c>
      <c r="G6">
        <v>44.485320412</v>
      </c>
      <c r="H6" s="8">
        <v>0.66</v>
      </c>
      <c r="I6">
        <v>15782</v>
      </c>
      <c r="J6">
        <v>124193</v>
      </c>
      <c r="K6" t="s">
        <v>102</v>
      </c>
      <c r="L6">
        <v>0</v>
      </c>
      <c r="M6" t="s">
        <v>12</v>
      </c>
    </row>
    <row r="7" spans="1:15" s="4" customFormat="1" ht="17" thickBot="1" x14ac:dyDescent="0.25">
      <c r="A7" s="3" t="s">
        <v>22</v>
      </c>
      <c r="B7" s="4">
        <v>3537</v>
      </c>
      <c r="C7" s="4">
        <v>31337</v>
      </c>
      <c r="D7" s="4">
        <v>22372</v>
      </c>
      <c r="E7" s="4">
        <v>223712</v>
      </c>
      <c r="F7" s="4">
        <v>15.8099409977</v>
      </c>
      <c r="G7" s="4">
        <v>14.007742097</v>
      </c>
      <c r="H7" s="7">
        <v>1.1299999999999999</v>
      </c>
      <c r="I7" s="4">
        <v>18835</v>
      </c>
      <c r="J7" s="4">
        <v>192375</v>
      </c>
      <c r="K7" s="4" t="s">
        <v>103</v>
      </c>
      <c r="L7" s="5">
        <v>3.5794700584200002E-13</v>
      </c>
      <c r="M7" s="4" t="s">
        <v>12</v>
      </c>
      <c r="N7" s="9">
        <f>SUM(F7:F9)</f>
        <v>98.1897014125</v>
      </c>
      <c r="O7" s="9">
        <f>SUM(G7:G9)</f>
        <v>88.167822915199991</v>
      </c>
    </row>
    <row r="8" spans="1:15" x14ac:dyDescent="0.2">
      <c r="A8" t="s">
        <v>13</v>
      </c>
      <c r="B8">
        <v>11279</v>
      </c>
      <c r="C8">
        <v>88132</v>
      </c>
      <c r="D8">
        <v>22372</v>
      </c>
      <c r="E8">
        <v>223712</v>
      </c>
      <c r="F8">
        <v>50.415698194199997</v>
      </c>
      <c r="G8">
        <v>39.395293949399999</v>
      </c>
      <c r="H8" s="8">
        <v>1.28</v>
      </c>
      <c r="I8">
        <v>11093</v>
      </c>
      <c r="J8">
        <v>135580</v>
      </c>
      <c r="K8" t="s">
        <v>104</v>
      </c>
      <c r="L8" s="1">
        <v>3.3365457787199998E-221</v>
      </c>
      <c r="M8" t="s">
        <v>12</v>
      </c>
    </row>
    <row r="9" spans="1:15" x14ac:dyDescent="0.2">
      <c r="A9" t="s">
        <v>16</v>
      </c>
      <c r="B9">
        <v>7151</v>
      </c>
      <c r="C9">
        <v>77773</v>
      </c>
      <c r="D9">
        <v>22372</v>
      </c>
      <c r="E9">
        <v>223712</v>
      </c>
      <c r="F9">
        <v>31.964062220599999</v>
      </c>
      <c r="G9">
        <v>34.764786868800002</v>
      </c>
      <c r="H9" s="8">
        <v>0.92</v>
      </c>
      <c r="I9">
        <v>15221</v>
      </c>
      <c r="J9">
        <v>145939</v>
      </c>
      <c r="K9" t="s">
        <v>105</v>
      </c>
      <c r="L9" s="1">
        <v>3.0135279314500002E-17</v>
      </c>
      <c r="M9" t="s">
        <v>12</v>
      </c>
    </row>
    <row r="10" spans="1:15" x14ac:dyDescent="0.2">
      <c r="A10" t="s">
        <v>18</v>
      </c>
      <c r="B10">
        <v>326</v>
      </c>
      <c r="C10">
        <v>7997</v>
      </c>
      <c r="D10">
        <v>22372</v>
      </c>
      <c r="E10">
        <v>223712</v>
      </c>
      <c r="F10">
        <v>1.45717861613</v>
      </c>
      <c r="G10">
        <v>3.57468530968</v>
      </c>
      <c r="H10" s="8">
        <v>0.41</v>
      </c>
      <c r="I10">
        <v>22046</v>
      </c>
      <c r="J10">
        <v>215715</v>
      </c>
      <c r="K10" t="s">
        <v>106</v>
      </c>
      <c r="L10" s="1">
        <v>6.02326831867E-77</v>
      </c>
      <c r="M10" t="s">
        <v>12</v>
      </c>
    </row>
    <row r="11" spans="1:15" ht="17" thickBot="1" x14ac:dyDescent="0.25">
      <c r="A11" t="s">
        <v>20</v>
      </c>
      <c r="B11">
        <v>76</v>
      </c>
      <c r="C11">
        <v>6461</v>
      </c>
      <c r="D11">
        <v>22372</v>
      </c>
      <c r="E11">
        <v>223712</v>
      </c>
      <c r="F11">
        <v>0.33971035222599999</v>
      </c>
      <c r="G11">
        <v>2.8880882563300001</v>
      </c>
      <c r="H11" s="8">
        <v>0.12</v>
      </c>
      <c r="I11">
        <v>22296</v>
      </c>
      <c r="J11">
        <v>217251</v>
      </c>
      <c r="K11" t="s">
        <v>107</v>
      </c>
      <c r="L11" s="1">
        <v>1.7686988902E-171</v>
      </c>
      <c r="M11" t="s">
        <v>12</v>
      </c>
    </row>
    <row r="12" spans="1:15" s="4" customFormat="1" ht="17" thickBot="1" x14ac:dyDescent="0.25">
      <c r="A12" s="3" t="s">
        <v>28</v>
      </c>
      <c r="B12" s="4">
        <v>925</v>
      </c>
      <c r="C12" s="4">
        <v>19059</v>
      </c>
      <c r="D12" s="4">
        <v>22372</v>
      </c>
      <c r="E12" s="4">
        <v>223712</v>
      </c>
      <c r="F12" s="4">
        <v>4.1346325764299996</v>
      </c>
      <c r="G12" s="4">
        <v>8.5194357030500001</v>
      </c>
      <c r="H12" s="7">
        <v>0.49</v>
      </c>
      <c r="I12" s="4">
        <v>21447</v>
      </c>
      <c r="J12" s="4">
        <v>204653</v>
      </c>
      <c r="K12" s="4" t="s">
        <v>108</v>
      </c>
      <c r="L12" s="5">
        <v>1.3904659152200001E-136</v>
      </c>
      <c r="M12" s="4" t="s">
        <v>12</v>
      </c>
      <c r="N12" s="9">
        <f>SUM(F12:F14)</f>
        <v>54.697836581419999</v>
      </c>
      <c r="O12" s="9">
        <f>SUM(G12:G14)</f>
        <v>68.372282219949994</v>
      </c>
    </row>
    <row r="13" spans="1:15" x14ac:dyDescent="0.2">
      <c r="A13" t="s">
        <v>13</v>
      </c>
      <c r="B13">
        <v>2165</v>
      </c>
      <c r="C13">
        <v>29740</v>
      </c>
      <c r="D13">
        <v>22372</v>
      </c>
      <c r="E13">
        <v>223712</v>
      </c>
      <c r="F13">
        <v>9.6772751653900002</v>
      </c>
      <c r="G13">
        <v>13.293877842900001</v>
      </c>
      <c r="H13" s="8">
        <v>0.73</v>
      </c>
      <c r="I13">
        <v>20207</v>
      </c>
      <c r="J13">
        <v>193972</v>
      </c>
      <c r="K13" t="s">
        <v>109</v>
      </c>
      <c r="L13" s="1">
        <v>6.0372163562399996E-57</v>
      </c>
      <c r="M13" t="s">
        <v>12</v>
      </c>
    </row>
    <row r="14" spans="1:15" x14ac:dyDescent="0.2">
      <c r="A14" t="s">
        <v>16</v>
      </c>
      <c r="B14">
        <v>9147</v>
      </c>
      <c r="C14">
        <v>104158</v>
      </c>
      <c r="D14">
        <v>22372</v>
      </c>
      <c r="E14">
        <v>223712</v>
      </c>
      <c r="F14">
        <v>40.885928839599998</v>
      </c>
      <c r="G14">
        <v>46.558968673999999</v>
      </c>
      <c r="H14" s="8">
        <v>0.88</v>
      </c>
      <c r="I14">
        <v>13225</v>
      </c>
      <c r="J14">
        <v>119554</v>
      </c>
      <c r="K14" t="s">
        <v>110</v>
      </c>
      <c r="L14" s="1">
        <v>1.3029092436999999E-59</v>
      </c>
      <c r="M14" t="s">
        <v>12</v>
      </c>
    </row>
    <row r="15" spans="1:15" x14ac:dyDescent="0.2">
      <c r="A15" t="s">
        <v>18</v>
      </c>
      <c r="B15">
        <v>9865</v>
      </c>
      <c r="C15">
        <v>54241</v>
      </c>
      <c r="D15">
        <v>22372</v>
      </c>
      <c r="E15">
        <v>223712</v>
      </c>
      <c r="F15">
        <v>44.095297693500001</v>
      </c>
      <c r="G15">
        <v>24.2459054499</v>
      </c>
      <c r="H15" s="8">
        <v>1.82</v>
      </c>
      <c r="I15">
        <v>12507</v>
      </c>
      <c r="J15">
        <v>169471</v>
      </c>
      <c r="K15" t="s">
        <v>111</v>
      </c>
      <c r="L15">
        <v>0</v>
      </c>
      <c r="M15" t="s">
        <v>12</v>
      </c>
    </row>
    <row r="16" spans="1:15" ht="17" thickBot="1" x14ac:dyDescent="0.25">
      <c r="A16" t="s">
        <v>20</v>
      </c>
      <c r="B16">
        <v>269</v>
      </c>
      <c r="C16">
        <v>2441</v>
      </c>
      <c r="D16">
        <v>22372</v>
      </c>
      <c r="E16">
        <v>223712</v>
      </c>
      <c r="F16">
        <v>1.20239585196</v>
      </c>
      <c r="G16">
        <v>1.0911350307500001</v>
      </c>
      <c r="H16" s="8">
        <v>1.1000000000000001</v>
      </c>
      <c r="I16">
        <v>22103</v>
      </c>
      <c r="J16">
        <v>221271</v>
      </c>
      <c r="K16" t="s">
        <v>112</v>
      </c>
      <c r="L16">
        <v>0.13051165016999999</v>
      </c>
      <c r="M16" t="s">
        <v>15</v>
      </c>
    </row>
    <row r="17" spans="1:15" s="4" customFormat="1" ht="17" thickBot="1" x14ac:dyDescent="0.25">
      <c r="A17" s="3" t="s">
        <v>35</v>
      </c>
      <c r="B17" s="4">
        <v>3378</v>
      </c>
      <c r="C17" s="4">
        <v>82544</v>
      </c>
      <c r="D17" s="4">
        <v>22372</v>
      </c>
      <c r="E17" s="4">
        <v>223712</v>
      </c>
      <c r="F17" s="4">
        <v>15.0992311818</v>
      </c>
      <c r="G17" s="4">
        <v>36.897439565200003</v>
      </c>
      <c r="H17" s="7">
        <v>0.41</v>
      </c>
      <c r="I17" s="4">
        <v>18994</v>
      </c>
      <c r="J17" s="4">
        <v>141168</v>
      </c>
      <c r="K17" s="4" t="s">
        <v>113</v>
      </c>
      <c r="L17" s="4">
        <v>0</v>
      </c>
      <c r="M17" s="4" t="s">
        <v>12</v>
      </c>
      <c r="N17" s="9">
        <f>SUM(F17:F19)</f>
        <v>15.349544072914199</v>
      </c>
      <c r="O17" s="9">
        <f>SUM(G17:G19)</f>
        <v>37.315834644587703</v>
      </c>
    </row>
    <row r="18" spans="1:15" x14ac:dyDescent="0.2">
      <c r="A18" t="s">
        <v>13</v>
      </c>
      <c r="B18">
        <v>7</v>
      </c>
      <c r="C18">
        <v>95</v>
      </c>
      <c r="D18">
        <v>22372</v>
      </c>
      <c r="E18">
        <v>223712</v>
      </c>
      <c r="F18">
        <v>3.12891113892E-2</v>
      </c>
      <c r="G18">
        <v>4.2465312544699998E-2</v>
      </c>
      <c r="H18" s="8">
        <v>0.74</v>
      </c>
      <c r="I18">
        <v>22365</v>
      </c>
      <c r="J18">
        <v>223617</v>
      </c>
      <c r="K18" t="s">
        <v>114</v>
      </c>
      <c r="L18">
        <v>0.60331146216700005</v>
      </c>
      <c r="M18" t="s">
        <v>15</v>
      </c>
    </row>
    <row r="19" spans="1:15" x14ac:dyDescent="0.2">
      <c r="A19" t="s">
        <v>16</v>
      </c>
      <c r="B19">
        <v>49</v>
      </c>
      <c r="C19">
        <v>841</v>
      </c>
      <c r="D19">
        <v>22372</v>
      </c>
      <c r="E19">
        <v>223712</v>
      </c>
      <c r="F19">
        <v>0.21902377972500001</v>
      </c>
      <c r="G19">
        <v>0.375929766843</v>
      </c>
      <c r="H19" s="8">
        <v>0.57999999999999996</v>
      </c>
      <c r="I19">
        <v>22323</v>
      </c>
      <c r="J19">
        <v>222871</v>
      </c>
      <c r="K19" t="s">
        <v>115</v>
      </c>
      <c r="L19" s="1">
        <v>8.6733248046200006E-5</v>
      </c>
      <c r="M19" t="s">
        <v>12</v>
      </c>
    </row>
    <row r="20" spans="1:15" x14ac:dyDescent="0.2">
      <c r="A20" t="s">
        <v>18</v>
      </c>
      <c r="B20">
        <v>949</v>
      </c>
      <c r="C20">
        <v>8204</v>
      </c>
      <c r="D20">
        <v>22372</v>
      </c>
      <c r="E20">
        <v>223712</v>
      </c>
      <c r="F20">
        <v>4.24190952977</v>
      </c>
      <c r="G20">
        <v>3.6672149906999998</v>
      </c>
      <c r="H20" s="8">
        <v>1.1599999999999999</v>
      </c>
      <c r="I20">
        <v>21423</v>
      </c>
      <c r="J20">
        <v>215508</v>
      </c>
      <c r="K20" t="s">
        <v>116</v>
      </c>
      <c r="L20" s="1">
        <v>2.18972885563E-5</v>
      </c>
      <c r="M20" t="s">
        <v>12</v>
      </c>
    </row>
    <row r="21" spans="1:15" ht="17" thickBot="1" x14ac:dyDescent="0.25">
      <c r="A21" t="s">
        <v>20</v>
      </c>
      <c r="B21">
        <v>5622</v>
      </c>
      <c r="C21">
        <v>43493</v>
      </c>
      <c r="D21">
        <v>22372</v>
      </c>
      <c r="E21">
        <v>223712</v>
      </c>
      <c r="F21">
        <v>25.1296263186</v>
      </c>
      <c r="G21">
        <v>19.4415140895</v>
      </c>
      <c r="H21" s="8">
        <v>1.29</v>
      </c>
      <c r="I21">
        <v>16750</v>
      </c>
      <c r="J21">
        <v>180219</v>
      </c>
      <c r="K21" t="s">
        <v>117</v>
      </c>
      <c r="L21" s="1">
        <v>5.8599763876200003E-87</v>
      </c>
      <c r="M21" t="s">
        <v>12</v>
      </c>
    </row>
    <row r="22" spans="1:15" s="4" customFormat="1" ht="17" thickBot="1" x14ac:dyDescent="0.25">
      <c r="A22" s="3" t="s">
        <v>42</v>
      </c>
      <c r="B22" s="4">
        <v>3932</v>
      </c>
      <c r="C22" s="4">
        <v>45785</v>
      </c>
      <c r="D22" s="4">
        <v>22372</v>
      </c>
      <c r="E22" s="4">
        <v>223712</v>
      </c>
      <c r="F22" s="4">
        <v>17.5755408546</v>
      </c>
      <c r="G22" s="4">
        <v>20.466045630100002</v>
      </c>
      <c r="H22" s="7">
        <v>0.86</v>
      </c>
      <c r="I22" s="4">
        <v>18440</v>
      </c>
      <c r="J22" s="4">
        <v>177927</v>
      </c>
      <c r="K22" s="4" t="s">
        <v>118</v>
      </c>
      <c r="L22" s="5">
        <v>2.1409446501599999E-25</v>
      </c>
      <c r="M22" s="4" t="s">
        <v>12</v>
      </c>
      <c r="N22" s="9">
        <f>SUM(F22:F24)</f>
        <v>94.283032361799997</v>
      </c>
      <c r="O22" s="9">
        <f>SUM(G22:G24)</f>
        <v>88.908507366600006</v>
      </c>
    </row>
    <row r="23" spans="1:15" x14ac:dyDescent="0.2">
      <c r="A23" t="s">
        <v>13</v>
      </c>
      <c r="B23">
        <v>6523</v>
      </c>
      <c r="C23">
        <v>55895</v>
      </c>
      <c r="D23">
        <v>22372</v>
      </c>
      <c r="E23">
        <v>223712</v>
      </c>
      <c r="F23">
        <v>29.1569819417</v>
      </c>
      <c r="G23">
        <v>24.985248891400001</v>
      </c>
      <c r="H23" s="8">
        <v>1.17</v>
      </c>
      <c r="I23">
        <v>15849</v>
      </c>
      <c r="J23">
        <v>167817</v>
      </c>
      <c r="K23" t="s">
        <v>119</v>
      </c>
      <c r="L23" s="1">
        <v>1.9671107736999999E-41</v>
      </c>
      <c r="M23" t="s">
        <v>12</v>
      </c>
    </row>
    <row r="24" spans="1:15" x14ac:dyDescent="0.2">
      <c r="A24" t="s">
        <v>16</v>
      </c>
      <c r="B24">
        <v>10638</v>
      </c>
      <c r="C24">
        <v>97219</v>
      </c>
      <c r="D24">
        <v>22372</v>
      </c>
      <c r="E24">
        <v>223712</v>
      </c>
      <c r="F24">
        <v>47.550509565500001</v>
      </c>
      <c r="G24">
        <v>43.457212845100003</v>
      </c>
      <c r="H24" s="8">
        <v>1.0900000000000001</v>
      </c>
      <c r="I24">
        <v>11734</v>
      </c>
      <c r="J24">
        <v>126493</v>
      </c>
      <c r="K24" t="s">
        <v>120</v>
      </c>
      <c r="L24" s="1">
        <v>8.4720517422000001E-32</v>
      </c>
      <c r="M24" t="s">
        <v>12</v>
      </c>
    </row>
    <row r="25" spans="1:15" x14ac:dyDescent="0.2">
      <c r="A25" t="s">
        <v>18</v>
      </c>
      <c r="B25">
        <v>1275</v>
      </c>
      <c r="C25">
        <v>9061</v>
      </c>
      <c r="D25">
        <v>22372</v>
      </c>
      <c r="E25">
        <v>223712</v>
      </c>
      <c r="F25">
        <v>5.6990881459000002</v>
      </c>
      <c r="G25">
        <v>4.0502968101799999</v>
      </c>
      <c r="H25" s="8">
        <v>1.41</v>
      </c>
      <c r="I25">
        <v>21097</v>
      </c>
      <c r="J25">
        <v>214651</v>
      </c>
      <c r="K25" t="s">
        <v>121</v>
      </c>
      <c r="L25" s="1">
        <v>4.2166914697E-29</v>
      </c>
      <c r="M25" t="s">
        <v>12</v>
      </c>
    </row>
    <row r="26" spans="1:15" ht="17" thickBot="1" x14ac:dyDescent="0.25">
      <c r="A26" t="s">
        <v>20</v>
      </c>
      <c r="B26">
        <v>3</v>
      </c>
      <c r="C26">
        <v>1836</v>
      </c>
      <c r="D26">
        <v>22372</v>
      </c>
      <c r="E26">
        <v>223712</v>
      </c>
      <c r="F26">
        <v>1.34096191668E-2</v>
      </c>
      <c r="G26">
        <v>0.82069804033799998</v>
      </c>
      <c r="H26" s="8">
        <v>0.02</v>
      </c>
      <c r="I26">
        <v>22369</v>
      </c>
      <c r="J26">
        <v>221876</v>
      </c>
      <c r="K26" t="s">
        <v>122</v>
      </c>
      <c r="L26" s="1">
        <v>6.6738736276E-71</v>
      </c>
      <c r="M26" t="s">
        <v>12</v>
      </c>
    </row>
    <row r="27" spans="1:15" s="4" customFormat="1" ht="17" thickBot="1" x14ac:dyDescent="0.25">
      <c r="A27" s="3" t="s">
        <v>48</v>
      </c>
      <c r="B27" s="4">
        <v>74</v>
      </c>
      <c r="C27" s="4">
        <v>1190</v>
      </c>
      <c r="D27" s="4">
        <v>22372</v>
      </c>
      <c r="E27" s="4">
        <v>223712</v>
      </c>
      <c r="F27" s="4">
        <v>0.33077060611499998</v>
      </c>
      <c r="G27" s="4">
        <v>0.531933915034</v>
      </c>
      <c r="H27" s="7">
        <v>0.62</v>
      </c>
      <c r="I27" s="4">
        <v>22298</v>
      </c>
      <c r="J27" s="4">
        <v>222522</v>
      </c>
      <c r="K27" s="4" t="s">
        <v>123</v>
      </c>
      <c r="L27" s="5">
        <v>2.8888242258400002E-5</v>
      </c>
      <c r="M27" s="4" t="s">
        <v>12</v>
      </c>
      <c r="N27" s="9">
        <f>SUM(F27:F29)</f>
        <v>65.278026104115</v>
      </c>
      <c r="O27" s="9">
        <f>SUM(G27:G29)</f>
        <v>59.532345158033998</v>
      </c>
    </row>
    <row r="28" spans="1:15" x14ac:dyDescent="0.2">
      <c r="A28" t="s">
        <v>13</v>
      </c>
      <c r="B28">
        <v>2690</v>
      </c>
      <c r="C28">
        <v>22682</v>
      </c>
      <c r="D28">
        <v>22372</v>
      </c>
      <c r="E28">
        <v>223712</v>
      </c>
      <c r="F28">
        <v>12.023958519600001</v>
      </c>
      <c r="G28">
        <v>10.1389286225</v>
      </c>
      <c r="H28" s="8">
        <v>1.19</v>
      </c>
      <c r="I28">
        <v>19682</v>
      </c>
      <c r="J28">
        <v>201030</v>
      </c>
      <c r="K28" t="s">
        <v>124</v>
      </c>
      <c r="L28" s="1">
        <v>4.5616563329900003E-18</v>
      </c>
      <c r="M28" t="s">
        <v>12</v>
      </c>
    </row>
    <row r="29" spans="1:15" x14ac:dyDescent="0.2">
      <c r="A29" t="s">
        <v>16</v>
      </c>
      <c r="B29">
        <v>11840</v>
      </c>
      <c r="C29">
        <v>109309</v>
      </c>
      <c r="D29">
        <v>22372</v>
      </c>
      <c r="E29">
        <v>223712</v>
      </c>
      <c r="F29">
        <v>52.923296978400003</v>
      </c>
      <c r="G29">
        <v>48.861482620499999</v>
      </c>
      <c r="H29" s="8">
        <v>1.08</v>
      </c>
      <c r="I29">
        <v>10532</v>
      </c>
      <c r="J29">
        <v>114403</v>
      </c>
      <c r="K29" t="s">
        <v>125</v>
      </c>
      <c r="L29" s="1">
        <v>5.0269724808199999E-31</v>
      </c>
      <c r="M29" t="s">
        <v>12</v>
      </c>
    </row>
    <row r="30" spans="1:15" x14ac:dyDescent="0.2">
      <c r="A30" t="s">
        <v>18</v>
      </c>
      <c r="B30">
        <v>7724</v>
      </c>
      <c r="C30">
        <v>74106</v>
      </c>
      <c r="D30">
        <v>22372</v>
      </c>
      <c r="E30">
        <v>223712</v>
      </c>
      <c r="F30">
        <v>34.525299481499999</v>
      </c>
      <c r="G30">
        <v>33.125625804599999</v>
      </c>
      <c r="H30" s="8">
        <v>1.04</v>
      </c>
      <c r="I30">
        <v>14648</v>
      </c>
      <c r="J30">
        <v>149606</v>
      </c>
      <c r="K30" t="s">
        <v>126</v>
      </c>
      <c r="L30" s="1">
        <v>2.4450761252399999E-5</v>
      </c>
      <c r="M30" t="s">
        <v>12</v>
      </c>
    </row>
    <row r="31" spans="1:15" ht="17" thickBot="1" x14ac:dyDescent="0.25">
      <c r="A31" t="s">
        <v>20</v>
      </c>
      <c r="B31">
        <v>43</v>
      </c>
      <c r="C31">
        <v>2316</v>
      </c>
      <c r="D31">
        <v>22372</v>
      </c>
      <c r="E31">
        <v>223712</v>
      </c>
      <c r="F31">
        <v>0.19220454139099999</v>
      </c>
      <c r="G31">
        <v>1.0352596195099999</v>
      </c>
      <c r="H31" s="8">
        <v>0.19</v>
      </c>
      <c r="I31">
        <v>22329</v>
      </c>
      <c r="J31">
        <v>221396</v>
      </c>
      <c r="K31" t="s">
        <v>127</v>
      </c>
      <c r="L31" s="1">
        <v>2.80863571918E-49</v>
      </c>
      <c r="M31" t="s">
        <v>12</v>
      </c>
    </row>
    <row r="32" spans="1:15" s="4" customFormat="1" ht="17" thickBot="1" x14ac:dyDescent="0.25">
      <c r="A32" s="3" t="s">
        <v>54</v>
      </c>
      <c r="B32" s="4">
        <v>592</v>
      </c>
      <c r="C32" s="4">
        <v>3662</v>
      </c>
      <c r="D32" s="4">
        <v>22372</v>
      </c>
      <c r="E32" s="4">
        <v>223712</v>
      </c>
      <c r="F32" s="4">
        <v>2.6461648489199998</v>
      </c>
      <c r="G32" s="4">
        <v>1.6369260477800001</v>
      </c>
      <c r="H32" s="7">
        <v>1.62</v>
      </c>
      <c r="I32" s="4">
        <v>21780</v>
      </c>
      <c r="J32" s="4">
        <v>220050</v>
      </c>
      <c r="K32" s="4" t="s">
        <v>128</v>
      </c>
      <c r="L32" s="5">
        <v>5.1769520339299998E-25</v>
      </c>
      <c r="M32" s="4" t="s">
        <v>12</v>
      </c>
      <c r="N32" s="9">
        <f>SUM(F32:F34)</f>
        <v>3.0484534239242</v>
      </c>
      <c r="O32" s="9">
        <f>SUM(G32:G34)</f>
        <v>1.8349485052251</v>
      </c>
    </row>
    <row r="33" spans="1:15" x14ac:dyDescent="0.2">
      <c r="A33" t="s">
        <v>13</v>
      </c>
      <c r="B33">
        <v>7</v>
      </c>
      <c r="C33">
        <v>34</v>
      </c>
      <c r="D33">
        <v>22372</v>
      </c>
      <c r="E33">
        <v>223712</v>
      </c>
      <c r="F33">
        <v>3.12891113892E-2</v>
      </c>
      <c r="G33">
        <v>1.5198111858099999E-2</v>
      </c>
      <c r="H33" s="8">
        <v>2.06</v>
      </c>
      <c r="I33">
        <v>22365</v>
      </c>
      <c r="J33">
        <v>223678</v>
      </c>
      <c r="K33" t="s">
        <v>129</v>
      </c>
      <c r="L33">
        <v>9.4546745478400002E-2</v>
      </c>
      <c r="M33" t="s">
        <v>15</v>
      </c>
    </row>
    <row r="34" spans="1:15" x14ac:dyDescent="0.2">
      <c r="A34" t="s">
        <v>16</v>
      </c>
      <c r="B34">
        <v>83</v>
      </c>
      <c r="C34">
        <v>409</v>
      </c>
      <c r="D34">
        <v>22372</v>
      </c>
      <c r="E34">
        <v>223712</v>
      </c>
      <c r="F34">
        <v>0.37099946361500002</v>
      </c>
      <c r="G34">
        <v>0.182824345587</v>
      </c>
      <c r="H34" s="8">
        <v>2.0299999999999998</v>
      </c>
      <c r="I34">
        <v>22289</v>
      </c>
      <c r="J34">
        <v>223303</v>
      </c>
      <c r="K34" t="s">
        <v>130</v>
      </c>
      <c r="L34" s="1">
        <v>4.3533445432000001E-8</v>
      </c>
      <c r="M34" t="s">
        <v>12</v>
      </c>
    </row>
    <row r="35" spans="1:15" x14ac:dyDescent="0.2">
      <c r="A35" t="s">
        <v>18</v>
      </c>
      <c r="B35">
        <v>896</v>
      </c>
      <c r="C35">
        <v>3758</v>
      </c>
      <c r="D35">
        <v>22372</v>
      </c>
      <c r="E35">
        <v>223712</v>
      </c>
      <c r="F35">
        <v>4.0050062578199999</v>
      </c>
      <c r="G35">
        <v>1.6798383636100001</v>
      </c>
      <c r="H35" s="8">
        <v>2.38</v>
      </c>
      <c r="I35">
        <v>21476</v>
      </c>
      <c r="J35">
        <v>219954</v>
      </c>
      <c r="K35" t="s">
        <v>131</v>
      </c>
      <c r="L35" s="1">
        <v>3.0605332804999999E-103</v>
      </c>
      <c r="M35" t="s">
        <v>12</v>
      </c>
    </row>
    <row r="36" spans="1:15" ht="17" thickBot="1" x14ac:dyDescent="0.25">
      <c r="A36" t="s">
        <v>20</v>
      </c>
      <c r="B36">
        <v>6241</v>
      </c>
      <c r="C36">
        <v>34884</v>
      </c>
      <c r="D36">
        <v>22372</v>
      </c>
      <c r="E36">
        <v>223712</v>
      </c>
      <c r="F36">
        <v>27.896477740000002</v>
      </c>
      <c r="G36">
        <v>15.593262766400001</v>
      </c>
      <c r="H36" s="8">
        <v>1.79</v>
      </c>
      <c r="I36">
        <v>16131</v>
      </c>
      <c r="J36">
        <v>188828</v>
      </c>
      <c r="K36" t="s">
        <v>132</v>
      </c>
      <c r="L36">
        <v>0</v>
      </c>
      <c r="M36" t="s">
        <v>12</v>
      </c>
    </row>
    <row r="37" spans="1:15" s="4" customFormat="1" ht="17" thickBot="1" x14ac:dyDescent="0.25">
      <c r="A37" s="3" t="s">
        <v>60</v>
      </c>
      <c r="B37" s="4">
        <v>17016</v>
      </c>
      <c r="C37" s="4">
        <v>95108</v>
      </c>
      <c r="D37" s="4">
        <v>22372</v>
      </c>
      <c r="E37" s="4">
        <v>223712</v>
      </c>
      <c r="F37" s="4">
        <v>76.059359914200002</v>
      </c>
      <c r="G37" s="4">
        <v>42.513588900000002</v>
      </c>
      <c r="H37" s="7">
        <v>1.79</v>
      </c>
      <c r="I37" s="4">
        <v>5356</v>
      </c>
      <c r="J37" s="4">
        <v>128604</v>
      </c>
      <c r="K37" s="4" t="s">
        <v>133</v>
      </c>
      <c r="L37" s="4">
        <v>0</v>
      </c>
      <c r="M37" s="4" t="s">
        <v>12</v>
      </c>
      <c r="N37" s="9">
        <f>SUM(F37:F39)</f>
        <v>81.374038977316999</v>
      </c>
      <c r="O37" s="9">
        <f>SUM(G37:G39)</f>
        <v>47.569196109270997</v>
      </c>
    </row>
    <row r="38" spans="1:15" x14ac:dyDescent="0.2">
      <c r="A38" t="s">
        <v>13</v>
      </c>
      <c r="B38">
        <v>119</v>
      </c>
      <c r="C38">
        <v>1423</v>
      </c>
      <c r="D38">
        <v>22372</v>
      </c>
      <c r="E38">
        <v>223712</v>
      </c>
      <c r="F38">
        <v>0.53191489361699995</v>
      </c>
      <c r="G38">
        <v>0.63608568159099999</v>
      </c>
      <c r="H38" s="8">
        <v>0.84</v>
      </c>
      <c r="I38">
        <v>22253</v>
      </c>
      <c r="J38">
        <v>222289</v>
      </c>
      <c r="K38" t="s">
        <v>134</v>
      </c>
      <c r="L38">
        <v>6.1880782539599999E-2</v>
      </c>
    </row>
    <row r="39" spans="1:15" x14ac:dyDescent="0.2">
      <c r="A39" t="s">
        <v>16</v>
      </c>
      <c r="B39">
        <v>1070</v>
      </c>
      <c r="C39">
        <v>9887</v>
      </c>
      <c r="D39">
        <v>22372</v>
      </c>
      <c r="E39">
        <v>223712</v>
      </c>
      <c r="F39">
        <v>4.7827641695000001</v>
      </c>
      <c r="G39">
        <v>4.4195215276799997</v>
      </c>
      <c r="H39" s="8">
        <v>1.08</v>
      </c>
      <c r="I39">
        <v>21302</v>
      </c>
      <c r="J39">
        <v>213825</v>
      </c>
      <c r="K39" t="s">
        <v>135</v>
      </c>
      <c r="L39">
        <v>1.3060367234600001E-2</v>
      </c>
      <c r="M39" t="s">
        <v>136</v>
      </c>
    </row>
    <row r="40" spans="1:15" x14ac:dyDescent="0.2">
      <c r="A40" t="s">
        <v>18</v>
      </c>
      <c r="B40">
        <v>2413</v>
      </c>
      <c r="C40">
        <v>41585</v>
      </c>
      <c r="D40">
        <v>22372</v>
      </c>
      <c r="E40">
        <v>223712</v>
      </c>
      <c r="F40">
        <v>10.785803683199999</v>
      </c>
      <c r="G40">
        <v>18.588631812300001</v>
      </c>
      <c r="H40" s="8">
        <v>0.57999999999999996</v>
      </c>
      <c r="I40">
        <v>19959</v>
      </c>
      <c r="J40">
        <v>182127</v>
      </c>
      <c r="K40" t="s">
        <v>137</v>
      </c>
      <c r="L40" s="1">
        <v>3.4743831543999997E-207</v>
      </c>
      <c r="M40" t="s">
        <v>12</v>
      </c>
    </row>
    <row r="41" spans="1:15" ht="17" thickBot="1" x14ac:dyDescent="0.25">
      <c r="A41" t="s">
        <v>20</v>
      </c>
      <c r="B41">
        <v>1579</v>
      </c>
      <c r="C41">
        <v>53634</v>
      </c>
      <c r="D41">
        <v>22372</v>
      </c>
      <c r="E41">
        <v>223712</v>
      </c>
      <c r="F41">
        <v>7.0579295548000003</v>
      </c>
      <c r="G41">
        <v>23.974574452900001</v>
      </c>
      <c r="H41" s="8">
        <v>0.28999999999999998</v>
      </c>
      <c r="I41">
        <v>20793</v>
      </c>
      <c r="J41">
        <v>170078</v>
      </c>
      <c r="K41" t="s">
        <v>138</v>
      </c>
      <c r="L41">
        <v>0</v>
      </c>
      <c r="M41" t="s">
        <v>12</v>
      </c>
    </row>
    <row r="42" spans="1:15" s="4" customFormat="1" ht="17" thickBot="1" x14ac:dyDescent="0.25">
      <c r="A42" s="3" t="s">
        <v>66</v>
      </c>
      <c r="B42" s="4">
        <v>66</v>
      </c>
      <c r="C42" s="4">
        <v>953</v>
      </c>
      <c r="D42" s="4">
        <v>22372</v>
      </c>
      <c r="E42" s="4">
        <v>223712</v>
      </c>
      <c r="F42" s="4">
        <v>0.29501162167</v>
      </c>
      <c r="G42" s="4">
        <v>0.42599413531699998</v>
      </c>
      <c r="H42" s="7">
        <v>0.69</v>
      </c>
      <c r="I42" s="4">
        <v>22306</v>
      </c>
      <c r="J42" s="4">
        <v>222759</v>
      </c>
      <c r="K42" s="4" t="s">
        <v>139</v>
      </c>
      <c r="L42" s="4">
        <v>3.1282271630700001E-3</v>
      </c>
      <c r="M42" s="4" t="s">
        <v>38</v>
      </c>
      <c r="N42" s="9">
        <f>SUM(F42:F44)</f>
        <v>0.56320400500660006</v>
      </c>
      <c r="O42" s="9">
        <f>SUM(G42:G44)</f>
        <v>0.89758260620779995</v>
      </c>
    </row>
    <row r="43" spans="1:15" x14ac:dyDescent="0.2">
      <c r="A43" t="s">
        <v>13</v>
      </c>
      <c r="B43">
        <v>6</v>
      </c>
      <c r="C43">
        <v>200</v>
      </c>
      <c r="D43">
        <v>22372</v>
      </c>
      <c r="E43">
        <v>223712</v>
      </c>
      <c r="F43">
        <v>2.6819238333600001E-2</v>
      </c>
      <c r="G43">
        <v>8.9400657988799995E-2</v>
      </c>
      <c r="H43" s="8">
        <v>0.3</v>
      </c>
      <c r="I43">
        <v>22366</v>
      </c>
      <c r="J43">
        <v>223512</v>
      </c>
      <c r="K43" t="s">
        <v>140</v>
      </c>
      <c r="L43">
        <v>9.0852961671400001E-4</v>
      </c>
      <c r="M43" t="s">
        <v>34</v>
      </c>
    </row>
    <row r="44" spans="1:15" x14ac:dyDescent="0.2">
      <c r="A44" t="s">
        <v>16</v>
      </c>
      <c r="B44">
        <v>54</v>
      </c>
      <c r="C44">
        <v>855</v>
      </c>
      <c r="D44">
        <v>22372</v>
      </c>
      <c r="E44">
        <v>223712</v>
      </c>
      <c r="F44">
        <v>0.241373145003</v>
      </c>
      <c r="G44">
        <v>0.38218781290199999</v>
      </c>
      <c r="H44" s="8">
        <v>0.63</v>
      </c>
      <c r="I44">
        <v>22318</v>
      </c>
      <c r="J44">
        <v>222857</v>
      </c>
      <c r="K44" t="s">
        <v>141</v>
      </c>
      <c r="L44">
        <v>6.2609479834399996E-4</v>
      </c>
      <c r="M44" t="s">
        <v>34</v>
      </c>
    </row>
    <row r="45" spans="1:15" x14ac:dyDescent="0.2">
      <c r="A45" t="s">
        <v>18</v>
      </c>
      <c r="B45">
        <v>542</v>
      </c>
      <c r="C45">
        <v>5024</v>
      </c>
      <c r="D45">
        <v>22372</v>
      </c>
      <c r="E45">
        <v>223712</v>
      </c>
      <c r="F45">
        <v>2.42267119614</v>
      </c>
      <c r="G45">
        <v>2.24574452868</v>
      </c>
      <c r="H45" s="8">
        <v>1.08</v>
      </c>
      <c r="I45">
        <v>21830</v>
      </c>
      <c r="J45">
        <v>218688</v>
      </c>
      <c r="K45" t="s">
        <v>142</v>
      </c>
      <c r="L45">
        <v>9.4023833667500001E-2</v>
      </c>
      <c r="M45" t="s">
        <v>15</v>
      </c>
    </row>
    <row r="46" spans="1:15" ht="17" thickBot="1" x14ac:dyDescent="0.25">
      <c r="A46" t="s">
        <v>20</v>
      </c>
      <c r="B46">
        <v>3170</v>
      </c>
      <c r="C46">
        <v>26995</v>
      </c>
      <c r="D46">
        <v>22372</v>
      </c>
      <c r="E46">
        <v>223712</v>
      </c>
      <c r="F46">
        <v>14.1694975863</v>
      </c>
      <c r="G46">
        <v>12.066853812</v>
      </c>
      <c r="H46" s="8">
        <v>1.17</v>
      </c>
      <c r="I46">
        <v>19202</v>
      </c>
      <c r="J46">
        <v>196717</v>
      </c>
      <c r="K46" t="s">
        <v>143</v>
      </c>
      <c r="L46" s="1">
        <v>2.8462250003399999E-19</v>
      </c>
      <c r="M46" t="s">
        <v>12</v>
      </c>
    </row>
    <row r="47" spans="1:15" s="4" customFormat="1" ht="17" thickBot="1" x14ac:dyDescent="0.25">
      <c r="A47" s="3" t="s">
        <v>72</v>
      </c>
      <c r="B47" s="4">
        <v>532</v>
      </c>
      <c r="C47" s="4">
        <v>5130</v>
      </c>
      <c r="D47" s="4">
        <v>22372</v>
      </c>
      <c r="E47" s="4">
        <v>223712</v>
      </c>
      <c r="F47" s="4">
        <v>2.3779724655800001</v>
      </c>
      <c r="G47" s="4">
        <v>2.2931268774100002</v>
      </c>
      <c r="H47" s="7">
        <v>1.04</v>
      </c>
      <c r="I47" s="4">
        <v>21840</v>
      </c>
      <c r="J47" s="4">
        <v>218582</v>
      </c>
      <c r="K47" s="4" t="s">
        <v>144</v>
      </c>
      <c r="L47" s="4">
        <v>0.41314245958200002</v>
      </c>
      <c r="M47" s="4" t="s">
        <v>15</v>
      </c>
      <c r="N47" s="9">
        <f>SUM(F47:F49)</f>
        <v>89.111389236479994</v>
      </c>
      <c r="O47" s="9">
        <f>SUM(G47:G49)</f>
        <v>80.994314118109997</v>
      </c>
    </row>
    <row r="48" spans="1:15" x14ac:dyDescent="0.2">
      <c r="A48" t="s">
        <v>13</v>
      </c>
      <c r="B48">
        <v>4811</v>
      </c>
      <c r="C48">
        <v>40177</v>
      </c>
      <c r="D48">
        <v>22372</v>
      </c>
      <c r="E48">
        <v>223712</v>
      </c>
      <c r="F48">
        <v>21.5045592705</v>
      </c>
      <c r="G48">
        <v>17.959251180100001</v>
      </c>
      <c r="H48" s="8">
        <v>1.2</v>
      </c>
      <c r="I48">
        <v>17561</v>
      </c>
      <c r="J48">
        <v>183535</v>
      </c>
      <c r="K48" t="s">
        <v>145</v>
      </c>
      <c r="L48" s="1">
        <v>1.01949851373E-37</v>
      </c>
      <c r="M48" t="s">
        <v>12</v>
      </c>
    </row>
    <row r="49" spans="1:15" x14ac:dyDescent="0.2">
      <c r="A49" t="s">
        <v>16</v>
      </c>
      <c r="B49">
        <v>14593</v>
      </c>
      <c r="C49">
        <v>135887</v>
      </c>
      <c r="D49">
        <v>22372</v>
      </c>
      <c r="E49">
        <v>223712</v>
      </c>
      <c r="F49">
        <v>65.228857500399997</v>
      </c>
      <c r="G49">
        <v>60.741936060599997</v>
      </c>
      <c r="H49" s="8">
        <v>1.07</v>
      </c>
      <c r="I49">
        <v>7779</v>
      </c>
      <c r="J49">
        <v>87825</v>
      </c>
      <c r="K49" t="s">
        <v>146</v>
      </c>
      <c r="L49" s="1">
        <v>8.0094927667999996E-40</v>
      </c>
      <c r="M49" t="s">
        <v>12</v>
      </c>
    </row>
    <row r="50" spans="1:15" x14ac:dyDescent="0.2">
      <c r="A50" t="s">
        <v>18</v>
      </c>
      <c r="B50">
        <v>2435</v>
      </c>
      <c r="C50">
        <v>26932</v>
      </c>
      <c r="D50">
        <v>22372</v>
      </c>
      <c r="E50">
        <v>223712</v>
      </c>
      <c r="F50">
        <v>10.884140890399999</v>
      </c>
      <c r="G50">
        <v>12.0386926048</v>
      </c>
      <c r="H50" s="8">
        <v>0.9</v>
      </c>
      <c r="I50">
        <v>19937</v>
      </c>
      <c r="J50">
        <v>196780</v>
      </c>
      <c r="K50" t="s">
        <v>147</v>
      </c>
      <c r="L50" s="1">
        <v>2.9403994817999998E-7</v>
      </c>
      <c r="M50" t="s">
        <v>12</v>
      </c>
    </row>
    <row r="51" spans="1:15" ht="17" thickBot="1" x14ac:dyDescent="0.25">
      <c r="A51" t="s">
        <v>20</v>
      </c>
      <c r="B51">
        <v>0</v>
      </c>
      <c r="C51">
        <v>1751</v>
      </c>
      <c r="D51">
        <v>22372</v>
      </c>
      <c r="E51">
        <v>223712</v>
      </c>
      <c r="F51">
        <v>0</v>
      </c>
      <c r="G51">
        <v>0.78270276069199995</v>
      </c>
      <c r="H51" s="8">
        <v>0</v>
      </c>
      <c r="I51">
        <v>22372</v>
      </c>
      <c r="J51">
        <v>221961</v>
      </c>
      <c r="K51" t="s">
        <v>148</v>
      </c>
      <c r="L51" s="1">
        <v>3.6017657775399999E-73</v>
      </c>
      <c r="M51" t="s">
        <v>12</v>
      </c>
    </row>
    <row r="52" spans="1:15" s="4" customFormat="1" ht="17" thickBot="1" x14ac:dyDescent="0.25">
      <c r="A52" s="3" t="s">
        <v>78</v>
      </c>
      <c r="B52" s="4">
        <v>6014</v>
      </c>
      <c r="C52" s="4">
        <v>28252</v>
      </c>
      <c r="D52" s="4">
        <v>22372</v>
      </c>
      <c r="E52" s="4">
        <v>223712</v>
      </c>
      <c r="F52" s="4">
        <v>26.8818165564</v>
      </c>
      <c r="G52" s="4">
        <v>12.6287369475</v>
      </c>
      <c r="H52" s="7">
        <v>2.13</v>
      </c>
      <c r="I52" s="4">
        <v>16358</v>
      </c>
      <c r="J52" s="4">
        <v>195460</v>
      </c>
      <c r="K52" s="4" t="s">
        <v>149</v>
      </c>
      <c r="L52" s="4">
        <v>0</v>
      </c>
      <c r="M52" s="4" t="s">
        <v>12</v>
      </c>
      <c r="N52" s="9">
        <f>SUM(F52:F54)</f>
        <v>98.703736813900008</v>
      </c>
      <c r="O52" s="9">
        <f>SUM(G52:G54)</f>
        <v>88.998355027900004</v>
      </c>
    </row>
    <row r="53" spans="1:15" x14ac:dyDescent="0.2">
      <c r="A53" t="s">
        <v>13</v>
      </c>
      <c r="B53">
        <v>8970</v>
      </c>
      <c r="C53">
        <v>72238</v>
      </c>
      <c r="D53">
        <v>22372</v>
      </c>
      <c r="E53">
        <v>223712</v>
      </c>
      <c r="F53">
        <v>40.094761308800003</v>
      </c>
      <c r="G53">
        <v>32.290623658999998</v>
      </c>
      <c r="H53" s="8">
        <v>1.24</v>
      </c>
      <c r="I53">
        <v>13402</v>
      </c>
      <c r="J53">
        <v>151474</v>
      </c>
      <c r="K53" t="s">
        <v>150</v>
      </c>
      <c r="L53" s="1">
        <v>1.8565599217199999E-120</v>
      </c>
      <c r="M53" t="s">
        <v>12</v>
      </c>
    </row>
    <row r="54" spans="1:15" x14ac:dyDescent="0.2">
      <c r="A54" t="s">
        <v>16</v>
      </c>
      <c r="B54">
        <v>7098</v>
      </c>
      <c r="C54">
        <v>98610</v>
      </c>
      <c r="D54">
        <v>22372</v>
      </c>
      <c r="E54">
        <v>223712</v>
      </c>
      <c r="F54">
        <v>31.727158948700001</v>
      </c>
      <c r="G54">
        <v>44.078994421399997</v>
      </c>
      <c r="H54" s="8">
        <v>0.72</v>
      </c>
      <c r="I54">
        <v>15274</v>
      </c>
      <c r="J54">
        <v>125102</v>
      </c>
      <c r="K54" t="s">
        <v>151</v>
      </c>
      <c r="L54" s="1">
        <v>3.7308640245399999E-285</v>
      </c>
      <c r="M54" t="s">
        <v>12</v>
      </c>
    </row>
    <row r="55" spans="1:15" x14ac:dyDescent="0.2">
      <c r="A55" t="s">
        <v>18</v>
      </c>
      <c r="B55">
        <v>266</v>
      </c>
      <c r="C55">
        <v>8610</v>
      </c>
      <c r="D55">
        <v>22372</v>
      </c>
      <c r="E55">
        <v>223712</v>
      </c>
      <c r="F55">
        <v>1.18898623279</v>
      </c>
      <c r="G55">
        <v>3.8486983264200001</v>
      </c>
      <c r="H55" s="8">
        <v>0.31</v>
      </c>
      <c r="I55">
        <v>22106</v>
      </c>
      <c r="J55">
        <v>215102</v>
      </c>
      <c r="K55" t="s">
        <v>152</v>
      </c>
      <c r="L55" s="1">
        <v>1.7195063133000001E-119</v>
      </c>
      <c r="M55" t="s">
        <v>12</v>
      </c>
    </row>
    <row r="56" spans="1:15" ht="17" thickBot="1" x14ac:dyDescent="0.25">
      <c r="A56" t="s">
        <v>20</v>
      </c>
      <c r="B56">
        <v>23</v>
      </c>
      <c r="C56">
        <v>1964</v>
      </c>
      <c r="D56">
        <v>22372</v>
      </c>
      <c r="E56">
        <v>223712</v>
      </c>
      <c r="F56">
        <v>0.102807080279</v>
      </c>
      <c r="G56">
        <v>0.87791446144999996</v>
      </c>
      <c r="H56" s="8">
        <v>0.12</v>
      </c>
      <c r="I56">
        <v>22349</v>
      </c>
      <c r="J56">
        <v>221748</v>
      </c>
      <c r="K56" t="s">
        <v>153</v>
      </c>
      <c r="L56" s="1">
        <v>1.7481257838500001E-52</v>
      </c>
      <c r="M56" t="s">
        <v>12</v>
      </c>
    </row>
    <row r="57" spans="1:15" s="4" customFormat="1" ht="17" thickBot="1" x14ac:dyDescent="0.25">
      <c r="A57" s="3" t="s">
        <v>84</v>
      </c>
      <c r="B57" s="4">
        <v>0</v>
      </c>
      <c r="C57" s="4">
        <v>8</v>
      </c>
      <c r="D57" s="4">
        <v>22372</v>
      </c>
      <c r="E57" s="4">
        <v>223712</v>
      </c>
      <c r="F57" s="4">
        <v>0</v>
      </c>
      <c r="G57" s="4">
        <v>3.5760263195500001E-3</v>
      </c>
      <c r="H57" s="7">
        <v>0</v>
      </c>
      <c r="I57" s="4">
        <v>22372</v>
      </c>
      <c r="J57" s="4">
        <v>223704</v>
      </c>
      <c r="K57" s="4" t="s">
        <v>154</v>
      </c>
      <c r="L57" s="4">
        <v>1</v>
      </c>
      <c r="M57" s="4" t="s">
        <v>15</v>
      </c>
      <c r="N57" s="9">
        <f>SUM(F57:F59)</f>
        <v>19.88646522438</v>
      </c>
      <c r="O57" s="9">
        <f>SUM(G57:G59)</f>
        <v>10.67577957373955</v>
      </c>
    </row>
    <row r="58" spans="1:15" x14ac:dyDescent="0.2">
      <c r="A58" t="s">
        <v>13</v>
      </c>
      <c r="B58">
        <v>309</v>
      </c>
      <c r="C58">
        <v>3031</v>
      </c>
      <c r="D58">
        <v>22372</v>
      </c>
      <c r="E58">
        <v>223712</v>
      </c>
      <c r="F58">
        <v>1.38119077418</v>
      </c>
      <c r="G58">
        <v>1.3548669718199999</v>
      </c>
      <c r="H58" s="8">
        <v>1.02</v>
      </c>
      <c r="I58">
        <v>22063</v>
      </c>
      <c r="J58">
        <v>220681</v>
      </c>
      <c r="K58" t="s">
        <v>155</v>
      </c>
      <c r="L58">
        <v>0.73889152644699996</v>
      </c>
      <c r="M58" t="s">
        <v>15</v>
      </c>
    </row>
    <row r="59" spans="1:15" x14ac:dyDescent="0.2">
      <c r="A59" t="s">
        <v>16</v>
      </c>
      <c r="B59">
        <v>4140</v>
      </c>
      <c r="C59">
        <v>20844</v>
      </c>
      <c r="D59">
        <v>22372</v>
      </c>
      <c r="E59">
        <v>223712</v>
      </c>
      <c r="F59">
        <v>18.505274450200002</v>
      </c>
      <c r="G59">
        <v>9.3173365756000006</v>
      </c>
      <c r="H59" s="8">
        <v>1.99</v>
      </c>
      <c r="I59">
        <v>18232</v>
      </c>
      <c r="J59">
        <v>202868</v>
      </c>
      <c r="K59" t="s">
        <v>156</v>
      </c>
      <c r="L59">
        <v>0</v>
      </c>
      <c r="M59" t="s">
        <v>12</v>
      </c>
    </row>
    <row r="60" spans="1:15" x14ac:dyDescent="0.2">
      <c r="A60" t="s">
        <v>18</v>
      </c>
      <c r="B60">
        <v>13769</v>
      </c>
      <c r="C60">
        <v>88452</v>
      </c>
      <c r="D60">
        <v>22372</v>
      </c>
      <c r="E60">
        <v>223712</v>
      </c>
      <c r="F60">
        <v>61.545682102599997</v>
      </c>
      <c r="G60">
        <v>39.538335002099998</v>
      </c>
      <c r="H60" s="8">
        <v>1.56</v>
      </c>
      <c r="I60">
        <v>8603</v>
      </c>
      <c r="J60">
        <v>135260</v>
      </c>
      <c r="K60" t="s">
        <v>157</v>
      </c>
      <c r="L60">
        <v>0</v>
      </c>
      <c r="M60" t="s">
        <v>12</v>
      </c>
    </row>
    <row r="61" spans="1:15" ht="17" thickBot="1" x14ac:dyDescent="0.25">
      <c r="A61" t="s">
        <v>20</v>
      </c>
      <c r="B61">
        <v>3911</v>
      </c>
      <c r="C61">
        <v>86790</v>
      </c>
      <c r="D61">
        <v>22372</v>
      </c>
      <c r="E61">
        <v>223712</v>
      </c>
      <c r="F61">
        <v>17.481673520499999</v>
      </c>
      <c r="G61">
        <v>38.795415534299998</v>
      </c>
      <c r="H61" s="8">
        <v>0.45</v>
      </c>
      <c r="I61">
        <v>18461</v>
      </c>
      <c r="J61">
        <v>136922</v>
      </c>
      <c r="K61" t="s">
        <v>158</v>
      </c>
      <c r="L61">
        <v>0</v>
      </c>
      <c r="M61" t="s">
        <v>12</v>
      </c>
    </row>
    <row r="62" spans="1:15" s="4" customFormat="1" ht="17" thickBot="1" x14ac:dyDescent="0.25">
      <c r="A62" s="3" t="s">
        <v>90</v>
      </c>
      <c r="B62" s="4">
        <v>17266</v>
      </c>
      <c r="C62" s="4">
        <v>96704</v>
      </c>
      <c r="D62" s="4">
        <v>22372</v>
      </c>
      <c r="E62" s="4">
        <v>223712</v>
      </c>
      <c r="F62" s="4">
        <v>77.176828178099996</v>
      </c>
      <c r="G62" s="4">
        <v>43.227006150800001</v>
      </c>
      <c r="H62" s="7">
        <v>1.79</v>
      </c>
      <c r="I62" s="4">
        <v>5106</v>
      </c>
      <c r="J62" s="4">
        <v>127008</v>
      </c>
      <c r="K62" s="4" t="s">
        <v>159</v>
      </c>
      <c r="L62" s="4">
        <v>0</v>
      </c>
      <c r="M62" s="4" t="s">
        <v>12</v>
      </c>
      <c r="N62" s="9">
        <f>SUM(F62:F64)</f>
        <v>82.276953334545993</v>
      </c>
      <c r="O62" s="9">
        <f>SUM(G62:G64)</f>
        <v>48.249535116608001</v>
      </c>
    </row>
    <row r="63" spans="1:15" x14ac:dyDescent="0.2">
      <c r="A63" t="s">
        <v>13</v>
      </c>
      <c r="B63">
        <v>117</v>
      </c>
      <c r="C63">
        <v>1464</v>
      </c>
      <c r="D63">
        <v>22372</v>
      </c>
      <c r="E63">
        <v>223712</v>
      </c>
      <c r="F63">
        <v>0.52297514750600005</v>
      </c>
      <c r="G63">
        <v>0.65441281647799998</v>
      </c>
      <c r="H63" s="8">
        <v>0.8</v>
      </c>
      <c r="I63">
        <v>22255</v>
      </c>
      <c r="J63">
        <v>222248</v>
      </c>
      <c r="K63" t="s">
        <v>160</v>
      </c>
      <c r="L63">
        <v>1.77590608032E-2</v>
      </c>
      <c r="M63" t="s">
        <v>136</v>
      </c>
    </row>
    <row r="64" spans="1:15" x14ac:dyDescent="0.2">
      <c r="A64" t="s">
        <v>16</v>
      </c>
      <c r="B64">
        <v>1024</v>
      </c>
      <c r="C64">
        <v>9772</v>
      </c>
      <c r="D64">
        <v>22372</v>
      </c>
      <c r="E64">
        <v>223712</v>
      </c>
      <c r="F64">
        <v>4.5771500089400003</v>
      </c>
      <c r="G64">
        <v>4.3681161493299996</v>
      </c>
      <c r="H64" s="8">
        <v>1.05</v>
      </c>
      <c r="I64">
        <v>21348</v>
      </c>
      <c r="J64">
        <v>213940</v>
      </c>
      <c r="K64" t="s">
        <v>161</v>
      </c>
      <c r="L64">
        <v>0.145647690878</v>
      </c>
      <c r="M64" t="s">
        <v>15</v>
      </c>
    </row>
    <row r="65" spans="1:13" x14ac:dyDescent="0.2">
      <c r="A65" t="s">
        <v>18</v>
      </c>
      <c r="B65">
        <v>2267</v>
      </c>
      <c r="C65">
        <v>40334</v>
      </c>
      <c r="D65">
        <v>22372</v>
      </c>
      <c r="E65">
        <v>223712</v>
      </c>
      <c r="F65">
        <v>10.133202217099999</v>
      </c>
      <c r="G65">
        <v>18.029430696599999</v>
      </c>
      <c r="H65" s="8">
        <v>0.56000000000000005</v>
      </c>
      <c r="I65">
        <v>20105</v>
      </c>
      <c r="J65">
        <v>183378</v>
      </c>
      <c r="K65" t="s">
        <v>162</v>
      </c>
      <c r="L65" s="1">
        <v>4.01995567335E-219</v>
      </c>
      <c r="M65" t="s">
        <v>12</v>
      </c>
    </row>
    <row r="66" spans="1:13" x14ac:dyDescent="0.2">
      <c r="A66" t="s">
        <v>20</v>
      </c>
      <c r="B66">
        <v>1503</v>
      </c>
      <c r="C66">
        <v>52959</v>
      </c>
      <c r="D66">
        <v>22372</v>
      </c>
      <c r="E66">
        <v>223712</v>
      </c>
      <c r="F66">
        <v>6.7182192025700003</v>
      </c>
      <c r="G66">
        <v>23.672847232199999</v>
      </c>
      <c r="H66" s="8">
        <v>0.28000000000000003</v>
      </c>
      <c r="I66">
        <v>20869</v>
      </c>
      <c r="J66">
        <v>170753</v>
      </c>
      <c r="K66" t="s">
        <v>163</v>
      </c>
      <c r="L66">
        <v>0</v>
      </c>
      <c r="M66" t="s">
        <v>12</v>
      </c>
    </row>
    <row r="70" spans="1:13" x14ac:dyDescent="0.2">
      <c r="C70" s="10"/>
      <c r="D70" s="10"/>
      <c r="E70" s="10"/>
      <c r="F70" s="10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D6E63-156A-6B4F-B57D-9D7A150BC7F9}">
  <dimension ref="A1:O66"/>
  <sheetViews>
    <sheetView workbookViewId="0">
      <pane ySplit="1" topLeftCell="A2" activePane="bottomLeft" state="frozen"/>
      <selection pane="bottomLeft" activeCell="H17" sqref="H17"/>
    </sheetView>
  </sheetViews>
  <sheetFormatPr baseColWidth="10" defaultRowHeight="16" x14ac:dyDescent="0.2"/>
  <cols>
    <col min="8" max="8" width="10.83203125" style="8"/>
    <col min="14" max="14" width="16.6640625" bestFit="1" customWidth="1"/>
  </cols>
  <sheetData>
    <row r="1" spans="1:15" s="2" customFormat="1" ht="17" thickBot="1" x14ac:dyDescent="0.25">
      <c r="A1" s="2" t="s">
        <v>0</v>
      </c>
      <c r="B1" s="2" t="s">
        <v>587</v>
      </c>
      <c r="C1" s="2" t="s">
        <v>588</v>
      </c>
      <c r="D1" s="2" t="s">
        <v>97</v>
      </c>
      <c r="E1" s="2" t="s">
        <v>164</v>
      </c>
      <c r="F1" s="2" t="s">
        <v>2</v>
      </c>
      <c r="G1" s="2" t="s">
        <v>3</v>
      </c>
      <c r="H1" s="6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591</v>
      </c>
      <c r="O1" s="2" t="s">
        <v>592</v>
      </c>
    </row>
    <row r="2" spans="1:15" s="4" customFormat="1" ht="17" thickBot="1" x14ac:dyDescent="0.25">
      <c r="A2" s="3" t="s">
        <v>10</v>
      </c>
      <c r="B2" s="4">
        <v>30</v>
      </c>
      <c r="C2" s="4">
        <v>226</v>
      </c>
      <c r="D2" s="4">
        <v>22372</v>
      </c>
      <c r="E2" s="4">
        <v>67659</v>
      </c>
      <c r="F2" s="4">
        <v>0.13409619166799999</v>
      </c>
      <c r="G2" s="4">
        <v>0.33402799331900002</v>
      </c>
      <c r="H2" s="7">
        <v>0.4</v>
      </c>
      <c r="I2" s="4">
        <v>22342</v>
      </c>
      <c r="J2" s="4">
        <v>67433</v>
      </c>
      <c r="K2" s="4" t="s">
        <v>165</v>
      </c>
      <c r="L2" s="5">
        <v>2.0765635848499999E-7</v>
      </c>
      <c r="M2" s="4" t="s">
        <v>12</v>
      </c>
      <c r="N2" s="9">
        <f>SUM(F2:F4)</f>
        <v>12.707849097128999</v>
      </c>
      <c r="O2" s="9">
        <f>SUM(G2:G4)</f>
        <v>15.29286569416</v>
      </c>
    </row>
    <row r="3" spans="1:15" x14ac:dyDescent="0.2">
      <c r="A3" t="s">
        <v>13</v>
      </c>
      <c r="B3">
        <v>109</v>
      </c>
      <c r="C3">
        <v>594</v>
      </c>
      <c r="D3">
        <v>22372</v>
      </c>
      <c r="E3">
        <v>67659</v>
      </c>
      <c r="F3">
        <v>0.48721616306100002</v>
      </c>
      <c r="G3">
        <v>0.87793198244100001</v>
      </c>
      <c r="H3" s="8">
        <v>0.55000000000000004</v>
      </c>
      <c r="I3">
        <v>22263</v>
      </c>
      <c r="J3">
        <v>67065</v>
      </c>
      <c r="K3" t="s">
        <v>166</v>
      </c>
      <c r="L3" s="1">
        <v>2.1037720466600001E-9</v>
      </c>
      <c r="M3" t="s">
        <v>12</v>
      </c>
    </row>
    <row r="4" spans="1:15" x14ac:dyDescent="0.2">
      <c r="A4" t="s">
        <v>16</v>
      </c>
      <c r="B4">
        <v>2704</v>
      </c>
      <c r="C4">
        <v>9527</v>
      </c>
      <c r="D4">
        <v>22372</v>
      </c>
      <c r="E4">
        <v>67659</v>
      </c>
      <c r="F4">
        <v>12.0865367424</v>
      </c>
      <c r="G4">
        <v>14.0809057184</v>
      </c>
      <c r="H4" s="8">
        <v>0.86</v>
      </c>
      <c r="I4">
        <v>19668</v>
      </c>
      <c r="J4">
        <v>58132</v>
      </c>
      <c r="K4" t="s">
        <v>167</v>
      </c>
      <c r="L4" s="1">
        <v>2.4928158358900001E-14</v>
      </c>
      <c r="M4" t="s">
        <v>12</v>
      </c>
    </row>
    <row r="5" spans="1:15" x14ac:dyDescent="0.2">
      <c r="A5" t="s">
        <v>18</v>
      </c>
      <c r="B5">
        <v>12302</v>
      </c>
      <c r="C5">
        <v>39753</v>
      </c>
      <c r="D5">
        <v>22372</v>
      </c>
      <c r="E5">
        <v>67659</v>
      </c>
      <c r="F5">
        <v>54.988378330099998</v>
      </c>
      <c r="G5">
        <v>58.754932824900003</v>
      </c>
      <c r="H5" s="8">
        <v>0.94</v>
      </c>
      <c r="I5">
        <v>10070</v>
      </c>
      <c r="J5">
        <v>27906</v>
      </c>
      <c r="K5" t="s">
        <v>168</v>
      </c>
      <c r="L5" s="1">
        <v>5.5267278671100004E-23</v>
      </c>
      <c r="M5" t="s">
        <v>12</v>
      </c>
    </row>
    <row r="6" spans="1:15" ht="17" thickBot="1" x14ac:dyDescent="0.25">
      <c r="A6" t="s">
        <v>20</v>
      </c>
      <c r="B6">
        <v>6590</v>
      </c>
      <c r="C6">
        <v>16960</v>
      </c>
      <c r="D6">
        <v>22372</v>
      </c>
      <c r="E6">
        <v>67659</v>
      </c>
      <c r="F6">
        <v>29.4564634364</v>
      </c>
      <c r="G6">
        <v>25.066879498700001</v>
      </c>
      <c r="H6" s="8">
        <v>1.18</v>
      </c>
      <c r="I6">
        <v>15782</v>
      </c>
      <c r="J6">
        <v>50699</v>
      </c>
      <c r="K6" t="s">
        <v>169</v>
      </c>
      <c r="L6" s="1">
        <v>9.36933008555E-38</v>
      </c>
      <c r="M6" t="s">
        <v>12</v>
      </c>
    </row>
    <row r="7" spans="1:15" s="4" customFormat="1" ht="17" thickBot="1" x14ac:dyDescent="0.25">
      <c r="A7" s="3" t="s">
        <v>22</v>
      </c>
      <c r="B7" s="4">
        <v>3537</v>
      </c>
      <c r="C7" s="4">
        <v>15466</v>
      </c>
      <c r="D7" s="4">
        <v>22372</v>
      </c>
      <c r="E7" s="4">
        <v>67659</v>
      </c>
      <c r="F7" s="4">
        <v>15.8099409977</v>
      </c>
      <c r="G7" s="4">
        <v>22.8587475428</v>
      </c>
      <c r="H7" s="7">
        <v>0.69</v>
      </c>
      <c r="I7" s="4">
        <v>18835</v>
      </c>
      <c r="J7" s="4">
        <v>52193</v>
      </c>
      <c r="K7" s="4" t="s">
        <v>170</v>
      </c>
      <c r="L7" s="5">
        <v>2.2799217878200001E-116</v>
      </c>
      <c r="M7" s="4" t="s">
        <v>12</v>
      </c>
      <c r="N7" s="9">
        <f>SUM(F7:F9)</f>
        <v>98.1897014125</v>
      </c>
      <c r="O7" s="9">
        <f>SUM(G7:G9)</f>
        <v>99.639368007200005</v>
      </c>
    </row>
    <row r="8" spans="1:15" x14ac:dyDescent="0.2">
      <c r="A8" t="s">
        <v>13</v>
      </c>
      <c r="B8">
        <v>11279</v>
      </c>
      <c r="C8">
        <v>35588</v>
      </c>
      <c r="D8">
        <v>22372</v>
      </c>
      <c r="E8">
        <v>67659</v>
      </c>
      <c r="F8">
        <v>50.415698194199997</v>
      </c>
      <c r="G8">
        <v>52.599062947999997</v>
      </c>
      <c r="H8" s="8">
        <v>0.96</v>
      </c>
      <c r="I8">
        <v>11093</v>
      </c>
      <c r="J8">
        <v>32071</v>
      </c>
      <c r="K8" t="s">
        <v>171</v>
      </c>
      <c r="L8" s="1">
        <v>1.5292651519600001E-8</v>
      </c>
      <c r="M8" t="s">
        <v>12</v>
      </c>
    </row>
    <row r="9" spans="1:15" x14ac:dyDescent="0.2">
      <c r="A9" t="s">
        <v>16</v>
      </c>
      <c r="B9">
        <v>7151</v>
      </c>
      <c r="C9">
        <v>16361</v>
      </c>
      <c r="D9">
        <v>22372</v>
      </c>
      <c r="E9">
        <v>67659</v>
      </c>
      <c r="F9">
        <v>31.964062220599999</v>
      </c>
      <c r="G9">
        <v>24.181557516400002</v>
      </c>
      <c r="H9" s="8">
        <v>1.32</v>
      </c>
      <c r="I9">
        <v>15221</v>
      </c>
      <c r="J9">
        <v>51298</v>
      </c>
      <c r="K9" t="s">
        <v>172</v>
      </c>
      <c r="L9" s="1">
        <v>1.5300068516999999E-113</v>
      </c>
      <c r="M9" t="s">
        <v>12</v>
      </c>
    </row>
    <row r="10" spans="1:15" x14ac:dyDescent="0.2">
      <c r="A10" t="s">
        <v>18</v>
      </c>
      <c r="B10">
        <v>326</v>
      </c>
      <c r="C10">
        <v>229</v>
      </c>
      <c r="D10">
        <v>22372</v>
      </c>
      <c r="E10">
        <v>67659</v>
      </c>
      <c r="F10">
        <v>1.45717861613</v>
      </c>
      <c r="G10">
        <v>0.33846199323100001</v>
      </c>
      <c r="H10" s="8">
        <v>4.3099999999999996</v>
      </c>
      <c r="I10">
        <v>22046</v>
      </c>
      <c r="J10">
        <v>67430</v>
      </c>
      <c r="K10" t="s">
        <v>173</v>
      </c>
      <c r="L10" s="1">
        <v>1.19053251329E-64</v>
      </c>
      <c r="M10" t="s">
        <v>12</v>
      </c>
    </row>
    <row r="11" spans="1:15" ht="17" thickBot="1" x14ac:dyDescent="0.25">
      <c r="A11" t="s">
        <v>20</v>
      </c>
      <c r="B11">
        <v>76</v>
      </c>
      <c r="C11">
        <v>15</v>
      </c>
      <c r="D11">
        <v>22372</v>
      </c>
      <c r="E11">
        <v>67659</v>
      </c>
      <c r="F11">
        <v>0.33971035222599999</v>
      </c>
      <c r="G11">
        <v>2.2169999556600001E-2</v>
      </c>
      <c r="H11" s="8">
        <v>15.32</v>
      </c>
      <c r="I11">
        <v>22296</v>
      </c>
      <c r="J11">
        <v>67644</v>
      </c>
      <c r="K11" t="s">
        <v>174</v>
      </c>
      <c r="L11" s="1">
        <v>8.2069783527E-32</v>
      </c>
      <c r="M11" t="s">
        <v>12</v>
      </c>
    </row>
    <row r="12" spans="1:15" s="4" customFormat="1" ht="17" thickBot="1" x14ac:dyDescent="0.25">
      <c r="A12" s="3" t="s">
        <v>28</v>
      </c>
      <c r="B12" s="4">
        <v>925</v>
      </c>
      <c r="C12" s="4">
        <v>2800</v>
      </c>
      <c r="D12" s="4">
        <v>22372</v>
      </c>
      <c r="E12" s="4">
        <v>67659</v>
      </c>
      <c r="F12" s="4">
        <v>4.1346325764299996</v>
      </c>
      <c r="G12" s="4">
        <v>4.1383999172300001</v>
      </c>
      <c r="H12" s="7">
        <v>1</v>
      </c>
      <c r="I12" s="4">
        <v>21447</v>
      </c>
      <c r="J12" s="4">
        <v>64859</v>
      </c>
      <c r="K12" s="4" t="s">
        <v>175</v>
      </c>
      <c r="L12" s="4">
        <v>1</v>
      </c>
      <c r="M12" s="4" t="s">
        <v>15</v>
      </c>
      <c r="N12" s="9">
        <f>SUM(F12:F14)</f>
        <v>54.697836581419999</v>
      </c>
      <c r="O12" s="9">
        <f>SUM(G12:G14)</f>
        <v>49.98152500039</v>
      </c>
    </row>
    <row r="13" spans="1:15" x14ac:dyDescent="0.2">
      <c r="A13" t="s">
        <v>13</v>
      </c>
      <c r="B13">
        <v>2165</v>
      </c>
      <c r="C13">
        <v>5377</v>
      </c>
      <c r="D13">
        <v>22372</v>
      </c>
      <c r="E13">
        <v>67659</v>
      </c>
      <c r="F13">
        <v>9.6772751653900002</v>
      </c>
      <c r="G13">
        <v>7.9472058410599997</v>
      </c>
      <c r="H13" s="8">
        <v>1.22</v>
      </c>
      <c r="I13">
        <v>20207</v>
      </c>
      <c r="J13">
        <v>62282</v>
      </c>
      <c r="K13" t="s">
        <v>176</v>
      </c>
      <c r="L13" s="1">
        <v>1.4470696907899999E-15</v>
      </c>
      <c r="M13" t="s">
        <v>12</v>
      </c>
    </row>
    <row r="14" spans="1:15" x14ac:dyDescent="0.2">
      <c r="A14" t="s">
        <v>16</v>
      </c>
      <c r="B14">
        <v>9147</v>
      </c>
      <c r="C14">
        <v>25640</v>
      </c>
      <c r="D14">
        <v>22372</v>
      </c>
      <c r="E14">
        <v>67659</v>
      </c>
      <c r="F14">
        <v>40.885928839599998</v>
      </c>
      <c r="G14">
        <v>37.8959192421</v>
      </c>
      <c r="H14" s="8">
        <v>1.08</v>
      </c>
      <c r="I14">
        <v>13225</v>
      </c>
      <c r="J14">
        <v>42019</v>
      </c>
      <c r="K14" t="s">
        <v>177</v>
      </c>
      <c r="L14" s="1">
        <v>1.95518474639E-15</v>
      </c>
      <c r="M14" t="s">
        <v>12</v>
      </c>
    </row>
    <row r="15" spans="1:15" x14ac:dyDescent="0.2">
      <c r="A15" t="s">
        <v>18</v>
      </c>
      <c r="B15">
        <v>9865</v>
      </c>
      <c r="C15">
        <v>32985</v>
      </c>
      <c r="D15">
        <v>22372</v>
      </c>
      <c r="E15">
        <v>67659</v>
      </c>
      <c r="F15">
        <v>44.095297693500001</v>
      </c>
      <c r="G15">
        <v>48.751829024999999</v>
      </c>
      <c r="H15" s="8">
        <v>0.9</v>
      </c>
      <c r="I15">
        <v>12507</v>
      </c>
      <c r="J15">
        <v>34674</v>
      </c>
      <c r="K15" t="s">
        <v>178</v>
      </c>
      <c r="L15" s="1">
        <v>1.1193363219200001E-33</v>
      </c>
      <c r="M15" t="s">
        <v>12</v>
      </c>
    </row>
    <row r="16" spans="1:15" ht="17" thickBot="1" x14ac:dyDescent="0.25">
      <c r="A16" t="s">
        <v>20</v>
      </c>
      <c r="B16">
        <v>269</v>
      </c>
      <c r="C16">
        <v>857</v>
      </c>
      <c r="D16">
        <v>22372</v>
      </c>
      <c r="E16">
        <v>67659</v>
      </c>
      <c r="F16">
        <v>1.20239585196</v>
      </c>
      <c r="G16">
        <v>1.2666459746700001</v>
      </c>
      <c r="H16" s="8">
        <v>0.95</v>
      </c>
      <c r="I16">
        <v>22103</v>
      </c>
      <c r="J16">
        <v>66802</v>
      </c>
      <c r="K16" t="s">
        <v>179</v>
      </c>
      <c r="L16">
        <v>0.46634461252800002</v>
      </c>
      <c r="M16" t="s">
        <v>15</v>
      </c>
    </row>
    <row r="17" spans="1:15" s="4" customFormat="1" ht="17" thickBot="1" x14ac:dyDescent="0.25">
      <c r="A17" s="3" t="s">
        <v>35</v>
      </c>
      <c r="B17" s="4">
        <v>3378</v>
      </c>
      <c r="C17" s="4">
        <v>5663</v>
      </c>
      <c r="D17" s="4">
        <v>22372</v>
      </c>
      <c r="E17" s="4">
        <v>67659</v>
      </c>
      <c r="F17" s="4">
        <v>15.0992311818</v>
      </c>
      <c r="G17" s="4">
        <v>8.3699138326</v>
      </c>
      <c r="H17" s="7">
        <v>1.8</v>
      </c>
      <c r="I17" s="4">
        <v>18994</v>
      </c>
      <c r="J17" s="4">
        <v>61996</v>
      </c>
      <c r="K17" s="4" t="s">
        <v>180</v>
      </c>
      <c r="L17" s="5">
        <v>2.78586916257E-171</v>
      </c>
      <c r="M17" s="4" t="s">
        <v>12</v>
      </c>
      <c r="N17" s="9">
        <f>SUM(F17:F19)</f>
        <v>15.349544072914199</v>
      </c>
      <c r="O17" s="9">
        <f>SUM(G17:G19)</f>
        <v>8.5310158293778002</v>
      </c>
    </row>
    <row r="18" spans="1:15" x14ac:dyDescent="0.2">
      <c r="A18" t="s">
        <v>13</v>
      </c>
      <c r="B18">
        <v>7</v>
      </c>
      <c r="C18">
        <v>11</v>
      </c>
      <c r="D18">
        <v>22372</v>
      </c>
      <c r="E18">
        <v>67659</v>
      </c>
      <c r="F18">
        <v>3.12891113892E-2</v>
      </c>
      <c r="G18">
        <v>1.6257999674799999E-2</v>
      </c>
      <c r="H18" s="8">
        <v>1.92</v>
      </c>
      <c r="I18">
        <v>22365</v>
      </c>
      <c r="J18">
        <v>67648</v>
      </c>
      <c r="K18" t="s">
        <v>181</v>
      </c>
      <c r="L18">
        <v>0.176144543391</v>
      </c>
      <c r="M18" t="s">
        <v>15</v>
      </c>
    </row>
    <row r="19" spans="1:15" x14ac:dyDescent="0.2">
      <c r="A19" t="s">
        <v>16</v>
      </c>
      <c r="B19">
        <v>49</v>
      </c>
      <c r="C19">
        <v>98</v>
      </c>
      <c r="D19">
        <v>22372</v>
      </c>
      <c r="E19">
        <v>67659</v>
      </c>
      <c r="F19">
        <v>0.21902377972500001</v>
      </c>
      <c r="G19">
        <v>0.144843997103</v>
      </c>
      <c r="H19" s="8">
        <v>1.51</v>
      </c>
      <c r="I19">
        <v>22323</v>
      </c>
      <c r="J19">
        <v>67561</v>
      </c>
      <c r="K19" t="s">
        <v>182</v>
      </c>
      <c r="L19">
        <v>2.1496458970999999E-2</v>
      </c>
      <c r="M19" t="s">
        <v>136</v>
      </c>
    </row>
    <row r="20" spans="1:15" x14ac:dyDescent="0.2">
      <c r="A20" t="s">
        <v>18</v>
      </c>
      <c r="B20">
        <v>949</v>
      </c>
      <c r="C20">
        <v>2298</v>
      </c>
      <c r="D20">
        <v>22372</v>
      </c>
      <c r="E20">
        <v>67659</v>
      </c>
      <c r="F20">
        <v>4.24190952977</v>
      </c>
      <c r="G20">
        <v>3.3964439320699999</v>
      </c>
      <c r="H20" s="8">
        <v>1.25</v>
      </c>
      <c r="I20">
        <v>21423</v>
      </c>
      <c r="J20">
        <v>65361</v>
      </c>
      <c r="K20" t="s">
        <v>183</v>
      </c>
      <c r="L20" s="1">
        <v>7.6596641455800002E-9</v>
      </c>
      <c r="M20" t="s">
        <v>12</v>
      </c>
    </row>
    <row r="21" spans="1:15" ht="17" thickBot="1" x14ac:dyDescent="0.25">
      <c r="A21" t="s">
        <v>20</v>
      </c>
      <c r="B21">
        <v>5622</v>
      </c>
      <c r="C21">
        <v>16357</v>
      </c>
      <c r="D21">
        <v>22372</v>
      </c>
      <c r="E21">
        <v>67659</v>
      </c>
      <c r="F21">
        <v>25.1296263186</v>
      </c>
      <c r="G21">
        <v>24.175645516500001</v>
      </c>
      <c r="H21" s="8">
        <v>1.04</v>
      </c>
      <c r="I21">
        <v>16750</v>
      </c>
      <c r="J21">
        <v>51302</v>
      </c>
      <c r="K21" t="s">
        <v>184</v>
      </c>
      <c r="L21">
        <v>4.07123586169E-3</v>
      </c>
      <c r="M21" t="s">
        <v>38</v>
      </c>
    </row>
    <row r="22" spans="1:15" s="4" customFormat="1" ht="17" thickBot="1" x14ac:dyDescent="0.25">
      <c r="A22" s="3" t="s">
        <v>42</v>
      </c>
      <c r="B22" s="4">
        <v>3932</v>
      </c>
      <c r="C22" s="4">
        <v>11815</v>
      </c>
      <c r="D22" s="4">
        <v>22372</v>
      </c>
      <c r="E22" s="4">
        <v>67659</v>
      </c>
      <c r="F22" s="4">
        <v>17.5755408546</v>
      </c>
      <c r="G22" s="4">
        <v>17.462569650700001</v>
      </c>
      <c r="H22" s="7">
        <v>1.01</v>
      </c>
      <c r="I22" s="4">
        <v>18440</v>
      </c>
      <c r="J22" s="4">
        <v>55844</v>
      </c>
      <c r="K22" s="4" t="s">
        <v>185</v>
      </c>
      <c r="L22" s="4">
        <v>0.69970628205399998</v>
      </c>
      <c r="M22" s="4" t="s">
        <v>15</v>
      </c>
      <c r="N22" s="9">
        <f>SUM(F22:F24)</f>
        <v>94.283032361799997</v>
      </c>
      <c r="O22" s="9">
        <f>SUM(G22:G24)</f>
        <v>93.678594126400014</v>
      </c>
    </row>
    <row r="23" spans="1:15" x14ac:dyDescent="0.2">
      <c r="A23" t="s">
        <v>13</v>
      </c>
      <c r="B23">
        <v>6523</v>
      </c>
      <c r="C23">
        <v>18408</v>
      </c>
      <c r="D23">
        <v>22372</v>
      </c>
      <c r="E23">
        <v>67659</v>
      </c>
      <c r="F23">
        <v>29.1569819417</v>
      </c>
      <c r="G23">
        <v>27.2070234559</v>
      </c>
      <c r="H23" s="8">
        <v>1.07</v>
      </c>
      <c r="I23">
        <v>15849</v>
      </c>
      <c r="J23">
        <v>49251</v>
      </c>
      <c r="K23" t="s">
        <v>186</v>
      </c>
      <c r="L23" s="1">
        <v>1.8254508452299999E-8</v>
      </c>
      <c r="M23" t="s">
        <v>12</v>
      </c>
    </row>
    <row r="24" spans="1:15" x14ac:dyDescent="0.2">
      <c r="A24" t="s">
        <v>16</v>
      </c>
      <c r="B24">
        <v>10638</v>
      </c>
      <c r="C24">
        <v>33159</v>
      </c>
      <c r="D24">
        <v>22372</v>
      </c>
      <c r="E24">
        <v>67659</v>
      </c>
      <c r="F24">
        <v>47.550509565500001</v>
      </c>
      <c r="G24">
        <v>49.009001019800003</v>
      </c>
      <c r="H24" s="8">
        <v>0.97</v>
      </c>
      <c r="I24">
        <v>11734</v>
      </c>
      <c r="J24">
        <v>34500</v>
      </c>
      <c r="K24" t="s">
        <v>187</v>
      </c>
      <c r="L24">
        <v>1.5653617268899999E-4</v>
      </c>
      <c r="M24" t="s">
        <v>34</v>
      </c>
    </row>
    <row r="25" spans="1:15" x14ac:dyDescent="0.2">
      <c r="A25" t="s">
        <v>18</v>
      </c>
      <c r="B25">
        <v>1275</v>
      </c>
      <c r="C25">
        <v>4276</v>
      </c>
      <c r="D25">
        <v>22372</v>
      </c>
      <c r="E25">
        <v>67659</v>
      </c>
      <c r="F25">
        <v>5.6990881459000002</v>
      </c>
      <c r="G25">
        <v>6.3199278736000002</v>
      </c>
      <c r="H25" s="8">
        <v>0.9</v>
      </c>
      <c r="I25">
        <v>21097</v>
      </c>
      <c r="J25">
        <v>63383</v>
      </c>
      <c r="K25" t="s">
        <v>188</v>
      </c>
      <c r="L25">
        <v>8.0436597427299998E-4</v>
      </c>
      <c r="M25" t="s">
        <v>34</v>
      </c>
    </row>
    <row r="26" spans="1:15" ht="17" thickBot="1" x14ac:dyDescent="0.25">
      <c r="A26" t="s">
        <v>20</v>
      </c>
      <c r="B26">
        <v>3</v>
      </c>
      <c r="C26">
        <v>1</v>
      </c>
      <c r="D26">
        <v>22372</v>
      </c>
      <c r="E26">
        <v>67659</v>
      </c>
      <c r="F26">
        <v>1.34096191668E-2</v>
      </c>
      <c r="G26">
        <v>1.4779999704400001E-3</v>
      </c>
      <c r="H26" s="8">
        <v>9.07</v>
      </c>
      <c r="I26">
        <v>22369</v>
      </c>
      <c r="J26">
        <v>67658</v>
      </c>
      <c r="K26" t="s">
        <v>189</v>
      </c>
      <c r="L26">
        <v>4.9933484272999998E-2</v>
      </c>
      <c r="M26" t="s">
        <v>136</v>
      </c>
    </row>
    <row r="27" spans="1:15" s="4" customFormat="1" ht="17" thickBot="1" x14ac:dyDescent="0.25">
      <c r="A27" s="3" t="s">
        <v>48</v>
      </c>
      <c r="B27" s="4">
        <v>74</v>
      </c>
      <c r="C27" s="4">
        <v>229</v>
      </c>
      <c r="D27" s="4">
        <v>22372</v>
      </c>
      <c r="E27" s="4">
        <v>67659</v>
      </c>
      <c r="F27" s="4">
        <v>0.33077060611499998</v>
      </c>
      <c r="G27" s="4">
        <v>0.33846199323100001</v>
      </c>
      <c r="H27" s="7">
        <v>0.98</v>
      </c>
      <c r="I27" s="4">
        <v>22298</v>
      </c>
      <c r="J27" s="4">
        <v>67430</v>
      </c>
      <c r="K27" s="4" t="s">
        <v>190</v>
      </c>
      <c r="L27" s="4">
        <v>0.89424648793200001</v>
      </c>
      <c r="M27" s="4" t="s">
        <v>15</v>
      </c>
      <c r="N27" s="9">
        <f>SUM(F27:F29)</f>
        <v>65.278026104115</v>
      </c>
      <c r="O27" s="9">
        <f>SUM(G27:G29)</f>
        <v>63.063302738730997</v>
      </c>
    </row>
    <row r="28" spans="1:15" x14ac:dyDescent="0.2">
      <c r="A28" t="s">
        <v>13</v>
      </c>
      <c r="B28">
        <v>2690</v>
      </c>
      <c r="C28">
        <v>7406</v>
      </c>
      <c r="D28">
        <v>22372</v>
      </c>
      <c r="E28">
        <v>67659</v>
      </c>
      <c r="F28">
        <v>12.023958519600001</v>
      </c>
      <c r="G28">
        <v>10.9460677811</v>
      </c>
      <c r="H28" s="8">
        <v>1.1000000000000001</v>
      </c>
      <c r="I28">
        <v>19682</v>
      </c>
      <c r="J28">
        <v>60253</v>
      </c>
      <c r="K28" t="s">
        <v>191</v>
      </c>
      <c r="L28" s="1">
        <v>1.0819834674E-5</v>
      </c>
      <c r="M28" t="s">
        <v>12</v>
      </c>
    </row>
    <row r="29" spans="1:15" x14ac:dyDescent="0.2">
      <c r="A29" t="s">
        <v>16</v>
      </c>
      <c r="B29">
        <v>11840</v>
      </c>
      <c r="C29">
        <v>35033</v>
      </c>
      <c r="D29">
        <v>22372</v>
      </c>
      <c r="E29">
        <v>67659</v>
      </c>
      <c r="F29">
        <v>52.923296978400003</v>
      </c>
      <c r="G29">
        <v>51.778772964399998</v>
      </c>
      <c r="H29" s="8">
        <v>1.02</v>
      </c>
      <c r="I29">
        <v>10532</v>
      </c>
      <c r="J29">
        <v>32626</v>
      </c>
      <c r="K29" t="s">
        <v>192</v>
      </c>
      <c r="L29">
        <v>3.0359309049200001E-3</v>
      </c>
      <c r="M29" t="s">
        <v>38</v>
      </c>
    </row>
    <row r="30" spans="1:15" x14ac:dyDescent="0.2">
      <c r="A30" t="s">
        <v>18</v>
      </c>
      <c r="B30">
        <v>7724</v>
      </c>
      <c r="C30">
        <v>24965</v>
      </c>
      <c r="D30">
        <v>22372</v>
      </c>
      <c r="E30">
        <v>67659</v>
      </c>
      <c r="F30">
        <v>34.525299481499999</v>
      </c>
      <c r="G30">
        <v>36.898269261999999</v>
      </c>
      <c r="H30" s="8">
        <v>0.94</v>
      </c>
      <c r="I30">
        <v>14648</v>
      </c>
      <c r="J30">
        <v>42694</v>
      </c>
      <c r="K30" t="s">
        <v>193</v>
      </c>
      <c r="L30" s="1">
        <v>1.4782676619E-10</v>
      </c>
      <c r="M30" t="s">
        <v>12</v>
      </c>
    </row>
    <row r="31" spans="1:15" ht="17" thickBot="1" x14ac:dyDescent="0.25">
      <c r="A31" t="s">
        <v>20</v>
      </c>
      <c r="B31">
        <v>43</v>
      </c>
      <c r="C31">
        <v>26</v>
      </c>
      <c r="D31">
        <v>22372</v>
      </c>
      <c r="E31">
        <v>67659</v>
      </c>
      <c r="F31">
        <v>0.19220454139099999</v>
      </c>
      <c r="G31">
        <v>3.8427999231400001E-2</v>
      </c>
      <c r="H31" s="8">
        <v>5</v>
      </c>
      <c r="I31">
        <v>22329</v>
      </c>
      <c r="J31">
        <v>67633</v>
      </c>
      <c r="K31" t="s">
        <v>194</v>
      </c>
      <c r="L31" s="1">
        <v>5.0552486773199998E-11</v>
      </c>
      <c r="M31" t="s">
        <v>12</v>
      </c>
    </row>
    <row r="32" spans="1:15" s="4" customFormat="1" ht="17" thickBot="1" x14ac:dyDescent="0.25">
      <c r="A32" s="3" t="s">
        <v>54</v>
      </c>
      <c r="B32" s="4">
        <v>592</v>
      </c>
      <c r="C32" s="4">
        <v>1801</v>
      </c>
      <c r="D32" s="4">
        <v>22372</v>
      </c>
      <c r="E32" s="4">
        <v>67659</v>
      </c>
      <c r="F32" s="4">
        <v>2.6461648489199998</v>
      </c>
      <c r="G32" s="4">
        <v>2.6618779467599998</v>
      </c>
      <c r="H32" s="7">
        <v>0.99</v>
      </c>
      <c r="I32" s="4">
        <v>21780</v>
      </c>
      <c r="J32" s="4">
        <v>65858</v>
      </c>
      <c r="K32" s="4" t="s">
        <v>195</v>
      </c>
      <c r="L32" s="4">
        <v>0.92360590369600004</v>
      </c>
      <c r="M32" s="4" t="s">
        <v>15</v>
      </c>
      <c r="N32" s="9">
        <f>SUM(F32:F34)</f>
        <v>3.0484534239242</v>
      </c>
      <c r="O32" s="9">
        <f>SUM(G32:G34)</f>
        <v>3.1451839370941999</v>
      </c>
    </row>
    <row r="33" spans="1:15" x14ac:dyDescent="0.2">
      <c r="A33" t="s">
        <v>13</v>
      </c>
      <c r="B33">
        <v>7</v>
      </c>
      <c r="C33">
        <v>30</v>
      </c>
      <c r="D33">
        <v>22372</v>
      </c>
      <c r="E33">
        <v>67659</v>
      </c>
      <c r="F33">
        <v>3.12891113892E-2</v>
      </c>
      <c r="G33">
        <v>4.4339999113200003E-2</v>
      </c>
      <c r="H33" s="8">
        <v>0.71</v>
      </c>
      <c r="I33">
        <v>22365</v>
      </c>
      <c r="J33">
        <v>67629</v>
      </c>
      <c r="K33" t="s">
        <v>196</v>
      </c>
      <c r="L33">
        <v>0.56758587983700004</v>
      </c>
      <c r="M33" t="s">
        <v>15</v>
      </c>
    </row>
    <row r="34" spans="1:15" x14ac:dyDescent="0.2">
      <c r="A34" t="s">
        <v>16</v>
      </c>
      <c r="B34">
        <v>83</v>
      </c>
      <c r="C34">
        <v>297</v>
      </c>
      <c r="D34">
        <v>22372</v>
      </c>
      <c r="E34">
        <v>67659</v>
      </c>
      <c r="F34">
        <v>0.37099946361500002</v>
      </c>
      <c r="G34">
        <v>0.438965991221</v>
      </c>
      <c r="H34" s="8">
        <v>0.85</v>
      </c>
      <c r="I34">
        <v>22289</v>
      </c>
      <c r="J34">
        <v>67362</v>
      </c>
      <c r="K34" t="s">
        <v>197</v>
      </c>
      <c r="L34">
        <v>0.19054641671</v>
      </c>
      <c r="M34" t="s">
        <v>15</v>
      </c>
    </row>
    <row r="35" spans="1:15" x14ac:dyDescent="0.2">
      <c r="A35" t="s">
        <v>18</v>
      </c>
      <c r="B35">
        <v>896</v>
      </c>
      <c r="C35">
        <v>3105</v>
      </c>
      <c r="D35">
        <v>22372</v>
      </c>
      <c r="E35">
        <v>67659</v>
      </c>
      <c r="F35">
        <v>4.0050062578199999</v>
      </c>
      <c r="G35">
        <v>4.5891899082199998</v>
      </c>
      <c r="H35" s="8">
        <v>0.87</v>
      </c>
      <c r="I35">
        <v>21476</v>
      </c>
      <c r="J35">
        <v>64554</v>
      </c>
      <c r="K35" t="s">
        <v>198</v>
      </c>
      <c r="L35">
        <v>2.1073091479099999E-4</v>
      </c>
      <c r="M35" t="s">
        <v>34</v>
      </c>
    </row>
    <row r="36" spans="1:15" ht="17" thickBot="1" x14ac:dyDescent="0.25">
      <c r="A36" t="s">
        <v>20</v>
      </c>
      <c r="B36">
        <v>6241</v>
      </c>
      <c r="C36">
        <v>21551</v>
      </c>
      <c r="D36">
        <v>22372</v>
      </c>
      <c r="E36">
        <v>67659</v>
      </c>
      <c r="F36">
        <v>27.896477740000002</v>
      </c>
      <c r="G36">
        <v>31.852377362999999</v>
      </c>
      <c r="H36" s="8">
        <v>0.88</v>
      </c>
      <c r="I36">
        <v>16131</v>
      </c>
      <c r="J36">
        <v>46108</v>
      </c>
      <c r="K36" t="s">
        <v>199</v>
      </c>
      <c r="L36" s="1">
        <v>5.5553502912900004E-29</v>
      </c>
      <c r="M36" t="s">
        <v>12</v>
      </c>
    </row>
    <row r="37" spans="1:15" s="4" customFormat="1" ht="17" thickBot="1" x14ac:dyDescent="0.25">
      <c r="A37" s="3" t="s">
        <v>60</v>
      </c>
      <c r="B37" s="4">
        <v>17016</v>
      </c>
      <c r="C37" s="4">
        <v>56773</v>
      </c>
      <c r="D37" s="4">
        <v>22372</v>
      </c>
      <c r="E37" s="4">
        <v>67659</v>
      </c>
      <c r="F37" s="4">
        <v>76.059359914200002</v>
      </c>
      <c r="G37" s="4">
        <v>83.910492321800007</v>
      </c>
      <c r="H37" s="7">
        <v>0.91</v>
      </c>
      <c r="I37" s="4">
        <v>5356</v>
      </c>
      <c r="J37" s="4">
        <v>10886</v>
      </c>
      <c r="K37" s="4" t="s">
        <v>200</v>
      </c>
      <c r="L37" s="5">
        <v>2.83127479434E-147</v>
      </c>
      <c r="M37" s="4" t="s">
        <v>12</v>
      </c>
      <c r="N37" s="9">
        <f>SUM(F37:F39)</f>
        <v>81.374038977316999</v>
      </c>
      <c r="O37" s="9">
        <f>SUM(G37:G39)</f>
        <v>88.592796228154015</v>
      </c>
    </row>
    <row r="38" spans="1:15" x14ac:dyDescent="0.2">
      <c r="A38" t="s">
        <v>13</v>
      </c>
      <c r="B38">
        <v>119</v>
      </c>
      <c r="C38">
        <v>440</v>
      </c>
      <c r="D38">
        <v>22372</v>
      </c>
      <c r="E38">
        <v>67659</v>
      </c>
      <c r="F38">
        <v>0.53191489361699995</v>
      </c>
      <c r="G38">
        <v>0.65031998699399995</v>
      </c>
      <c r="H38" s="8">
        <v>0.82</v>
      </c>
      <c r="I38">
        <v>22253</v>
      </c>
      <c r="J38">
        <v>67219</v>
      </c>
      <c r="K38" t="s">
        <v>201</v>
      </c>
      <c r="L38">
        <v>5.53812038673E-2</v>
      </c>
      <c r="M38" t="s">
        <v>15</v>
      </c>
    </row>
    <row r="39" spans="1:15" x14ac:dyDescent="0.2">
      <c r="A39" t="s">
        <v>16</v>
      </c>
      <c r="B39">
        <v>1070</v>
      </c>
      <c r="C39">
        <v>2728</v>
      </c>
      <c r="D39">
        <v>22372</v>
      </c>
      <c r="E39">
        <v>67659</v>
      </c>
      <c r="F39">
        <v>4.7827641695000001</v>
      </c>
      <c r="G39">
        <v>4.03198391936</v>
      </c>
      <c r="H39" s="8">
        <v>1.19</v>
      </c>
      <c r="I39">
        <v>21302</v>
      </c>
      <c r="J39">
        <v>64931</v>
      </c>
      <c r="K39" t="s">
        <v>202</v>
      </c>
      <c r="L39" s="1">
        <v>1.7597430416399999E-6</v>
      </c>
      <c r="M39" t="s">
        <v>12</v>
      </c>
    </row>
    <row r="40" spans="1:15" x14ac:dyDescent="0.2">
      <c r="A40" t="s">
        <v>18</v>
      </c>
      <c r="B40">
        <v>2413</v>
      </c>
      <c r="C40">
        <v>5736</v>
      </c>
      <c r="D40">
        <v>22372</v>
      </c>
      <c r="E40">
        <v>67659</v>
      </c>
      <c r="F40">
        <v>10.785803683199999</v>
      </c>
      <c r="G40">
        <v>8.4778078304399997</v>
      </c>
      <c r="H40" s="8">
        <v>1.27</v>
      </c>
      <c r="I40">
        <v>19959</v>
      </c>
      <c r="J40">
        <v>61923</v>
      </c>
      <c r="K40" t="s">
        <v>203</v>
      </c>
      <c r="L40" s="1">
        <v>1.15108860369E-24</v>
      </c>
      <c r="M40" t="s">
        <v>12</v>
      </c>
    </row>
    <row r="41" spans="1:15" ht="17" thickBot="1" x14ac:dyDescent="0.25">
      <c r="A41" t="s">
        <v>20</v>
      </c>
      <c r="B41">
        <v>1579</v>
      </c>
      <c r="C41">
        <v>1881</v>
      </c>
      <c r="D41">
        <v>22372</v>
      </c>
      <c r="E41">
        <v>67659</v>
      </c>
      <c r="F41">
        <v>7.0579295548000003</v>
      </c>
      <c r="G41">
        <v>2.7801179444000002</v>
      </c>
      <c r="H41" s="8">
        <v>2.54</v>
      </c>
      <c r="I41">
        <v>20793</v>
      </c>
      <c r="J41">
        <v>65778</v>
      </c>
      <c r="K41" t="s">
        <v>204</v>
      </c>
      <c r="L41" s="1">
        <v>1.3106337785500001E-161</v>
      </c>
      <c r="M41" t="s">
        <v>12</v>
      </c>
    </row>
    <row r="42" spans="1:15" s="4" customFormat="1" ht="17" thickBot="1" x14ac:dyDescent="0.25">
      <c r="A42" s="3" t="s">
        <v>66</v>
      </c>
      <c r="B42" s="4">
        <v>66</v>
      </c>
      <c r="C42" s="4">
        <v>15</v>
      </c>
      <c r="D42" s="4">
        <v>22372</v>
      </c>
      <c r="E42" s="4">
        <v>67659</v>
      </c>
      <c r="F42" s="4">
        <v>0.29501162167</v>
      </c>
      <c r="G42" s="4">
        <v>2.2169999556600001E-2</v>
      </c>
      <c r="H42" s="7">
        <v>13.31</v>
      </c>
      <c r="I42" s="4">
        <v>22306</v>
      </c>
      <c r="J42" s="4">
        <v>67644</v>
      </c>
      <c r="K42" s="4" t="s">
        <v>205</v>
      </c>
      <c r="L42" s="5">
        <v>1.4023292479400001E-26</v>
      </c>
      <c r="M42" s="4" t="s">
        <v>12</v>
      </c>
      <c r="N42" s="9">
        <f>SUM(F42:F44)</f>
        <v>0.56320400500660006</v>
      </c>
      <c r="O42" s="9">
        <f>SUM(G42:G44)</f>
        <v>0.41088399178240004</v>
      </c>
    </row>
    <row r="43" spans="1:15" x14ac:dyDescent="0.2">
      <c r="A43" t="s">
        <v>13</v>
      </c>
      <c r="B43">
        <v>6</v>
      </c>
      <c r="C43">
        <v>29</v>
      </c>
      <c r="D43">
        <v>22372</v>
      </c>
      <c r="E43">
        <v>67659</v>
      </c>
      <c r="F43">
        <v>2.6819238333600001E-2</v>
      </c>
      <c r="G43">
        <v>4.2861999142799999E-2</v>
      </c>
      <c r="H43" s="8">
        <v>0.63</v>
      </c>
      <c r="I43">
        <v>22366</v>
      </c>
      <c r="J43">
        <v>67630</v>
      </c>
      <c r="K43" t="s">
        <v>206</v>
      </c>
      <c r="L43">
        <v>0.33478529711799998</v>
      </c>
      <c r="M43" t="s">
        <v>15</v>
      </c>
    </row>
    <row r="44" spans="1:15" x14ac:dyDescent="0.2">
      <c r="A44" t="s">
        <v>16</v>
      </c>
      <c r="B44">
        <v>54</v>
      </c>
      <c r="C44">
        <v>234</v>
      </c>
      <c r="D44">
        <v>22372</v>
      </c>
      <c r="E44">
        <v>67659</v>
      </c>
      <c r="F44">
        <v>0.241373145003</v>
      </c>
      <c r="G44">
        <v>0.34585199308300002</v>
      </c>
      <c r="H44" s="8">
        <v>0.7</v>
      </c>
      <c r="I44">
        <v>22318</v>
      </c>
      <c r="J44">
        <v>67425</v>
      </c>
      <c r="K44" t="s">
        <v>207</v>
      </c>
      <c r="L44">
        <v>1.66540935969E-2</v>
      </c>
      <c r="M44" t="s">
        <v>136</v>
      </c>
    </row>
    <row r="45" spans="1:15" x14ac:dyDescent="0.2">
      <c r="A45" t="s">
        <v>18</v>
      </c>
      <c r="B45">
        <v>542</v>
      </c>
      <c r="C45">
        <v>1638</v>
      </c>
      <c r="D45">
        <v>22372</v>
      </c>
      <c r="E45">
        <v>67659</v>
      </c>
      <c r="F45">
        <v>2.42267119614</v>
      </c>
      <c r="G45">
        <v>2.4209639515800001</v>
      </c>
      <c r="H45" s="8">
        <v>1</v>
      </c>
      <c r="I45">
        <v>21830</v>
      </c>
      <c r="J45">
        <v>66021</v>
      </c>
      <c r="K45" t="s">
        <v>208</v>
      </c>
      <c r="L45">
        <v>1</v>
      </c>
      <c r="M45" t="s">
        <v>15</v>
      </c>
    </row>
    <row r="46" spans="1:15" ht="17" thickBot="1" x14ac:dyDescent="0.25">
      <c r="A46" t="s">
        <v>20</v>
      </c>
      <c r="B46">
        <v>3170</v>
      </c>
      <c r="C46">
        <v>9604</v>
      </c>
      <c r="D46">
        <v>22372</v>
      </c>
      <c r="E46">
        <v>67659</v>
      </c>
      <c r="F46">
        <v>14.1694975863</v>
      </c>
      <c r="G46">
        <v>14.1947117161</v>
      </c>
      <c r="H46" s="8">
        <v>1</v>
      </c>
      <c r="I46">
        <v>19202</v>
      </c>
      <c r="J46">
        <v>58055</v>
      </c>
      <c r="K46" t="s">
        <v>209</v>
      </c>
      <c r="L46">
        <v>0.92955433433500001</v>
      </c>
      <c r="M46" t="s">
        <v>15</v>
      </c>
    </row>
    <row r="47" spans="1:15" s="4" customFormat="1" ht="17" thickBot="1" x14ac:dyDescent="0.25">
      <c r="A47" s="3" t="s">
        <v>72</v>
      </c>
      <c r="B47" s="4">
        <v>532</v>
      </c>
      <c r="C47" s="4">
        <v>941</v>
      </c>
      <c r="D47" s="4">
        <v>22372</v>
      </c>
      <c r="E47" s="4">
        <v>67659</v>
      </c>
      <c r="F47" s="4">
        <v>2.3779724655800001</v>
      </c>
      <c r="G47" s="4">
        <v>1.3907979721799999</v>
      </c>
      <c r="H47" s="7">
        <v>1.71</v>
      </c>
      <c r="I47" s="4">
        <v>21840</v>
      </c>
      <c r="J47" s="4">
        <v>66718</v>
      </c>
      <c r="K47" s="4" t="s">
        <v>210</v>
      </c>
      <c r="L47" s="5">
        <v>3.1720646450799999E-22</v>
      </c>
      <c r="M47" s="4" t="s">
        <v>12</v>
      </c>
      <c r="N47" s="9">
        <f>SUM(F47:F49)</f>
        <v>89.111389236479994</v>
      </c>
      <c r="O47" s="9">
        <f>SUM(G47:G49)</f>
        <v>90.23189819528001</v>
      </c>
    </row>
    <row r="48" spans="1:15" x14ac:dyDescent="0.2">
      <c r="A48" t="s">
        <v>13</v>
      </c>
      <c r="B48">
        <v>4811</v>
      </c>
      <c r="C48">
        <v>14359</v>
      </c>
      <c r="D48">
        <v>22372</v>
      </c>
      <c r="E48">
        <v>67659</v>
      </c>
      <c r="F48">
        <v>21.5045592705</v>
      </c>
      <c r="G48">
        <v>21.222601575500001</v>
      </c>
      <c r="H48" s="8">
        <v>1.01</v>
      </c>
      <c r="I48">
        <v>17561</v>
      </c>
      <c r="J48">
        <v>53300</v>
      </c>
      <c r="K48" t="s">
        <v>211</v>
      </c>
      <c r="L48">
        <v>0.37088489843599998</v>
      </c>
      <c r="M48" t="s">
        <v>15</v>
      </c>
    </row>
    <row r="49" spans="1:15" x14ac:dyDescent="0.2">
      <c r="A49" t="s">
        <v>16</v>
      </c>
      <c r="B49">
        <v>14593</v>
      </c>
      <c r="C49">
        <v>45750</v>
      </c>
      <c r="D49">
        <v>22372</v>
      </c>
      <c r="E49">
        <v>67659</v>
      </c>
      <c r="F49">
        <v>65.228857500399997</v>
      </c>
      <c r="G49">
        <v>67.618498647600006</v>
      </c>
      <c r="H49" s="8">
        <v>0.96</v>
      </c>
      <c r="I49">
        <v>7779</v>
      </c>
      <c r="J49">
        <v>21909</v>
      </c>
      <c r="K49" t="s">
        <v>212</v>
      </c>
      <c r="L49" s="1">
        <v>5.0066695029299997E-11</v>
      </c>
      <c r="M49" t="s">
        <v>12</v>
      </c>
    </row>
    <row r="50" spans="1:15" x14ac:dyDescent="0.2">
      <c r="A50" t="s">
        <v>18</v>
      </c>
      <c r="B50">
        <v>2435</v>
      </c>
      <c r="C50">
        <v>6609</v>
      </c>
      <c r="D50">
        <v>22372</v>
      </c>
      <c r="E50">
        <v>67659</v>
      </c>
      <c r="F50">
        <v>10.884140890399999</v>
      </c>
      <c r="G50">
        <v>9.7681018046400006</v>
      </c>
      <c r="H50" s="8">
        <v>1.1100000000000001</v>
      </c>
      <c r="I50">
        <v>19937</v>
      </c>
      <c r="J50">
        <v>61050</v>
      </c>
      <c r="K50" t="s">
        <v>213</v>
      </c>
      <c r="L50" s="1">
        <v>1.81477915538E-6</v>
      </c>
      <c r="M50" t="s">
        <v>12</v>
      </c>
    </row>
    <row r="51" spans="1:15" ht="17" thickBot="1" x14ac:dyDescent="0.25">
      <c r="A51" t="s">
        <v>20</v>
      </c>
      <c r="B51">
        <v>0</v>
      </c>
      <c r="C51">
        <v>0</v>
      </c>
      <c r="D51">
        <v>22372</v>
      </c>
      <c r="E51">
        <v>67659</v>
      </c>
      <c r="F51">
        <v>0</v>
      </c>
      <c r="G51">
        <v>0</v>
      </c>
      <c r="I51">
        <v>22372</v>
      </c>
      <c r="J51">
        <v>67659</v>
      </c>
      <c r="K51" t="s">
        <v>214</v>
      </c>
      <c r="L51">
        <v>1</v>
      </c>
      <c r="M51" t="s">
        <v>15</v>
      </c>
    </row>
    <row r="52" spans="1:15" s="4" customFormat="1" ht="17" thickBot="1" x14ac:dyDescent="0.25">
      <c r="A52" s="3" t="s">
        <v>78</v>
      </c>
      <c r="B52" s="4">
        <v>6014</v>
      </c>
      <c r="C52" s="4">
        <v>8445</v>
      </c>
      <c r="D52" s="4">
        <v>22372</v>
      </c>
      <c r="E52" s="4">
        <v>67659</v>
      </c>
      <c r="F52" s="4">
        <v>26.8818165564</v>
      </c>
      <c r="G52" s="4">
        <v>12.4817097504</v>
      </c>
      <c r="H52" s="7">
        <v>2.15</v>
      </c>
      <c r="I52" s="4">
        <v>16358</v>
      </c>
      <c r="J52" s="4">
        <v>59214</v>
      </c>
      <c r="K52" s="4" t="s">
        <v>215</v>
      </c>
      <c r="L52" s="4">
        <v>0</v>
      </c>
      <c r="M52" s="4" t="s">
        <v>12</v>
      </c>
      <c r="N52" s="9">
        <f>SUM(F52:F54)</f>
        <v>98.703736813900008</v>
      </c>
      <c r="O52" s="9">
        <f>SUM(G52:G54)</f>
        <v>99.311252013800015</v>
      </c>
    </row>
    <row r="53" spans="1:15" x14ac:dyDescent="0.2">
      <c r="A53" t="s">
        <v>13</v>
      </c>
      <c r="B53">
        <v>8970</v>
      </c>
      <c r="C53">
        <v>36064</v>
      </c>
      <c r="D53">
        <v>22372</v>
      </c>
      <c r="E53">
        <v>67659</v>
      </c>
      <c r="F53">
        <v>40.094761308800003</v>
      </c>
      <c r="G53">
        <v>53.302590933899999</v>
      </c>
      <c r="H53" s="8">
        <v>0.75</v>
      </c>
      <c r="I53">
        <v>13402</v>
      </c>
      <c r="J53">
        <v>31595</v>
      </c>
      <c r="K53" t="s">
        <v>216</v>
      </c>
      <c r="L53" s="1">
        <v>2.12545831852E-258</v>
      </c>
      <c r="M53" t="s">
        <v>12</v>
      </c>
    </row>
    <row r="54" spans="1:15" x14ac:dyDescent="0.2">
      <c r="A54" t="s">
        <v>16</v>
      </c>
      <c r="B54">
        <v>7098</v>
      </c>
      <c r="C54">
        <v>22684</v>
      </c>
      <c r="D54">
        <v>22372</v>
      </c>
      <c r="E54">
        <v>67659</v>
      </c>
      <c r="F54">
        <v>31.727158948700001</v>
      </c>
      <c r="G54">
        <v>33.526951329500001</v>
      </c>
      <c r="H54" s="8">
        <v>0.95</v>
      </c>
      <c r="I54">
        <v>15274</v>
      </c>
      <c r="J54">
        <v>44975</v>
      </c>
      <c r="K54" t="s">
        <v>217</v>
      </c>
      <c r="L54" s="1">
        <v>6.8023134577800003E-7</v>
      </c>
      <c r="M54" t="s">
        <v>12</v>
      </c>
    </row>
    <row r="55" spans="1:15" x14ac:dyDescent="0.2">
      <c r="A55" t="s">
        <v>18</v>
      </c>
      <c r="B55">
        <v>266</v>
      </c>
      <c r="C55">
        <v>465</v>
      </c>
      <c r="D55">
        <v>22372</v>
      </c>
      <c r="E55">
        <v>67659</v>
      </c>
      <c r="F55">
        <v>1.18898623279</v>
      </c>
      <c r="G55">
        <v>0.68726998625500002</v>
      </c>
      <c r="H55" s="8">
        <v>1.73</v>
      </c>
      <c r="I55">
        <v>22106</v>
      </c>
      <c r="J55">
        <v>67194</v>
      </c>
      <c r="K55" t="s">
        <v>218</v>
      </c>
      <c r="L55" s="1">
        <v>3.38184597577E-12</v>
      </c>
      <c r="M55" t="s">
        <v>12</v>
      </c>
    </row>
    <row r="56" spans="1:15" ht="17" thickBot="1" x14ac:dyDescent="0.25">
      <c r="A56" t="s">
        <v>20</v>
      </c>
      <c r="B56">
        <v>23</v>
      </c>
      <c r="C56">
        <v>1</v>
      </c>
      <c r="D56">
        <v>22372</v>
      </c>
      <c r="E56">
        <v>67659</v>
      </c>
      <c r="F56">
        <v>0.102807080279</v>
      </c>
      <c r="G56">
        <v>1.4779999704400001E-3</v>
      </c>
      <c r="H56" s="8">
        <v>69.56</v>
      </c>
      <c r="I56">
        <v>22349</v>
      </c>
      <c r="J56">
        <v>67658</v>
      </c>
      <c r="K56" t="s">
        <v>219</v>
      </c>
      <c r="L56" s="1">
        <v>2.2422949502399999E-13</v>
      </c>
      <c r="M56" t="s">
        <v>12</v>
      </c>
    </row>
    <row r="57" spans="1:15" s="4" customFormat="1" ht="17" thickBot="1" x14ac:dyDescent="0.25">
      <c r="A57" s="3" t="s">
        <v>84</v>
      </c>
      <c r="B57" s="4">
        <v>0</v>
      </c>
      <c r="C57" s="4">
        <v>3</v>
      </c>
      <c r="D57" s="4">
        <v>22372</v>
      </c>
      <c r="E57" s="4">
        <v>67659</v>
      </c>
      <c r="F57" s="4">
        <v>0</v>
      </c>
      <c r="G57" s="4">
        <v>4.4339999113199996E-3</v>
      </c>
      <c r="H57" s="7">
        <v>0</v>
      </c>
      <c r="I57" s="4">
        <v>22372</v>
      </c>
      <c r="J57" s="4">
        <v>67656</v>
      </c>
      <c r="K57" s="4" t="s">
        <v>220</v>
      </c>
      <c r="L57" s="4">
        <v>1</v>
      </c>
      <c r="M57" s="4" t="s">
        <v>15</v>
      </c>
      <c r="N57" s="9">
        <f>SUM(F57:F59)</f>
        <v>19.88646522438</v>
      </c>
      <c r="O57" s="9">
        <f>SUM(G57:G59)</f>
        <v>22.894219542091321</v>
      </c>
    </row>
    <row r="58" spans="1:15" x14ac:dyDescent="0.2">
      <c r="A58" t="s">
        <v>13</v>
      </c>
      <c r="B58">
        <v>309</v>
      </c>
      <c r="C58">
        <v>1266</v>
      </c>
      <c r="D58">
        <v>22372</v>
      </c>
      <c r="E58">
        <v>67659</v>
      </c>
      <c r="F58">
        <v>1.38119077418</v>
      </c>
      <c r="G58">
        <v>1.87114796258</v>
      </c>
      <c r="H58" s="8">
        <v>0.74</v>
      </c>
      <c r="I58">
        <v>22063</v>
      </c>
      <c r="J58">
        <v>66393</v>
      </c>
      <c r="K58" t="s">
        <v>221</v>
      </c>
      <c r="L58" s="1">
        <v>7.50029911397E-7</v>
      </c>
      <c r="M58" t="s">
        <v>12</v>
      </c>
    </row>
    <row r="59" spans="1:15" x14ac:dyDescent="0.2">
      <c r="A59" t="s">
        <v>16</v>
      </c>
      <c r="B59">
        <v>4140</v>
      </c>
      <c r="C59">
        <v>14221</v>
      </c>
      <c r="D59">
        <v>22372</v>
      </c>
      <c r="E59">
        <v>67659</v>
      </c>
      <c r="F59">
        <v>18.505274450200002</v>
      </c>
      <c r="G59">
        <v>21.0186375796</v>
      </c>
      <c r="H59" s="8">
        <v>0.88</v>
      </c>
      <c r="I59">
        <v>18232</v>
      </c>
      <c r="J59">
        <v>53438</v>
      </c>
      <c r="K59" t="s">
        <v>222</v>
      </c>
      <c r="L59" s="1">
        <v>3.7397278558799999E-16</v>
      </c>
      <c r="M59" t="s">
        <v>12</v>
      </c>
    </row>
    <row r="60" spans="1:15" x14ac:dyDescent="0.2">
      <c r="A60" t="s">
        <v>18</v>
      </c>
      <c r="B60">
        <v>13769</v>
      </c>
      <c r="C60">
        <v>43840</v>
      </c>
      <c r="D60">
        <v>22372</v>
      </c>
      <c r="E60">
        <v>67659</v>
      </c>
      <c r="F60">
        <v>61.545682102599997</v>
      </c>
      <c r="G60">
        <v>64.795518704100004</v>
      </c>
      <c r="H60" s="8">
        <v>0.95</v>
      </c>
      <c r="I60">
        <v>8603</v>
      </c>
      <c r="J60">
        <v>23819</v>
      </c>
      <c r="K60" t="s">
        <v>223</v>
      </c>
      <c r="L60" s="1">
        <v>2.14282932472E-18</v>
      </c>
      <c r="M60" t="s">
        <v>12</v>
      </c>
    </row>
    <row r="61" spans="1:15" ht="17" thickBot="1" x14ac:dyDescent="0.25">
      <c r="A61" t="s">
        <v>20</v>
      </c>
      <c r="B61">
        <v>3911</v>
      </c>
      <c r="C61">
        <v>8172</v>
      </c>
      <c r="D61">
        <v>22372</v>
      </c>
      <c r="E61">
        <v>67659</v>
      </c>
      <c r="F61">
        <v>17.481673520499999</v>
      </c>
      <c r="G61">
        <v>12.078215758400001</v>
      </c>
      <c r="H61" s="8">
        <v>1.45</v>
      </c>
      <c r="I61">
        <v>18461</v>
      </c>
      <c r="J61">
        <v>59487</v>
      </c>
      <c r="K61" t="s">
        <v>224</v>
      </c>
      <c r="L61" s="1">
        <v>2.0622542278599998E-89</v>
      </c>
      <c r="M61" t="s">
        <v>12</v>
      </c>
    </row>
    <row r="62" spans="1:15" s="4" customFormat="1" ht="17" thickBot="1" x14ac:dyDescent="0.25">
      <c r="A62" s="3" t="s">
        <v>90</v>
      </c>
      <c r="B62" s="4">
        <v>17266</v>
      </c>
      <c r="C62" s="4">
        <v>57099</v>
      </c>
      <c r="D62" s="4">
        <v>22372</v>
      </c>
      <c r="E62" s="4">
        <v>67659</v>
      </c>
      <c r="F62" s="4">
        <v>77.176828178099996</v>
      </c>
      <c r="G62" s="4">
        <v>84.392320312199999</v>
      </c>
      <c r="H62" s="7">
        <v>0.91</v>
      </c>
      <c r="I62" s="4">
        <v>5106</v>
      </c>
      <c r="J62" s="4">
        <v>10560</v>
      </c>
      <c r="K62" s="4" t="s">
        <v>225</v>
      </c>
      <c r="L62" s="5">
        <v>2.3428917723500001E-128</v>
      </c>
      <c r="M62" s="4" t="s">
        <v>12</v>
      </c>
      <c r="N62" s="9">
        <f>SUM(F62:F64)</f>
        <v>82.276953334545993</v>
      </c>
      <c r="O62" s="9">
        <f>SUM(G62:G64)</f>
        <v>88.951950221011003</v>
      </c>
    </row>
    <row r="63" spans="1:15" x14ac:dyDescent="0.2">
      <c r="A63" t="s">
        <v>13</v>
      </c>
      <c r="B63">
        <v>117</v>
      </c>
      <c r="C63">
        <v>433</v>
      </c>
      <c r="D63">
        <v>22372</v>
      </c>
      <c r="E63">
        <v>67659</v>
      </c>
      <c r="F63">
        <v>0.52297514750600005</v>
      </c>
      <c r="G63">
        <v>0.63997398720099996</v>
      </c>
      <c r="H63" s="8">
        <v>0.82</v>
      </c>
      <c r="I63">
        <v>22255</v>
      </c>
      <c r="J63">
        <v>67226</v>
      </c>
      <c r="K63" t="s">
        <v>226</v>
      </c>
      <c r="L63">
        <v>5.35129760377E-2</v>
      </c>
      <c r="M63" t="s">
        <v>15</v>
      </c>
    </row>
    <row r="64" spans="1:15" x14ac:dyDescent="0.2">
      <c r="A64" t="s">
        <v>16</v>
      </c>
      <c r="B64">
        <v>1024</v>
      </c>
      <c r="C64">
        <v>2652</v>
      </c>
      <c r="D64">
        <v>22372</v>
      </c>
      <c r="E64">
        <v>67659</v>
      </c>
      <c r="F64">
        <v>4.5771500089400003</v>
      </c>
      <c r="G64">
        <v>3.91965592161</v>
      </c>
      <c r="H64" s="8">
        <v>1.17</v>
      </c>
      <c r="I64">
        <v>21348</v>
      </c>
      <c r="J64">
        <v>65007</v>
      </c>
      <c r="K64" t="s">
        <v>227</v>
      </c>
      <c r="L64" s="1">
        <v>2.1390492860500001E-5</v>
      </c>
      <c r="M64" t="s">
        <v>12</v>
      </c>
    </row>
    <row r="65" spans="1:13" x14ac:dyDescent="0.2">
      <c r="A65" t="s">
        <v>18</v>
      </c>
      <c r="B65">
        <v>2267</v>
      </c>
      <c r="C65">
        <v>5500</v>
      </c>
      <c r="D65">
        <v>22372</v>
      </c>
      <c r="E65">
        <v>67659</v>
      </c>
      <c r="F65">
        <v>10.133202217099999</v>
      </c>
      <c r="G65">
        <v>8.1289998374200003</v>
      </c>
      <c r="H65" s="8">
        <v>1.25</v>
      </c>
      <c r="I65">
        <v>20105</v>
      </c>
      <c r="J65">
        <v>62159</v>
      </c>
      <c r="K65" t="s">
        <v>228</v>
      </c>
      <c r="L65" s="1">
        <v>8.9270430474799994E-20</v>
      </c>
      <c r="M65" t="s">
        <v>12</v>
      </c>
    </row>
    <row r="66" spans="1:13" x14ac:dyDescent="0.2">
      <c r="A66" t="s">
        <v>20</v>
      </c>
      <c r="B66">
        <v>1503</v>
      </c>
      <c r="C66">
        <v>1854</v>
      </c>
      <c r="D66">
        <v>22372</v>
      </c>
      <c r="E66">
        <v>67659</v>
      </c>
      <c r="F66">
        <v>6.7182192025700003</v>
      </c>
      <c r="G66">
        <v>2.7402119452</v>
      </c>
      <c r="H66" s="8">
        <v>2.4500000000000002</v>
      </c>
      <c r="I66">
        <v>20869</v>
      </c>
      <c r="J66">
        <v>65805</v>
      </c>
      <c r="K66" t="s">
        <v>229</v>
      </c>
      <c r="L66" s="1">
        <v>1.32995294079E-144</v>
      </c>
      <c r="M66" t="s">
        <v>12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4B6C4-1EDF-6443-8975-0BD9DA87AE60}">
  <dimension ref="A1:P111"/>
  <sheetViews>
    <sheetView workbookViewId="0">
      <selection activeCell="L34" sqref="L34"/>
    </sheetView>
  </sheetViews>
  <sheetFormatPr baseColWidth="10" defaultRowHeight="16" x14ac:dyDescent="0.2"/>
  <cols>
    <col min="8" max="8" width="10.83203125" style="8"/>
    <col min="16" max="16" width="21.6640625" customWidth="1"/>
  </cols>
  <sheetData>
    <row r="1" spans="1:16" s="2" customFormat="1" ht="17" thickBot="1" x14ac:dyDescent="0.25">
      <c r="A1" s="2" t="s">
        <v>0</v>
      </c>
      <c r="B1" s="2" t="s">
        <v>585</v>
      </c>
      <c r="C1" s="2" t="s">
        <v>584</v>
      </c>
      <c r="D1" s="2" t="s">
        <v>472</v>
      </c>
      <c r="E1" s="2" t="s">
        <v>1</v>
      </c>
      <c r="F1" s="2" t="s">
        <v>2</v>
      </c>
      <c r="G1" s="2" t="s">
        <v>3</v>
      </c>
      <c r="H1" s="6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589</v>
      </c>
      <c r="O1" s="2" t="s">
        <v>590</v>
      </c>
      <c r="P1" s="2" t="s">
        <v>0</v>
      </c>
    </row>
    <row r="2" spans="1:16" s="4" customFormat="1" ht="17" thickBot="1" x14ac:dyDescent="0.25">
      <c r="A2" s="3" t="s">
        <v>230</v>
      </c>
      <c r="B2" s="4">
        <v>175</v>
      </c>
      <c r="C2" s="4">
        <v>2374</v>
      </c>
      <c r="D2" s="4">
        <v>67659</v>
      </c>
      <c r="E2" s="4">
        <v>676547</v>
      </c>
      <c r="F2" s="4">
        <v>0.25864999482700002</v>
      </c>
      <c r="G2" s="4">
        <v>0.35089949404800003</v>
      </c>
      <c r="H2" s="7">
        <v>0.74</v>
      </c>
      <c r="I2" s="4">
        <v>67484</v>
      </c>
      <c r="J2" s="4">
        <v>674173</v>
      </c>
      <c r="K2" s="4" t="s">
        <v>231</v>
      </c>
      <c r="L2" s="5">
        <v>5.3121145254999999E-5</v>
      </c>
      <c r="M2" s="4" t="s">
        <v>12</v>
      </c>
      <c r="N2" s="9">
        <f>SUM(F2:F12)</f>
        <v>11.67619976648</v>
      </c>
      <c r="O2" s="9">
        <f>SUM(G2:G12)</f>
        <v>12.319617114548</v>
      </c>
      <c r="P2" s="3" t="s">
        <v>230</v>
      </c>
    </row>
    <row r="3" spans="1:16" x14ac:dyDescent="0.2">
      <c r="A3" t="s">
        <v>232</v>
      </c>
      <c r="B3">
        <v>948</v>
      </c>
      <c r="C3">
        <v>8599</v>
      </c>
      <c r="D3">
        <v>67659</v>
      </c>
      <c r="E3">
        <v>676547</v>
      </c>
      <c r="F3">
        <v>1.4011439719800001</v>
      </c>
      <c r="G3">
        <v>1.27101295254</v>
      </c>
      <c r="H3" s="8">
        <v>1.1000000000000001</v>
      </c>
      <c r="I3">
        <v>66711</v>
      </c>
      <c r="J3">
        <v>667948</v>
      </c>
      <c r="K3" t="s">
        <v>233</v>
      </c>
      <c r="L3">
        <v>4.6372301458100004E-3</v>
      </c>
      <c r="M3" t="s">
        <v>38</v>
      </c>
      <c r="P3" t="s">
        <v>232</v>
      </c>
    </row>
    <row r="4" spans="1:16" x14ac:dyDescent="0.2">
      <c r="A4" t="s">
        <v>234</v>
      </c>
      <c r="B4">
        <v>905</v>
      </c>
      <c r="C4">
        <v>8539</v>
      </c>
      <c r="D4">
        <v>67659</v>
      </c>
      <c r="E4">
        <v>676547</v>
      </c>
      <c r="F4">
        <v>1.3375899732500001</v>
      </c>
      <c r="G4">
        <v>1.2621443890799999</v>
      </c>
      <c r="H4" s="8">
        <v>1.06</v>
      </c>
      <c r="I4">
        <v>66754</v>
      </c>
      <c r="J4">
        <v>668008</v>
      </c>
      <c r="K4" t="s">
        <v>235</v>
      </c>
      <c r="L4">
        <v>9.7471908630400006E-2</v>
      </c>
      <c r="M4" t="s">
        <v>15</v>
      </c>
      <c r="P4" t="s">
        <v>234</v>
      </c>
    </row>
    <row r="5" spans="1:16" x14ac:dyDescent="0.2">
      <c r="A5" t="s">
        <v>236</v>
      </c>
      <c r="B5">
        <v>835</v>
      </c>
      <c r="C5">
        <v>8374</v>
      </c>
      <c r="D5">
        <v>67659</v>
      </c>
      <c r="E5">
        <v>676547</v>
      </c>
      <c r="F5">
        <v>1.2341299753199999</v>
      </c>
      <c r="G5">
        <v>1.2377558395799999</v>
      </c>
      <c r="H5" s="8">
        <v>1</v>
      </c>
      <c r="I5">
        <v>66824</v>
      </c>
      <c r="J5">
        <v>668173</v>
      </c>
      <c r="K5" t="s">
        <v>237</v>
      </c>
      <c r="L5">
        <v>0.95636732033600003</v>
      </c>
      <c r="M5" t="s">
        <v>15</v>
      </c>
      <c r="P5" t="s">
        <v>236</v>
      </c>
    </row>
    <row r="6" spans="1:16" x14ac:dyDescent="0.2">
      <c r="A6" t="s">
        <v>238</v>
      </c>
      <c r="B6">
        <v>812</v>
      </c>
      <c r="C6">
        <v>8406</v>
      </c>
      <c r="D6">
        <v>67659</v>
      </c>
      <c r="E6">
        <v>676547</v>
      </c>
      <c r="F6">
        <v>1.2001359760000001</v>
      </c>
      <c r="G6">
        <v>1.24248574009</v>
      </c>
      <c r="H6" s="8">
        <v>0.97</v>
      </c>
      <c r="I6">
        <v>66847</v>
      </c>
      <c r="J6">
        <v>668141</v>
      </c>
      <c r="K6" t="s">
        <v>239</v>
      </c>
      <c r="L6">
        <v>0.352542750036</v>
      </c>
      <c r="M6" t="s">
        <v>15</v>
      </c>
      <c r="P6" t="s">
        <v>238</v>
      </c>
    </row>
    <row r="7" spans="1:16" x14ac:dyDescent="0.2">
      <c r="A7" t="s">
        <v>240</v>
      </c>
      <c r="B7">
        <v>735</v>
      </c>
      <c r="C7">
        <v>8094</v>
      </c>
      <c r="D7">
        <v>67659</v>
      </c>
      <c r="E7">
        <v>676547</v>
      </c>
      <c r="F7">
        <v>1.08632997827</v>
      </c>
      <c r="G7">
        <v>1.1963692101200001</v>
      </c>
      <c r="H7" s="8">
        <v>0.91</v>
      </c>
      <c r="I7">
        <v>66924</v>
      </c>
      <c r="J7">
        <v>668453</v>
      </c>
      <c r="K7" t="s">
        <v>241</v>
      </c>
      <c r="L7">
        <v>1.13201192748E-2</v>
      </c>
      <c r="M7" t="s">
        <v>136</v>
      </c>
      <c r="P7" t="s">
        <v>240</v>
      </c>
    </row>
    <row r="8" spans="1:16" x14ac:dyDescent="0.2">
      <c r="A8" t="s">
        <v>242</v>
      </c>
      <c r="B8">
        <v>737</v>
      </c>
      <c r="C8">
        <v>7986</v>
      </c>
      <c r="D8">
        <v>67659</v>
      </c>
      <c r="E8">
        <v>676547</v>
      </c>
      <c r="F8">
        <v>1.0892859782099999</v>
      </c>
      <c r="G8">
        <v>1.1804057959000001</v>
      </c>
      <c r="H8" s="8">
        <v>0.92</v>
      </c>
      <c r="I8">
        <v>66922</v>
      </c>
      <c r="J8">
        <v>668561</v>
      </c>
      <c r="K8" t="s">
        <v>243</v>
      </c>
      <c r="L8">
        <v>3.5887715471499999E-2</v>
      </c>
      <c r="M8" t="s">
        <v>136</v>
      </c>
      <c r="P8" t="s">
        <v>242</v>
      </c>
    </row>
    <row r="9" spans="1:16" x14ac:dyDescent="0.2">
      <c r="A9" t="s">
        <v>244</v>
      </c>
      <c r="B9">
        <v>698</v>
      </c>
      <c r="C9">
        <v>7847</v>
      </c>
      <c r="D9">
        <v>67659</v>
      </c>
      <c r="E9">
        <v>676547</v>
      </c>
      <c r="F9">
        <v>1.0316439793700001</v>
      </c>
      <c r="G9">
        <v>1.15986029056</v>
      </c>
      <c r="H9" s="8">
        <v>0.89</v>
      </c>
      <c r="I9">
        <v>66961</v>
      </c>
      <c r="J9">
        <v>668700</v>
      </c>
      <c r="K9" t="s">
        <v>245</v>
      </c>
      <c r="L9">
        <v>2.6172700030799999E-3</v>
      </c>
      <c r="M9" t="s">
        <v>38</v>
      </c>
      <c r="P9" t="s">
        <v>244</v>
      </c>
    </row>
    <row r="10" spans="1:16" x14ac:dyDescent="0.2">
      <c r="A10" t="s">
        <v>246</v>
      </c>
      <c r="B10">
        <v>731</v>
      </c>
      <c r="C10">
        <v>7800</v>
      </c>
      <c r="D10">
        <v>67659</v>
      </c>
      <c r="E10">
        <v>676547</v>
      </c>
      <c r="F10">
        <v>1.0804179783900001</v>
      </c>
      <c r="G10">
        <v>1.15291324919</v>
      </c>
      <c r="H10" s="8">
        <v>0.94</v>
      </c>
      <c r="I10">
        <v>66928</v>
      </c>
      <c r="J10">
        <v>668747</v>
      </c>
      <c r="K10" t="s">
        <v>247</v>
      </c>
      <c r="L10">
        <v>9.1880421002100005E-2</v>
      </c>
      <c r="M10" t="s">
        <v>15</v>
      </c>
      <c r="P10" t="s">
        <v>246</v>
      </c>
    </row>
    <row r="11" spans="1:16" x14ac:dyDescent="0.2">
      <c r="A11" t="s">
        <v>248</v>
      </c>
      <c r="B11">
        <v>649</v>
      </c>
      <c r="C11">
        <v>7787</v>
      </c>
      <c r="D11">
        <v>67659</v>
      </c>
      <c r="E11">
        <v>676547</v>
      </c>
      <c r="F11">
        <v>0.95922198081599996</v>
      </c>
      <c r="G11">
        <v>1.1509917271100001</v>
      </c>
      <c r="H11" s="8">
        <v>0.83</v>
      </c>
      <c r="I11">
        <v>67010</v>
      </c>
      <c r="J11">
        <v>668760</v>
      </c>
      <c r="K11" t="s">
        <v>249</v>
      </c>
      <c r="L11" s="1">
        <v>4.80707642052E-6</v>
      </c>
      <c r="M11" t="s">
        <v>12</v>
      </c>
      <c r="P11" t="s">
        <v>248</v>
      </c>
    </row>
    <row r="12" spans="1:16" ht="17" thickBot="1" x14ac:dyDescent="0.25">
      <c r="A12" t="s">
        <v>250</v>
      </c>
      <c r="B12">
        <v>675</v>
      </c>
      <c r="C12">
        <v>7542</v>
      </c>
      <c r="D12">
        <v>67659</v>
      </c>
      <c r="E12">
        <v>676547</v>
      </c>
      <c r="F12">
        <v>0.99764998004700001</v>
      </c>
      <c r="G12">
        <v>1.11477842633</v>
      </c>
      <c r="H12" s="8">
        <v>0.89</v>
      </c>
      <c r="I12">
        <v>66984</v>
      </c>
      <c r="J12">
        <v>669005</v>
      </c>
      <c r="K12" t="s">
        <v>251</v>
      </c>
      <c r="L12">
        <v>5.1413890332200002E-3</v>
      </c>
      <c r="M12" t="s">
        <v>38</v>
      </c>
      <c r="P12" t="s">
        <v>250</v>
      </c>
    </row>
    <row r="13" spans="1:16" s="4" customFormat="1" ht="17" thickBot="1" x14ac:dyDescent="0.25">
      <c r="A13" s="3" t="s">
        <v>252</v>
      </c>
      <c r="B13" s="4">
        <v>52</v>
      </c>
      <c r="C13" s="4">
        <v>822</v>
      </c>
      <c r="D13" s="4">
        <v>67659</v>
      </c>
      <c r="E13" s="4">
        <v>676547</v>
      </c>
      <c r="F13" s="4">
        <v>7.6855998462900005E-2</v>
      </c>
      <c r="G13" s="4">
        <v>0.121499319338</v>
      </c>
      <c r="H13" s="7">
        <v>0.63</v>
      </c>
      <c r="I13" s="4">
        <v>67607</v>
      </c>
      <c r="J13" s="4">
        <v>675725</v>
      </c>
      <c r="K13" s="4" t="s">
        <v>253</v>
      </c>
      <c r="L13" s="4">
        <v>7.7291929769400004E-4</v>
      </c>
      <c r="M13" s="4" t="s">
        <v>34</v>
      </c>
      <c r="N13" s="9">
        <f>SUM(F13:F23)</f>
        <v>3.6772639264558999</v>
      </c>
      <c r="O13" s="9">
        <f>SUM(G13:G23)</f>
        <v>3.6423190110960002</v>
      </c>
      <c r="P13" s="3" t="s">
        <v>252</v>
      </c>
    </row>
    <row r="14" spans="1:16" x14ac:dyDescent="0.2">
      <c r="A14" t="s">
        <v>232</v>
      </c>
      <c r="B14">
        <v>215</v>
      </c>
      <c r="C14">
        <v>2505</v>
      </c>
      <c r="D14">
        <v>67659</v>
      </c>
      <c r="E14">
        <v>676547</v>
      </c>
      <c r="F14">
        <v>0.31776999364500003</v>
      </c>
      <c r="G14">
        <v>0.37026252425900003</v>
      </c>
      <c r="H14" s="8">
        <v>0.86</v>
      </c>
      <c r="I14">
        <v>67444</v>
      </c>
      <c r="J14">
        <v>674042</v>
      </c>
      <c r="K14" t="s">
        <v>254</v>
      </c>
      <c r="L14">
        <v>2.9880979181100002E-2</v>
      </c>
      <c r="M14" t="s">
        <v>136</v>
      </c>
      <c r="P14" t="s">
        <v>232</v>
      </c>
    </row>
    <row r="15" spans="1:16" x14ac:dyDescent="0.2">
      <c r="A15" t="s">
        <v>234</v>
      </c>
      <c r="B15">
        <v>215</v>
      </c>
      <c r="C15">
        <v>2535</v>
      </c>
      <c r="D15">
        <v>67659</v>
      </c>
      <c r="E15">
        <v>676547</v>
      </c>
      <c r="F15">
        <v>0.31776999364500003</v>
      </c>
      <c r="G15">
        <v>0.374696805987</v>
      </c>
      <c r="H15" s="8">
        <v>0.85</v>
      </c>
      <c r="I15">
        <v>67444</v>
      </c>
      <c r="J15">
        <v>674012</v>
      </c>
      <c r="K15" t="s">
        <v>255</v>
      </c>
      <c r="L15">
        <v>1.99575382185E-2</v>
      </c>
      <c r="M15" t="s">
        <v>136</v>
      </c>
      <c r="P15" t="s">
        <v>234</v>
      </c>
    </row>
    <row r="16" spans="1:16" x14ac:dyDescent="0.2">
      <c r="A16" t="s">
        <v>236</v>
      </c>
      <c r="B16">
        <v>254</v>
      </c>
      <c r="C16">
        <v>2418</v>
      </c>
      <c r="D16">
        <v>67659</v>
      </c>
      <c r="E16">
        <v>676547</v>
      </c>
      <c r="F16">
        <v>0.37541199249200002</v>
      </c>
      <c r="G16">
        <v>0.35740310724899998</v>
      </c>
      <c r="H16" s="8">
        <v>1.05</v>
      </c>
      <c r="I16">
        <v>67405</v>
      </c>
      <c r="J16">
        <v>674129</v>
      </c>
      <c r="K16" t="s">
        <v>256</v>
      </c>
      <c r="L16">
        <v>0.45825598992400002</v>
      </c>
      <c r="M16" t="s">
        <v>15</v>
      </c>
      <c r="P16" t="s">
        <v>236</v>
      </c>
    </row>
    <row r="17" spans="1:16" x14ac:dyDescent="0.2">
      <c r="A17" t="s">
        <v>238</v>
      </c>
      <c r="B17">
        <v>243</v>
      </c>
      <c r="C17">
        <v>2372</v>
      </c>
      <c r="D17">
        <v>67659</v>
      </c>
      <c r="E17">
        <v>676547</v>
      </c>
      <c r="F17">
        <v>0.359153992817</v>
      </c>
      <c r="G17">
        <v>0.35060387526699999</v>
      </c>
      <c r="H17" s="8">
        <v>1.02</v>
      </c>
      <c r="I17">
        <v>67416</v>
      </c>
      <c r="J17">
        <v>674175</v>
      </c>
      <c r="K17" t="s">
        <v>257</v>
      </c>
      <c r="L17">
        <v>0.70784240228600004</v>
      </c>
      <c r="M17" t="s">
        <v>15</v>
      </c>
      <c r="P17" t="s">
        <v>238</v>
      </c>
    </row>
    <row r="18" spans="1:16" x14ac:dyDescent="0.2">
      <c r="A18" t="s">
        <v>240</v>
      </c>
      <c r="B18">
        <v>223</v>
      </c>
      <c r="C18">
        <v>2385</v>
      </c>
      <c r="D18">
        <v>67659</v>
      </c>
      <c r="E18">
        <v>676547</v>
      </c>
      <c r="F18">
        <v>0.329593993408</v>
      </c>
      <c r="G18">
        <v>0.35252539734900001</v>
      </c>
      <c r="H18" s="8">
        <v>0.93</v>
      </c>
      <c r="I18">
        <v>67436</v>
      </c>
      <c r="J18">
        <v>674162</v>
      </c>
      <c r="K18" t="s">
        <v>258</v>
      </c>
      <c r="L18">
        <v>0.35688041337100002</v>
      </c>
      <c r="M18" t="s">
        <v>15</v>
      </c>
      <c r="P18" t="s">
        <v>240</v>
      </c>
    </row>
    <row r="19" spans="1:16" x14ac:dyDescent="0.2">
      <c r="A19" t="s">
        <v>242</v>
      </c>
      <c r="B19">
        <v>241</v>
      </c>
      <c r="C19">
        <v>2260</v>
      </c>
      <c r="D19">
        <v>67659</v>
      </c>
      <c r="E19">
        <v>676547</v>
      </c>
      <c r="F19">
        <v>0.35619799287600001</v>
      </c>
      <c r="G19">
        <v>0.33404922348299998</v>
      </c>
      <c r="H19" s="8">
        <v>1.07</v>
      </c>
      <c r="I19">
        <v>67418</v>
      </c>
      <c r="J19">
        <v>674287</v>
      </c>
      <c r="K19" t="s">
        <v>259</v>
      </c>
      <c r="L19">
        <v>0.34679076568099998</v>
      </c>
      <c r="M19" t="s">
        <v>15</v>
      </c>
      <c r="P19" t="s">
        <v>242</v>
      </c>
    </row>
    <row r="20" spans="1:16" x14ac:dyDescent="0.2">
      <c r="A20" t="s">
        <v>244</v>
      </c>
      <c r="B20">
        <v>250</v>
      </c>
      <c r="C20">
        <v>2344</v>
      </c>
      <c r="D20">
        <v>67659</v>
      </c>
      <c r="E20">
        <v>676547</v>
      </c>
      <c r="F20">
        <v>0.36949999260999999</v>
      </c>
      <c r="G20">
        <v>0.34646521232100003</v>
      </c>
      <c r="H20" s="8">
        <v>1.07</v>
      </c>
      <c r="I20">
        <v>67409</v>
      </c>
      <c r="J20">
        <v>674203</v>
      </c>
      <c r="K20" t="s">
        <v>260</v>
      </c>
      <c r="L20">
        <v>0.33801552506999999</v>
      </c>
      <c r="M20" t="s">
        <v>15</v>
      </c>
      <c r="P20" t="s">
        <v>244</v>
      </c>
    </row>
    <row r="21" spans="1:16" x14ac:dyDescent="0.2">
      <c r="A21" t="s">
        <v>246</v>
      </c>
      <c r="B21">
        <v>259</v>
      </c>
      <c r="C21">
        <v>2390</v>
      </c>
      <c r="D21">
        <v>67659</v>
      </c>
      <c r="E21">
        <v>676547</v>
      </c>
      <c r="F21">
        <v>0.38280199234399997</v>
      </c>
      <c r="G21">
        <v>0.35326444430300002</v>
      </c>
      <c r="H21" s="8">
        <v>1.08</v>
      </c>
      <c r="I21">
        <v>67400</v>
      </c>
      <c r="J21">
        <v>674157</v>
      </c>
      <c r="K21" t="s">
        <v>261</v>
      </c>
      <c r="L21">
        <v>0.22283248383400001</v>
      </c>
      <c r="M21" t="s">
        <v>15</v>
      </c>
      <c r="P21" t="s">
        <v>246</v>
      </c>
    </row>
    <row r="22" spans="1:16" x14ac:dyDescent="0.2">
      <c r="A22" t="s">
        <v>248</v>
      </c>
      <c r="B22">
        <v>268</v>
      </c>
      <c r="C22">
        <v>2286</v>
      </c>
      <c r="D22">
        <v>67659</v>
      </c>
      <c r="E22">
        <v>676547</v>
      </c>
      <c r="F22">
        <v>0.39610399207800001</v>
      </c>
      <c r="G22">
        <v>0.33789226764699998</v>
      </c>
      <c r="H22" s="8">
        <v>1.17</v>
      </c>
      <c r="I22">
        <v>67391</v>
      </c>
      <c r="J22">
        <v>674261</v>
      </c>
      <c r="K22" t="s">
        <v>262</v>
      </c>
      <c r="L22">
        <v>1.57456162717E-2</v>
      </c>
      <c r="M22" t="s">
        <v>136</v>
      </c>
      <c r="P22" t="s">
        <v>248</v>
      </c>
    </row>
    <row r="23" spans="1:16" ht="17" thickBot="1" x14ac:dyDescent="0.25">
      <c r="A23" t="s">
        <v>250</v>
      </c>
      <c r="B23">
        <v>268</v>
      </c>
      <c r="C23">
        <v>2325</v>
      </c>
      <c r="D23">
        <v>67659</v>
      </c>
      <c r="E23">
        <v>676547</v>
      </c>
      <c r="F23">
        <v>0.39610399207800001</v>
      </c>
      <c r="G23">
        <v>0.343656833893</v>
      </c>
      <c r="H23" s="8">
        <v>1.1499999999999999</v>
      </c>
      <c r="I23">
        <v>67391</v>
      </c>
      <c r="J23">
        <v>674222</v>
      </c>
      <c r="K23" t="s">
        <v>263</v>
      </c>
      <c r="L23">
        <v>2.8538553174999998E-2</v>
      </c>
      <c r="M23" t="s">
        <v>136</v>
      </c>
      <c r="P23" t="s">
        <v>250</v>
      </c>
    </row>
    <row r="24" spans="1:16" s="4" customFormat="1" ht="17" thickBot="1" x14ac:dyDescent="0.25">
      <c r="A24" s="3" t="s">
        <v>264</v>
      </c>
      <c r="B24" s="4">
        <v>655</v>
      </c>
      <c r="C24" s="4">
        <v>9413</v>
      </c>
      <c r="D24" s="4">
        <v>67659</v>
      </c>
      <c r="E24" s="4">
        <v>676547</v>
      </c>
      <c r="F24" s="4">
        <v>0.968089980638</v>
      </c>
      <c r="G24" s="4">
        <v>1.39132979675</v>
      </c>
      <c r="H24" s="7">
        <v>0.7</v>
      </c>
      <c r="I24" s="4">
        <v>67004</v>
      </c>
      <c r="J24" s="4">
        <v>667134</v>
      </c>
      <c r="K24" s="4" t="s">
        <v>265</v>
      </c>
      <c r="L24" s="5">
        <v>2.22915740941E-21</v>
      </c>
      <c r="M24" s="4" t="s">
        <v>12</v>
      </c>
      <c r="N24" s="9">
        <f>SUM(F24:F34)</f>
        <v>33.237263335247995</v>
      </c>
      <c r="O24" s="9">
        <f>SUM(G24:G34)</f>
        <v>28.545097384219996</v>
      </c>
      <c r="P24" s="3" t="s">
        <v>264</v>
      </c>
    </row>
    <row r="25" spans="1:16" x14ac:dyDescent="0.2">
      <c r="A25" t="s">
        <v>232</v>
      </c>
      <c r="B25">
        <v>2452</v>
      </c>
      <c r="C25">
        <v>21861</v>
      </c>
      <c r="D25">
        <v>67659</v>
      </c>
      <c r="E25">
        <v>676547</v>
      </c>
      <c r="F25">
        <v>3.6240559275200002</v>
      </c>
      <c r="G25">
        <v>3.2312610949399998</v>
      </c>
      <c r="H25" s="8">
        <v>1.1200000000000001</v>
      </c>
      <c r="I25">
        <v>65207</v>
      </c>
      <c r="J25">
        <v>654686</v>
      </c>
      <c r="K25" t="s">
        <v>266</v>
      </c>
      <c r="L25" s="1">
        <v>6.6798257621699995E-8</v>
      </c>
      <c r="M25" t="s">
        <v>12</v>
      </c>
      <c r="P25" t="s">
        <v>232</v>
      </c>
    </row>
    <row r="26" spans="1:16" x14ac:dyDescent="0.2">
      <c r="A26" t="s">
        <v>234</v>
      </c>
      <c r="B26">
        <v>2396</v>
      </c>
      <c r="C26">
        <v>20708</v>
      </c>
      <c r="D26">
        <v>67659</v>
      </c>
      <c r="E26">
        <v>676547</v>
      </c>
      <c r="F26">
        <v>3.5412879291700001</v>
      </c>
      <c r="G26">
        <v>3.0608368672099999</v>
      </c>
      <c r="H26" s="8">
        <v>1.1599999999999999</v>
      </c>
      <c r="I26">
        <v>65263</v>
      </c>
      <c r="J26">
        <v>655839</v>
      </c>
      <c r="K26" t="s">
        <v>267</v>
      </c>
      <c r="L26" s="1">
        <v>1.53630160702E-11</v>
      </c>
      <c r="M26" t="s">
        <v>12</v>
      </c>
      <c r="P26" t="s">
        <v>234</v>
      </c>
    </row>
    <row r="27" spans="1:16" x14ac:dyDescent="0.2">
      <c r="A27" t="s">
        <v>236</v>
      </c>
      <c r="B27">
        <v>2145</v>
      </c>
      <c r="C27">
        <v>20259</v>
      </c>
      <c r="D27">
        <v>67659</v>
      </c>
      <c r="E27">
        <v>676547</v>
      </c>
      <c r="F27">
        <v>3.1703099365899998</v>
      </c>
      <c r="G27">
        <v>2.9944704506900002</v>
      </c>
      <c r="H27" s="8">
        <v>1.06</v>
      </c>
      <c r="I27">
        <v>65514</v>
      </c>
      <c r="J27">
        <v>656288</v>
      </c>
      <c r="K27" t="s">
        <v>268</v>
      </c>
      <c r="L27">
        <v>1.11864025724E-2</v>
      </c>
      <c r="M27" t="s">
        <v>136</v>
      </c>
      <c r="P27" t="s">
        <v>236</v>
      </c>
    </row>
    <row r="28" spans="1:16" x14ac:dyDescent="0.2">
      <c r="A28" t="s">
        <v>238</v>
      </c>
      <c r="B28">
        <v>2147</v>
      </c>
      <c r="C28">
        <v>19229</v>
      </c>
      <c r="D28">
        <v>67659</v>
      </c>
      <c r="E28">
        <v>676547</v>
      </c>
      <c r="F28">
        <v>3.17326593653</v>
      </c>
      <c r="G28">
        <v>2.8422267780400001</v>
      </c>
      <c r="H28" s="8">
        <v>1.1200000000000001</v>
      </c>
      <c r="I28">
        <v>65512</v>
      </c>
      <c r="J28">
        <v>657318</v>
      </c>
      <c r="K28" t="s">
        <v>269</v>
      </c>
      <c r="L28" s="1">
        <v>1.28953580705E-6</v>
      </c>
      <c r="M28" t="s">
        <v>12</v>
      </c>
      <c r="P28" t="s">
        <v>238</v>
      </c>
    </row>
    <row r="29" spans="1:16" x14ac:dyDescent="0.2">
      <c r="A29" t="s">
        <v>240</v>
      </c>
      <c r="B29">
        <v>2066</v>
      </c>
      <c r="C29">
        <v>18636</v>
      </c>
      <c r="D29">
        <v>67659</v>
      </c>
      <c r="E29">
        <v>676547</v>
      </c>
      <c r="F29">
        <v>3.05354793893</v>
      </c>
      <c r="G29">
        <v>2.7545758092199999</v>
      </c>
      <c r="H29" s="8">
        <v>1.1100000000000001</v>
      </c>
      <c r="I29">
        <v>65593</v>
      </c>
      <c r="J29">
        <v>657911</v>
      </c>
      <c r="K29" t="s">
        <v>270</v>
      </c>
      <c r="L29" s="1">
        <v>8.5450883161800005E-6</v>
      </c>
      <c r="M29" t="s">
        <v>12</v>
      </c>
      <c r="P29" t="s">
        <v>240</v>
      </c>
    </row>
    <row r="30" spans="1:16" x14ac:dyDescent="0.2">
      <c r="A30" t="s">
        <v>242</v>
      </c>
      <c r="B30">
        <v>2141</v>
      </c>
      <c r="C30">
        <v>17727</v>
      </c>
      <c r="D30">
        <v>67659</v>
      </c>
      <c r="E30">
        <v>676547</v>
      </c>
      <c r="F30">
        <v>3.1643979367099999</v>
      </c>
      <c r="G30">
        <v>2.6202170728700001</v>
      </c>
      <c r="H30" s="8">
        <v>1.21</v>
      </c>
      <c r="I30">
        <v>65518</v>
      </c>
      <c r="J30">
        <v>658820</v>
      </c>
      <c r="K30" t="s">
        <v>271</v>
      </c>
      <c r="L30" s="1">
        <v>3.3439891704100002E-16</v>
      </c>
      <c r="M30" t="s">
        <v>12</v>
      </c>
      <c r="P30" t="s">
        <v>242</v>
      </c>
    </row>
    <row r="31" spans="1:16" x14ac:dyDescent="0.2">
      <c r="A31" t="s">
        <v>244</v>
      </c>
      <c r="B31">
        <v>2270</v>
      </c>
      <c r="C31">
        <v>17327</v>
      </c>
      <c r="D31">
        <v>67659</v>
      </c>
      <c r="E31">
        <v>676547</v>
      </c>
      <c r="F31">
        <v>3.3550599329000002</v>
      </c>
      <c r="G31">
        <v>2.5610933165</v>
      </c>
      <c r="H31" s="8">
        <v>1.31</v>
      </c>
      <c r="I31">
        <v>65389</v>
      </c>
      <c r="J31">
        <v>659220</v>
      </c>
      <c r="K31" t="s">
        <v>272</v>
      </c>
      <c r="L31" s="1">
        <v>1.80976894306E-32</v>
      </c>
      <c r="M31" t="s">
        <v>12</v>
      </c>
      <c r="P31" t="s">
        <v>244</v>
      </c>
    </row>
    <row r="32" spans="1:16" x14ac:dyDescent="0.2">
      <c r="A32" t="s">
        <v>246</v>
      </c>
      <c r="B32">
        <v>2156</v>
      </c>
      <c r="C32">
        <v>16705</v>
      </c>
      <c r="D32">
        <v>67659</v>
      </c>
      <c r="E32">
        <v>676547</v>
      </c>
      <c r="F32">
        <v>3.1865679362699999</v>
      </c>
      <c r="G32">
        <v>2.4691558753499998</v>
      </c>
      <c r="H32" s="8">
        <v>1.29</v>
      </c>
      <c r="I32">
        <v>65503</v>
      </c>
      <c r="J32">
        <v>659842</v>
      </c>
      <c r="K32" t="s">
        <v>273</v>
      </c>
      <c r="L32" s="1">
        <v>7.1911727956500002E-28</v>
      </c>
      <c r="M32" t="s">
        <v>12</v>
      </c>
      <c r="P32" t="s">
        <v>246</v>
      </c>
    </row>
    <row r="33" spans="1:16" x14ac:dyDescent="0.2">
      <c r="A33" t="s">
        <v>248</v>
      </c>
      <c r="B33">
        <v>2155</v>
      </c>
      <c r="C33">
        <v>15782</v>
      </c>
      <c r="D33">
        <v>67659</v>
      </c>
      <c r="E33">
        <v>676547</v>
      </c>
      <c r="F33">
        <v>3.1850899362999998</v>
      </c>
      <c r="G33">
        <v>2.33272780753</v>
      </c>
      <c r="H33" s="8">
        <v>1.37</v>
      </c>
      <c r="I33">
        <v>65504</v>
      </c>
      <c r="J33">
        <v>660765</v>
      </c>
      <c r="K33" t="s">
        <v>274</v>
      </c>
      <c r="L33" s="1">
        <v>7.5656836107900003E-40</v>
      </c>
      <c r="M33" t="s">
        <v>12</v>
      </c>
      <c r="P33" t="s">
        <v>248</v>
      </c>
    </row>
    <row r="34" spans="1:16" ht="17" thickBot="1" x14ac:dyDescent="0.25">
      <c r="A34" t="s">
        <v>250</v>
      </c>
      <c r="B34">
        <v>1905</v>
      </c>
      <c r="C34">
        <v>15474</v>
      </c>
      <c r="D34">
        <v>67659</v>
      </c>
      <c r="E34">
        <v>676547</v>
      </c>
      <c r="F34">
        <v>2.81558994369</v>
      </c>
      <c r="G34">
        <v>2.2872025151200002</v>
      </c>
      <c r="H34" s="8">
        <v>1.23</v>
      </c>
      <c r="I34">
        <v>65754</v>
      </c>
      <c r="J34">
        <v>661073</v>
      </c>
      <c r="K34" t="s">
        <v>275</v>
      </c>
      <c r="L34" s="1">
        <v>3.0736434291700001E-17</v>
      </c>
      <c r="M34" t="s">
        <v>12</v>
      </c>
      <c r="P34" t="s">
        <v>250</v>
      </c>
    </row>
    <row r="35" spans="1:16" s="4" customFormat="1" ht="17" thickBot="1" x14ac:dyDescent="0.25">
      <c r="A35" s="3" t="s">
        <v>276</v>
      </c>
      <c r="B35" s="4">
        <v>259</v>
      </c>
      <c r="C35" s="4">
        <v>2292</v>
      </c>
      <c r="D35" s="4">
        <v>67659</v>
      </c>
      <c r="E35" s="4">
        <v>676547</v>
      </c>
      <c r="F35" s="4">
        <v>0.38280199234399997</v>
      </c>
      <c r="G35" s="4">
        <v>0.33877912399299998</v>
      </c>
      <c r="H35" s="7">
        <v>1.1299999999999999</v>
      </c>
      <c r="I35" s="4">
        <v>67400</v>
      </c>
      <c r="J35" s="4">
        <v>674255</v>
      </c>
      <c r="K35" s="4" t="s">
        <v>277</v>
      </c>
      <c r="L35" s="4">
        <v>6.25264504581E-2</v>
      </c>
      <c r="M35" s="4" t="s">
        <v>15</v>
      </c>
      <c r="N35" s="9">
        <f>SUM(F35:F45)</f>
        <v>10.04744379906</v>
      </c>
      <c r="O35" s="9">
        <f>SUM(G35:G45)</f>
        <v>9.245625211549001</v>
      </c>
      <c r="P35" s="3" t="s">
        <v>276</v>
      </c>
    </row>
    <row r="36" spans="1:16" x14ac:dyDescent="0.2">
      <c r="A36" t="s">
        <v>232</v>
      </c>
      <c r="B36">
        <v>785</v>
      </c>
      <c r="C36">
        <v>7259</v>
      </c>
      <c r="D36">
        <v>67659</v>
      </c>
      <c r="E36">
        <v>676547</v>
      </c>
      <c r="F36">
        <v>1.1602299768</v>
      </c>
      <c r="G36">
        <v>1.0729483687000001</v>
      </c>
      <c r="H36" s="8">
        <v>1.08</v>
      </c>
      <c r="I36">
        <v>66874</v>
      </c>
      <c r="J36">
        <v>669288</v>
      </c>
      <c r="K36" t="s">
        <v>278</v>
      </c>
      <c r="L36">
        <v>3.6960965206300003E-2</v>
      </c>
      <c r="M36" t="s">
        <v>136</v>
      </c>
      <c r="P36" t="s">
        <v>232</v>
      </c>
    </row>
    <row r="37" spans="1:16" x14ac:dyDescent="0.2">
      <c r="A37" t="s">
        <v>234</v>
      </c>
      <c r="B37">
        <v>807</v>
      </c>
      <c r="C37">
        <v>6814</v>
      </c>
      <c r="D37">
        <v>67659</v>
      </c>
      <c r="E37">
        <v>676547</v>
      </c>
      <c r="F37">
        <v>1.1927459761500001</v>
      </c>
      <c r="G37">
        <v>1.00717318974</v>
      </c>
      <c r="H37" s="8">
        <v>1.18</v>
      </c>
      <c r="I37">
        <v>66852</v>
      </c>
      <c r="J37">
        <v>669733</v>
      </c>
      <c r="K37" t="s">
        <v>279</v>
      </c>
      <c r="L37" s="1">
        <v>7.8861429498799999E-6</v>
      </c>
      <c r="M37" t="s">
        <v>12</v>
      </c>
      <c r="P37" t="s">
        <v>234</v>
      </c>
    </row>
    <row r="38" spans="1:16" x14ac:dyDescent="0.2">
      <c r="A38" t="s">
        <v>236</v>
      </c>
      <c r="B38">
        <v>662</v>
      </c>
      <c r="C38">
        <v>6542</v>
      </c>
      <c r="D38">
        <v>67659</v>
      </c>
      <c r="E38">
        <v>676547</v>
      </c>
      <c r="F38">
        <v>0.978435980431</v>
      </c>
      <c r="G38">
        <v>0.96696903541099999</v>
      </c>
      <c r="H38" s="8">
        <v>1.01</v>
      </c>
      <c r="I38">
        <v>66997</v>
      </c>
      <c r="J38">
        <v>670005</v>
      </c>
      <c r="K38" t="s">
        <v>280</v>
      </c>
      <c r="L38">
        <v>0.77312006449199999</v>
      </c>
      <c r="M38" t="s">
        <v>15</v>
      </c>
      <c r="P38" t="s">
        <v>236</v>
      </c>
    </row>
    <row r="39" spans="1:16" x14ac:dyDescent="0.2">
      <c r="A39" t="s">
        <v>238</v>
      </c>
      <c r="B39">
        <v>657</v>
      </c>
      <c r="C39">
        <v>6165</v>
      </c>
      <c r="D39">
        <v>67659</v>
      </c>
      <c r="E39">
        <v>676547</v>
      </c>
      <c r="F39">
        <v>0.97104598057900005</v>
      </c>
      <c r="G39">
        <v>0.91124489503299999</v>
      </c>
      <c r="H39" s="8">
        <v>1.07</v>
      </c>
      <c r="I39">
        <v>67002</v>
      </c>
      <c r="J39">
        <v>670382</v>
      </c>
      <c r="K39" t="s">
        <v>281</v>
      </c>
      <c r="L39">
        <v>0.122476465511</v>
      </c>
      <c r="M39" t="s">
        <v>15</v>
      </c>
      <c r="P39" t="s">
        <v>238</v>
      </c>
    </row>
    <row r="40" spans="1:16" x14ac:dyDescent="0.2">
      <c r="A40" t="s">
        <v>240</v>
      </c>
      <c r="B40">
        <v>657</v>
      </c>
      <c r="C40">
        <v>6060</v>
      </c>
      <c r="D40">
        <v>67659</v>
      </c>
      <c r="E40">
        <v>676547</v>
      </c>
      <c r="F40">
        <v>0.97104598057900005</v>
      </c>
      <c r="G40">
        <v>0.89572490898599999</v>
      </c>
      <c r="H40" s="8">
        <v>1.08</v>
      </c>
      <c r="I40">
        <v>67002</v>
      </c>
      <c r="J40">
        <v>670487</v>
      </c>
      <c r="K40" t="s">
        <v>282</v>
      </c>
      <c r="L40">
        <v>4.98281544539E-2</v>
      </c>
      <c r="M40" t="s">
        <v>136</v>
      </c>
      <c r="P40" t="s">
        <v>240</v>
      </c>
    </row>
    <row r="41" spans="1:16" x14ac:dyDescent="0.2">
      <c r="A41" t="s">
        <v>242</v>
      </c>
      <c r="B41">
        <v>638</v>
      </c>
      <c r="C41">
        <v>5747</v>
      </c>
      <c r="D41">
        <v>67659</v>
      </c>
      <c r="E41">
        <v>676547</v>
      </c>
      <c r="F41">
        <v>0.942963981141</v>
      </c>
      <c r="G41">
        <v>0.84946056962799998</v>
      </c>
      <c r="H41" s="8">
        <v>1.1100000000000001</v>
      </c>
      <c r="I41">
        <v>67021</v>
      </c>
      <c r="J41">
        <v>670800</v>
      </c>
      <c r="K41" t="s">
        <v>283</v>
      </c>
      <c r="L41">
        <v>1.2692702739799999E-2</v>
      </c>
      <c r="M41" t="s">
        <v>136</v>
      </c>
      <c r="P41" t="s">
        <v>242</v>
      </c>
    </row>
    <row r="42" spans="1:16" x14ac:dyDescent="0.2">
      <c r="A42" t="s">
        <v>244</v>
      </c>
      <c r="B42">
        <v>560</v>
      </c>
      <c r="C42">
        <v>5683</v>
      </c>
      <c r="D42">
        <v>67659</v>
      </c>
      <c r="E42">
        <v>676547</v>
      </c>
      <c r="F42">
        <v>0.82767998344600002</v>
      </c>
      <c r="G42">
        <v>0.84000076860899997</v>
      </c>
      <c r="H42" s="8">
        <v>0.99</v>
      </c>
      <c r="I42">
        <v>67099</v>
      </c>
      <c r="J42">
        <v>670864</v>
      </c>
      <c r="K42" t="s">
        <v>284</v>
      </c>
      <c r="L42">
        <v>0.75696761893999998</v>
      </c>
      <c r="M42" t="s">
        <v>15</v>
      </c>
      <c r="P42" t="s">
        <v>244</v>
      </c>
    </row>
    <row r="43" spans="1:16" x14ac:dyDescent="0.2">
      <c r="A43" t="s">
        <v>246</v>
      </c>
      <c r="B43">
        <v>612</v>
      </c>
      <c r="C43">
        <v>5456</v>
      </c>
      <c r="D43">
        <v>67659</v>
      </c>
      <c r="E43">
        <v>676547</v>
      </c>
      <c r="F43">
        <v>0.90453598190899998</v>
      </c>
      <c r="G43">
        <v>0.80644803687</v>
      </c>
      <c r="H43" s="8">
        <v>1.1200000000000001</v>
      </c>
      <c r="I43">
        <v>67047</v>
      </c>
      <c r="J43">
        <v>671091</v>
      </c>
      <c r="K43" t="s">
        <v>285</v>
      </c>
      <c r="L43">
        <v>7.61819121548E-3</v>
      </c>
      <c r="M43" t="s">
        <v>38</v>
      </c>
      <c r="P43" t="s">
        <v>246</v>
      </c>
    </row>
    <row r="44" spans="1:16" x14ac:dyDescent="0.2">
      <c r="A44" t="s">
        <v>248</v>
      </c>
      <c r="B44">
        <v>587</v>
      </c>
      <c r="C44">
        <v>5408</v>
      </c>
      <c r="D44">
        <v>67659</v>
      </c>
      <c r="E44">
        <v>676547</v>
      </c>
      <c r="F44">
        <v>0.86758598264800002</v>
      </c>
      <c r="G44">
        <v>0.79935318610499995</v>
      </c>
      <c r="H44" s="8">
        <v>1.0900000000000001</v>
      </c>
      <c r="I44">
        <v>67072</v>
      </c>
      <c r="J44">
        <v>671139</v>
      </c>
      <c r="K44" t="s">
        <v>286</v>
      </c>
      <c r="L44">
        <v>6.1163339152300003E-2</v>
      </c>
      <c r="M44" t="s">
        <v>15</v>
      </c>
      <c r="P44" t="s">
        <v>248</v>
      </c>
    </row>
    <row r="45" spans="1:16" ht="17" thickBot="1" x14ac:dyDescent="0.25">
      <c r="A45" t="s">
        <v>250</v>
      </c>
      <c r="B45">
        <v>574</v>
      </c>
      <c r="C45">
        <v>5125</v>
      </c>
      <c r="D45">
        <v>67659</v>
      </c>
      <c r="E45">
        <v>676547</v>
      </c>
      <c r="F45">
        <v>0.84837198303299999</v>
      </c>
      <c r="G45">
        <v>0.75752312847400005</v>
      </c>
      <c r="H45" s="8">
        <v>1.1200000000000001</v>
      </c>
      <c r="I45">
        <v>67085</v>
      </c>
      <c r="J45">
        <v>671422</v>
      </c>
      <c r="K45" t="s">
        <v>287</v>
      </c>
      <c r="L45">
        <v>1.09344192455E-2</v>
      </c>
      <c r="M45" t="s">
        <v>136</v>
      </c>
      <c r="P45" t="s">
        <v>250</v>
      </c>
    </row>
    <row r="46" spans="1:16" s="4" customFormat="1" ht="17" thickBot="1" x14ac:dyDescent="0.25">
      <c r="A46" s="3" t="s">
        <v>288</v>
      </c>
      <c r="B46" s="4">
        <v>3227</v>
      </c>
      <c r="C46" s="4">
        <v>30723</v>
      </c>
      <c r="D46" s="4">
        <v>67659</v>
      </c>
      <c r="E46" s="4">
        <v>676547</v>
      </c>
      <c r="F46" s="4">
        <v>4.7695059046099999</v>
      </c>
      <c r="G46" s="4">
        <v>4.54114791729</v>
      </c>
      <c r="H46" s="7">
        <v>1.05</v>
      </c>
      <c r="I46" s="4">
        <v>64432</v>
      </c>
      <c r="J46" s="4">
        <v>645824</v>
      </c>
      <c r="K46" s="4" t="s">
        <v>289</v>
      </c>
      <c r="L46" s="4">
        <v>7.0204314768000002E-3</v>
      </c>
      <c r="M46" s="4" t="s">
        <v>38</v>
      </c>
      <c r="N46" s="9">
        <f>SUM(F46:F56)</f>
        <v>87.720776245530004</v>
      </c>
      <c r="O46" s="9">
        <f>SUM(G46:G56)</f>
        <v>80.757434442839994</v>
      </c>
      <c r="P46" s="3" t="s">
        <v>288</v>
      </c>
    </row>
    <row r="47" spans="1:16" x14ac:dyDescent="0.2">
      <c r="A47" t="s">
        <v>232</v>
      </c>
      <c r="B47">
        <v>12448</v>
      </c>
      <c r="C47">
        <v>110028</v>
      </c>
      <c r="D47">
        <v>67659</v>
      </c>
      <c r="E47">
        <v>676547</v>
      </c>
      <c r="F47">
        <v>18.398143632</v>
      </c>
      <c r="G47">
        <v>16.2631716643</v>
      </c>
      <c r="H47" s="8">
        <v>1.1299999999999999</v>
      </c>
      <c r="I47">
        <v>55211</v>
      </c>
      <c r="J47">
        <v>566519</v>
      </c>
      <c r="K47" t="s">
        <v>290</v>
      </c>
      <c r="L47" s="1">
        <v>4.5350496181399998E-45</v>
      </c>
      <c r="M47" t="s">
        <v>12</v>
      </c>
      <c r="P47" t="s">
        <v>232</v>
      </c>
    </row>
    <row r="48" spans="1:16" x14ac:dyDescent="0.2">
      <c r="A48" t="s">
        <v>234</v>
      </c>
      <c r="B48">
        <v>9874</v>
      </c>
      <c r="C48">
        <v>90163</v>
      </c>
      <c r="D48">
        <v>67659</v>
      </c>
      <c r="E48">
        <v>676547</v>
      </c>
      <c r="F48">
        <v>14.5937717081</v>
      </c>
      <c r="G48">
        <v>13.326938113700001</v>
      </c>
      <c r="H48" s="8">
        <v>1.1000000000000001</v>
      </c>
      <c r="I48">
        <v>57785</v>
      </c>
      <c r="J48">
        <v>586384</v>
      </c>
      <c r="K48" t="s">
        <v>291</v>
      </c>
      <c r="L48" s="1">
        <v>7.8297463351500001E-20</v>
      </c>
      <c r="M48" t="s">
        <v>12</v>
      </c>
      <c r="P48" t="s">
        <v>234</v>
      </c>
    </row>
    <row r="49" spans="1:16" x14ac:dyDescent="0.2">
      <c r="A49" t="s">
        <v>236</v>
      </c>
      <c r="B49">
        <v>7845</v>
      </c>
      <c r="C49">
        <v>72705</v>
      </c>
      <c r="D49">
        <v>67659</v>
      </c>
      <c r="E49">
        <v>676547</v>
      </c>
      <c r="F49">
        <v>11.594909768100001</v>
      </c>
      <c r="G49">
        <v>10.746481767000001</v>
      </c>
      <c r="H49" s="8">
        <v>1.08</v>
      </c>
      <c r="I49">
        <v>59814</v>
      </c>
      <c r="J49">
        <v>603842</v>
      </c>
      <c r="K49" t="s">
        <v>292</v>
      </c>
      <c r="L49" s="1">
        <v>1.9369069356299999E-11</v>
      </c>
      <c r="M49" t="s">
        <v>12</v>
      </c>
      <c r="P49" t="s">
        <v>236</v>
      </c>
    </row>
    <row r="50" spans="1:16" x14ac:dyDescent="0.2">
      <c r="A50" t="s">
        <v>238</v>
      </c>
      <c r="B50">
        <v>6319</v>
      </c>
      <c r="C50">
        <v>59334</v>
      </c>
      <c r="D50">
        <v>67659</v>
      </c>
      <c r="E50">
        <v>676547</v>
      </c>
      <c r="F50">
        <v>9.3394818132099999</v>
      </c>
      <c r="G50">
        <v>8.7701224009600001</v>
      </c>
      <c r="H50" s="8">
        <v>1.06</v>
      </c>
      <c r="I50">
        <v>61340</v>
      </c>
      <c r="J50">
        <v>617213</v>
      </c>
      <c r="K50" t="s">
        <v>293</v>
      </c>
      <c r="L50" s="1">
        <v>7.7796732335299998E-7</v>
      </c>
      <c r="M50" t="s">
        <v>12</v>
      </c>
      <c r="P50" t="s">
        <v>238</v>
      </c>
    </row>
    <row r="51" spans="1:16" x14ac:dyDescent="0.2">
      <c r="A51" t="s">
        <v>240</v>
      </c>
      <c r="B51">
        <v>5054</v>
      </c>
      <c r="C51">
        <v>48274</v>
      </c>
      <c r="D51">
        <v>67659</v>
      </c>
      <c r="E51">
        <v>676547</v>
      </c>
      <c r="F51">
        <v>7.4698118506000002</v>
      </c>
      <c r="G51">
        <v>7.1353505373599999</v>
      </c>
      <c r="H51" s="8">
        <v>1.05</v>
      </c>
      <c r="I51">
        <v>62605</v>
      </c>
      <c r="J51">
        <v>628273</v>
      </c>
      <c r="K51" t="s">
        <v>294</v>
      </c>
      <c r="L51">
        <v>1.3879303429500001E-3</v>
      </c>
      <c r="M51" t="s">
        <v>38</v>
      </c>
      <c r="P51" t="s">
        <v>240</v>
      </c>
    </row>
    <row r="52" spans="1:16" x14ac:dyDescent="0.2">
      <c r="A52" t="s">
        <v>242</v>
      </c>
      <c r="B52">
        <v>4179</v>
      </c>
      <c r="C52">
        <v>39047</v>
      </c>
      <c r="D52">
        <v>67659</v>
      </c>
      <c r="E52">
        <v>676547</v>
      </c>
      <c r="F52">
        <v>6.1765618764700001</v>
      </c>
      <c r="G52">
        <v>5.7715132873300004</v>
      </c>
      <c r="H52" s="8">
        <v>1.07</v>
      </c>
      <c r="I52">
        <v>63480</v>
      </c>
      <c r="J52">
        <v>637500</v>
      </c>
      <c r="K52" t="s">
        <v>295</v>
      </c>
      <c r="L52" s="1">
        <v>2.0595864057600001E-5</v>
      </c>
      <c r="M52" t="s">
        <v>12</v>
      </c>
      <c r="P52" t="s">
        <v>242</v>
      </c>
    </row>
    <row r="53" spans="1:16" x14ac:dyDescent="0.2">
      <c r="A53" t="s">
        <v>244</v>
      </c>
      <c r="B53">
        <v>3444</v>
      </c>
      <c r="C53">
        <v>32100</v>
      </c>
      <c r="D53">
        <v>67659</v>
      </c>
      <c r="E53">
        <v>676547</v>
      </c>
      <c r="F53">
        <v>5.0902318981999999</v>
      </c>
      <c r="G53">
        <v>4.7446814485899997</v>
      </c>
      <c r="H53" s="8">
        <v>1.07</v>
      </c>
      <c r="I53">
        <v>64215</v>
      </c>
      <c r="J53">
        <v>644447</v>
      </c>
      <c r="K53" t="s">
        <v>296</v>
      </c>
      <c r="L53" s="1">
        <v>6.88103966048E-5</v>
      </c>
      <c r="M53" t="s">
        <v>12</v>
      </c>
      <c r="P53" t="s">
        <v>244</v>
      </c>
    </row>
    <row r="54" spans="1:16" x14ac:dyDescent="0.2">
      <c r="A54" t="s">
        <v>246</v>
      </c>
      <c r="B54">
        <v>2866</v>
      </c>
      <c r="C54">
        <v>25585</v>
      </c>
      <c r="D54">
        <v>67659</v>
      </c>
      <c r="E54">
        <v>676547</v>
      </c>
      <c r="F54">
        <v>4.2359479152799997</v>
      </c>
      <c r="G54">
        <v>3.7817032667400001</v>
      </c>
      <c r="H54" s="8">
        <v>1.1200000000000001</v>
      </c>
      <c r="I54">
        <v>64793</v>
      </c>
      <c r="J54">
        <v>650962</v>
      </c>
      <c r="K54" t="s">
        <v>297</v>
      </c>
      <c r="L54" s="1">
        <v>6.8556596332700001E-9</v>
      </c>
      <c r="M54" t="s">
        <v>12</v>
      </c>
      <c r="P54" t="s">
        <v>246</v>
      </c>
    </row>
    <row r="55" spans="1:16" x14ac:dyDescent="0.2">
      <c r="A55" t="s">
        <v>248</v>
      </c>
      <c r="B55">
        <v>2263</v>
      </c>
      <c r="C55">
        <v>21228</v>
      </c>
      <c r="D55">
        <v>67659</v>
      </c>
      <c r="E55">
        <v>676547</v>
      </c>
      <c r="F55">
        <v>3.34471393311</v>
      </c>
      <c r="G55">
        <v>3.1376977504900001</v>
      </c>
      <c r="H55" s="8">
        <v>1.07</v>
      </c>
      <c r="I55">
        <v>65396</v>
      </c>
      <c r="J55">
        <v>655319</v>
      </c>
      <c r="K55" t="s">
        <v>298</v>
      </c>
      <c r="L55">
        <v>3.5284809391700001E-3</v>
      </c>
      <c r="M55" t="s">
        <v>38</v>
      </c>
      <c r="P55" t="s">
        <v>248</v>
      </c>
    </row>
    <row r="56" spans="1:16" ht="17" thickBot="1" x14ac:dyDescent="0.25">
      <c r="A56" t="s">
        <v>250</v>
      </c>
      <c r="B56">
        <v>1832</v>
      </c>
      <c r="C56">
        <v>17175</v>
      </c>
      <c r="D56">
        <v>67659</v>
      </c>
      <c r="E56">
        <v>676547</v>
      </c>
      <c r="F56">
        <v>2.7076959458499998</v>
      </c>
      <c r="G56">
        <v>2.5386262890800002</v>
      </c>
      <c r="H56" s="8">
        <v>1.07</v>
      </c>
      <c r="I56">
        <v>65827</v>
      </c>
      <c r="J56">
        <v>659372</v>
      </c>
      <c r="K56" t="s">
        <v>299</v>
      </c>
      <c r="L56">
        <v>8.4675585046500006E-3</v>
      </c>
      <c r="M56" t="s">
        <v>38</v>
      </c>
      <c r="P56" t="s">
        <v>250</v>
      </c>
    </row>
    <row r="57" spans="1:16" s="4" customFormat="1" ht="17" thickBot="1" x14ac:dyDescent="0.25">
      <c r="A57" s="3" t="s">
        <v>300</v>
      </c>
      <c r="B57" s="4">
        <v>1466</v>
      </c>
      <c r="C57" s="4">
        <v>17066</v>
      </c>
      <c r="D57" s="4">
        <v>67659</v>
      </c>
      <c r="E57" s="4">
        <v>676547</v>
      </c>
      <c r="F57" s="4">
        <v>2.1667479566700001</v>
      </c>
      <c r="G57" s="4">
        <v>2.5225150654699999</v>
      </c>
      <c r="H57" s="7">
        <v>0.86</v>
      </c>
      <c r="I57" s="4">
        <v>66193</v>
      </c>
      <c r="J57" s="4">
        <v>659481</v>
      </c>
      <c r="K57" s="4" t="s">
        <v>301</v>
      </c>
      <c r="L57" s="5">
        <v>8.4366980514499999E-9</v>
      </c>
      <c r="M57" s="4" t="s">
        <v>12</v>
      </c>
      <c r="N57" s="9">
        <f>SUM(F57:F67)</f>
        <v>42.115609157700007</v>
      </c>
      <c r="O57" s="9">
        <f>SUM(G57:G67)</f>
        <v>36.548532474450013</v>
      </c>
      <c r="P57" s="3" t="s">
        <v>300</v>
      </c>
    </row>
    <row r="58" spans="1:16" x14ac:dyDescent="0.2">
      <c r="A58" t="s">
        <v>232</v>
      </c>
      <c r="B58">
        <v>3373</v>
      </c>
      <c r="C58">
        <v>28120</v>
      </c>
      <c r="D58">
        <v>67659</v>
      </c>
      <c r="E58">
        <v>676547</v>
      </c>
      <c r="F58">
        <v>4.9852939002900003</v>
      </c>
      <c r="G58">
        <v>4.1564000727200003</v>
      </c>
      <c r="H58" s="8">
        <v>1.2</v>
      </c>
      <c r="I58">
        <v>64286</v>
      </c>
      <c r="J58">
        <v>648427</v>
      </c>
      <c r="K58" t="s">
        <v>302</v>
      </c>
      <c r="L58" s="1">
        <v>2.04142127697E-23</v>
      </c>
      <c r="M58" t="s">
        <v>12</v>
      </c>
      <c r="P58" t="s">
        <v>232</v>
      </c>
    </row>
    <row r="59" spans="1:16" x14ac:dyDescent="0.2">
      <c r="A59" t="s">
        <v>234</v>
      </c>
      <c r="B59">
        <v>3057</v>
      </c>
      <c r="C59">
        <v>27202</v>
      </c>
      <c r="D59">
        <v>67659</v>
      </c>
      <c r="E59">
        <v>676547</v>
      </c>
      <c r="F59">
        <v>4.5182459096400001</v>
      </c>
      <c r="G59">
        <v>4.0207110518600002</v>
      </c>
      <c r="H59" s="8">
        <v>1.1200000000000001</v>
      </c>
      <c r="I59">
        <v>64602</v>
      </c>
      <c r="J59">
        <v>649345</v>
      </c>
      <c r="K59" t="s">
        <v>303</v>
      </c>
      <c r="L59" s="1">
        <v>7.4186851091599998E-10</v>
      </c>
      <c r="M59" t="s">
        <v>12</v>
      </c>
      <c r="P59" t="s">
        <v>234</v>
      </c>
    </row>
    <row r="60" spans="1:16" x14ac:dyDescent="0.2">
      <c r="A60" t="s">
        <v>236</v>
      </c>
      <c r="B60">
        <v>2751</v>
      </c>
      <c r="C60">
        <v>26289</v>
      </c>
      <c r="D60">
        <v>67659</v>
      </c>
      <c r="E60">
        <v>676547</v>
      </c>
      <c r="F60">
        <v>4.0659779186799998</v>
      </c>
      <c r="G60">
        <v>3.8857610779399998</v>
      </c>
      <c r="H60" s="8">
        <v>1.05</v>
      </c>
      <c r="I60">
        <v>64908</v>
      </c>
      <c r="J60">
        <v>650258</v>
      </c>
      <c r="K60" t="s">
        <v>304</v>
      </c>
      <c r="L60">
        <v>2.13985096269E-2</v>
      </c>
      <c r="M60" t="s">
        <v>136</v>
      </c>
      <c r="P60" t="s">
        <v>236</v>
      </c>
    </row>
    <row r="61" spans="1:16" x14ac:dyDescent="0.2">
      <c r="A61" t="s">
        <v>238</v>
      </c>
      <c r="B61">
        <v>2628</v>
      </c>
      <c r="C61">
        <v>24562</v>
      </c>
      <c r="D61">
        <v>67659</v>
      </c>
      <c r="E61">
        <v>676547</v>
      </c>
      <c r="F61">
        <v>3.8841839223200001</v>
      </c>
      <c r="G61">
        <v>3.6304942598199998</v>
      </c>
      <c r="H61" s="8">
        <v>1.07</v>
      </c>
      <c r="I61">
        <v>65031</v>
      </c>
      <c r="J61">
        <v>651985</v>
      </c>
      <c r="K61" t="s">
        <v>305</v>
      </c>
      <c r="L61">
        <v>8.6448057732800001E-4</v>
      </c>
      <c r="M61" t="s">
        <v>34</v>
      </c>
      <c r="P61" t="s">
        <v>238</v>
      </c>
    </row>
    <row r="62" spans="1:16" x14ac:dyDescent="0.2">
      <c r="A62" t="s">
        <v>240</v>
      </c>
      <c r="B62">
        <v>2569</v>
      </c>
      <c r="C62">
        <v>23587</v>
      </c>
      <c r="D62">
        <v>67659</v>
      </c>
      <c r="E62">
        <v>676547</v>
      </c>
      <c r="F62">
        <v>3.7969819240599998</v>
      </c>
      <c r="G62">
        <v>3.4863801036700002</v>
      </c>
      <c r="H62" s="8">
        <v>1.0900000000000001</v>
      </c>
      <c r="I62">
        <v>65090</v>
      </c>
      <c r="J62">
        <v>652960</v>
      </c>
      <c r="K62" t="s">
        <v>306</v>
      </c>
      <c r="L62" s="1">
        <v>3.48955530735E-5</v>
      </c>
      <c r="M62" t="s">
        <v>12</v>
      </c>
      <c r="P62" t="s">
        <v>240</v>
      </c>
    </row>
    <row r="63" spans="1:16" x14ac:dyDescent="0.2">
      <c r="A63" t="s">
        <v>242</v>
      </c>
      <c r="B63">
        <v>2651</v>
      </c>
      <c r="C63">
        <v>22031</v>
      </c>
      <c r="D63">
        <v>67659</v>
      </c>
      <c r="E63">
        <v>676547</v>
      </c>
      <c r="F63">
        <v>3.9181779216399999</v>
      </c>
      <c r="G63">
        <v>3.2563886914000002</v>
      </c>
      <c r="H63" s="8">
        <v>1.2</v>
      </c>
      <c r="I63">
        <v>65008</v>
      </c>
      <c r="J63">
        <v>654516</v>
      </c>
      <c r="K63" t="s">
        <v>307</v>
      </c>
      <c r="L63" s="1">
        <v>3.7115467529E-19</v>
      </c>
      <c r="M63" t="s">
        <v>12</v>
      </c>
      <c r="P63" t="s">
        <v>242</v>
      </c>
    </row>
    <row r="64" spans="1:16" x14ac:dyDescent="0.2">
      <c r="A64" t="s">
        <v>244</v>
      </c>
      <c r="B64">
        <v>2744</v>
      </c>
      <c r="C64">
        <v>21267</v>
      </c>
      <c r="D64">
        <v>67659</v>
      </c>
      <c r="E64">
        <v>676547</v>
      </c>
      <c r="F64">
        <v>4.0556319188899996</v>
      </c>
      <c r="G64">
        <v>3.14346231673</v>
      </c>
      <c r="H64" s="8">
        <v>1.29</v>
      </c>
      <c r="I64">
        <v>64915</v>
      </c>
      <c r="J64">
        <v>655280</v>
      </c>
      <c r="K64" t="s">
        <v>308</v>
      </c>
      <c r="L64" s="1">
        <v>3.6719525359600003E-35</v>
      </c>
      <c r="M64" t="s">
        <v>12</v>
      </c>
      <c r="P64" t="s">
        <v>244</v>
      </c>
    </row>
    <row r="65" spans="1:16" x14ac:dyDescent="0.2">
      <c r="A65" t="s">
        <v>246</v>
      </c>
      <c r="B65">
        <v>2555</v>
      </c>
      <c r="C65">
        <v>20097</v>
      </c>
      <c r="D65">
        <v>67659</v>
      </c>
      <c r="E65">
        <v>676547</v>
      </c>
      <c r="F65">
        <v>3.7762899244699999</v>
      </c>
      <c r="G65">
        <v>2.97052532936</v>
      </c>
      <c r="H65" s="8">
        <v>1.27</v>
      </c>
      <c r="I65">
        <v>65104</v>
      </c>
      <c r="J65">
        <v>656450</v>
      </c>
      <c r="K65" t="s">
        <v>309</v>
      </c>
      <c r="L65" s="1">
        <v>1.9026673927400001E-29</v>
      </c>
      <c r="M65" t="s">
        <v>12</v>
      </c>
      <c r="P65" t="s">
        <v>246</v>
      </c>
    </row>
    <row r="66" spans="1:16" x14ac:dyDescent="0.2">
      <c r="A66" t="s">
        <v>248</v>
      </c>
      <c r="B66">
        <v>2514</v>
      </c>
      <c r="C66">
        <v>18769</v>
      </c>
      <c r="D66">
        <v>67659</v>
      </c>
      <c r="E66">
        <v>676547</v>
      </c>
      <c r="F66">
        <v>3.7156919256899998</v>
      </c>
      <c r="G66">
        <v>2.77423445821</v>
      </c>
      <c r="H66" s="8">
        <v>1.34</v>
      </c>
      <c r="I66">
        <v>65145</v>
      </c>
      <c r="J66">
        <v>657778</v>
      </c>
      <c r="K66" t="s">
        <v>310</v>
      </c>
      <c r="L66" s="1">
        <v>2.2443776364099999E-41</v>
      </c>
      <c r="M66" t="s">
        <v>12</v>
      </c>
      <c r="P66" t="s">
        <v>248</v>
      </c>
    </row>
    <row r="67" spans="1:16" ht="17" thickBot="1" x14ac:dyDescent="0.25">
      <c r="A67" t="s">
        <v>250</v>
      </c>
      <c r="B67">
        <v>2187</v>
      </c>
      <c r="C67">
        <v>18278</v>
      </c>
      <c r="D67">
        <v>67659</v>
      </c>
      <c r="E67">
        <v>676547</v>
      </c>
      <c r="F67">
        <v>3.23238593535</v>
      </c>
      <c r="G67">
        <v>2.7016600472699999</v>
      </c>
      <c r="H67" s="8">
        <v>1.2</v>
      </c>
      <c r="I67">
        <v>65472</v>
      </c>
      <c r="J67">
        <v>658269</v>
      </c>
      <c r="K67" t="s">
        <v>311</v>
      </c>
      <c r="L67" s="1">
        <v>3.9030549937100003E-15</v>
      </c>
      <c r="M67" t="s">
        <v>12</v>
      </c>
      <c r="P67" t="s">
        <v>250</v>
      </c>
    </row>
    <row r="68" spans="1:16" s="4" customFormat="1" ht="17" thickBot="1" x14ac:dyDescent="0.25">
      <c r="A68" s="3" t="s">
        <v>312</v>
      </c>
      <c r="B68" s="4">
        <v>680</v>
      </c>
      <c r="C68" s="4">
        <v>10644</v>
      </c>
      <c r="D68" s="4">
        <v>67659</v>
      </c>
      <c r="E68" s="4">
        <v>676547</v>
      </c>
      <c r="F68" s="4">
        <v>1.0050399799</v>
      </c>
      <c r="G68" s="4">
        <v>1.5732831569700001</v>
      </c>
      <c r="H68" s="7">
        <v>0.64</v>
      </c>
      <c r="I68" s="4">
        <v>66979</v>
      </c>
      <c r="J68" s="4">
        <v>665903</v>
      </c>
      <c r="K68" s="4" t="s">
        <v>313</v>
      </c>
      <c r="L68" s="5">
        <v>4.4775299151799999E-34</v>
      </c>
      <c r="M68" s="4" t="s">
        <v>12</v>
      </c>
      <c r="N68" s="9">
        <f>SUM(F68:F78)</f>
        <v>65.275868694490001</v>
      </c>
      <c r="O68" s="9">
        <f>SUM(G68:G78)</f>
        <v>53.688657255150005</v>
      </c>
      <c r="P68" s="3" t="s">
        <v>312</v>
      </c>
    </row>
    <row r="69" spans="1:16" x14ac:dyDescent="0.2">
      <c r="A69" t="s">
        <v>232</v>
      </c>
      <c r="B69">
        <v>6621</v>
      </c>
      <c r="C69">
        <v>52045</v>
      </c>
      <c r="D69">
        <v>67659</v>
      </c>
      <c r="E69">
        <v>676547</v>
      </c>
      <c r="F69">
        <v>9.7858378042799998</v>
      </c>
      <c r="G69">
        <v>7.6927397505300004</v>
      </c>
      <c r="H69" s="8">
        <v>1.27</v>
      </c>
      <c r="I69">
        <v>61038</v>
      </c>
      <c r="J69">
        <v>624502</v>
      </c>
      <c r="K69" t="s">
        <v>314</v>
      </c>
      <c r="L69" s="1">
        <v>6.0172526561399996E-78</v>
      </c>
      <c r="M69" t="s">
        <v>12</v>
      </c>
      <c r="P69" t="s">
        <v>232</v>
      </c>
    </row>
    <row r="70" spans="1:16" x14ac:dyDescent="0.2">
      <c r="A70" t="s">
        <v>234</v>
      </c>
      <c r="B70">
        <v>5677</v>
      </c>
      <c r="C70">
        <v>47398</v>
      </c>
      <c r="D70">
        <v>67659</v>
      </c>
      <c r="E70">
        <v>676547</v>
      </c>
      <c r="F70">
        <v>8.3906058321899994</v>
      </c>
      <c r="G70">
        <v>7.0058695109100002</v>
      </c>
      <c r="H70" s="8">
        <v>1.2</v>
      </c>
      <c r="I70">
        <v>61982</v>
      </c>
      <c r="J70">
        <v>629149</v>
      </c>
      <c r="K70" t="s">
        <v>315</v>
      </c>
      <c r="L70" s="1">
        <v>6.86344393624E-39</v>
      </c>
      <c r="M70" t="s">
        <v>12</v>
      </c>
      <c r="P70" t="s">
        <v>234</v>
      </c>
    </row>
    <row r="71" spans="1:16" x14ac:dyDescent="0.2">
      <c r="A71" t="s">
        <v>236</v>
      </c>
      <c r="B71">
        <v>4901</v>
      </c>
      <c r="C71">
        <v>43594</v>
      </c>
      <c r="D71">
        <v>67659</v>
      </c>
      <c r="E71">
        <v>676547</v>
      </c>
      <c r="F71">
        <v>7.2436778551299996</v>
      </c>
      <c r="G71">
        <v>6.4436025878500001</v>
      </c>
      <c r="H71" s="8">
        <v>1.1200000000000001</v>
      </c>
      <c r="I71">
        <v>62758</v>
      </c>
      <c r="J71">
        <v>632953</v>
      </c>
      <c r="K71" t="s">
        <v>316</v>
      </c>
      <c r="L71" s="1">
        <v>2.2765598499400001E-15</v>
      </c>
      <c r="M71" t="s">
        <v>12</v>
      </c>
      <c r="P71" t="s">
        <v>236</v>
      </c>
    </row>
    <row r="72" spans="1:16" x14ac:dyDescent="0.2">
      <c r="A72" t="s">
        <v>238</v>
      </c>
      <c r="B72">
        <v>4640</v>
      </c>
      <c r="C72">
        <v>38873</v>
      </c>
      <c r="D72">
        <v>67659</v>
      </c>
      <c r="E72">
        <v>676547</v>
      </c>
      <c r="F72">
        <v>6.8579198628400002</v>
      </c>
      <c r="G72">
        <v>5.7457944533000003</v>
      </c>
      <c r="H72" s="8">
        <v>1.19</v>
      </c>
      <c r="I72">
        <v>63019</v>
      </c>
      <c r="J72">
        <v>637674</v>
      </c>
      <c r="K72" t="s">
        <v>317</v>
      </c>
      <c r="L72" s="1">
        <v>1.53270149685E-30</v>
      </c>
      <c r="M72" t="s">
        <v>12</v>
      </c>
      <c r="P72" t="s">
        <v>238</v>
      </c>
    </row>
    <row r="73" spans="1:16" x14ac:dyDescent="0.2">
      <c r="A73" t="s">
        <v>240</v>
      </c>
      <c r="B73">
        <v>4205</v>
      </c>
      <c r="C73">
        <v>35512</v>
      </c>
      <c r="D73">
        <v>67659</v>
      </c>
      <c r="E73">
        <v>676547</v>
      </c>
      <c r="F73">
        <v>6.2149898756999997</v>
      </c>
      <c r="G73">
        <v>5.2490070904200001</v>
      </c>
      <c r="H73" s="8">
        <v>1.18</v>
      </c>
      <c r="I73">
        <v>63454</v>
      </c>
      <c r="J73">
        <v>641035</v>
      </c>
      <c r="K73" t="s">
        <v>318</v>
      </c>
      <c r="L73" s="1">
        <v>1.8362706686899999E-25</v>
      </c>
      <c r="M73" t="s">
        <v>12</v>
      </c>
      <c r="P73" t="s">
        <v>240</v>
      </c>
    </row>
    <row r="74" spans="1:16" x14ac:dyDescent="0.2">
      <c r="A74" t="s">
        <v>242</v>
      </c>
      <c r="B74">
        <v>4047</v>
      </c>
      <c r="C74">
        <v>32638</v>
      </c>
      <c r="D74">
        <v>67659</v>
      </c>
      <c r="E74">
        <v>676547</v>
      </c>
      <c r="F74">
        <v>5.98146588037</v>
      </c>
      <c r="G74">
        <v>4.8242029009099996</v>
      </c>
      <c r="H74" s="8">
        <v>1.24</v>
      </c>
      <c r="I74">
        <v>63612</v>
      </c>
      <c r="J74">
        <v>643909</v>
      </c>
      <c r="K74" t="s">
        <v>319</v>
      </c>
      <c r="L74" s="1">
        <v>5.0125296016E-38</v>
      </c>
      <c r="M74" t="s">
        <v>12</v>
      </c>
      <c r="P74" t="s">
        <v>242</v>
      </c>
    </row>
    <row r="75" spans="1:16" x14ac:dyDescent="0.2">
      <c r="A75" t="s">
        <v>244</v>
      </c>
      <c r="B75">
        <v>3924</v>
      </c>
      <c r="C75">
        <v>29184</v>
      </c>
      <c r="D75">
        <v>67659</v>
      </c>
      <c r="E75">
        <v>676547</v>
      </c>
      <c r="F75">
        <v>5.7996718840100003</v>
      </c>
      <c r="G75">
        <v>4.3136692646599997</v>
      </c>
      <c r="H75" s="8">
        <v>1.34</v>
      </c>
      <c r="I75">
        <v>63735</v>
      </c>
      <c r="J75">
        <v>647363</v>
      </c>
      <c r="K75" t="s">
        <v>320</v>
      </c>
      <c r="L75" s="1">
        <v>3.0398424291399998E-66</v>
      </c>
      <c r="M75" t="s">
        <v>12</v>
      </c>
      <c r="P75" t="s">
        <v>244</v>
      </c>
    </row>
    <row r="76" spans="1:16" x14ac:dyDescent="0.2">
      <c r="A76" t="s">
        <v>246</v>
      </c>
      <c r="B76">
        <v>3607</v>
      </c>
      <c r="C76">
        <v>26661</v>
      </c>
      <c r="D76">
        <v>67659</v>
      </c>
      <c r="E76">
        <v>676547</v>
      </c>
      <c r="F76">
        <v>5.3311458933799996</v>
      </c>
      <c r="G76">
        <v>3.9407461713699998</v>
      </c>
      <c r="H76" s="8">
        <v>1.35</v>
      </c>
      <c r="I76">
        <v>64052</v>
      </c>
      <c r="J76">
        <v>649886</v>
      </c>
      <c r="K76" t="s">
        <v>321</v>
      </c>
      <c r="L76" s="1">
        <v>4.0075972366100003E-63</v>
      </c>
      <c r="M76" t="s">
        <v>12</v>
      </c>
      <c r="P76" t="s">
        <v>246</v>
      </c>
    </row>
    <row r="77" spans="1:16" x14ac:dyDescent="0.2">
      <c r="A77" t="s">
        <v>248</v>
      </c>
      <c r="B77">
        <v>3146</v>
      </c>
      <c r="C77">
        <v>24235</v>
      </c>
      <c r="D77">
        <v>67659</v>
      </c>
      <c r="E77">
        <v>676547</v>
      </c>
      <c r="F77">
        <v>4.6497879070000003</v>
      </c>
      <c r="G77">
        <v>3.5821605889899999</v>
      </c>
      <c r="H77" s="8">
        <v>1.3</v>
      </c>
      <c r="I77">
        <v>64513</v>
      </c>
      <c r="J77">
        <v>652312</v>
      </c>
      <c r="K77" t="s">
        <v>322</v>
      </c>
      <c r="L77" s="1">
        <v>4.75458214686E-42</v>
      </c>
      <c r="M77" t="s">
        <v>12</v>
      </c>
      <c r="P77" t="s">
        <v>248</v>
      </c>
    </row>
    <row r="78" spans="1:16" ht="17" thickBot="1" x14ac:dyDescent="0.25">
      <c r="A78" t="s">
        <v>250</v>
      </c>
      <c r="B78">
        <v>2717</v>
      </c>
      <c r="C78">
        <v>22445</v>
      </c>
      <c r="D78">
        <v>67659</v>
      </c>
      <c r="E78">
        <v>676547</v>
      </c>
      <c r="F78">
        <v>4.0157259196900004</v>
      </c>
      <c r="G78">
        <v>3.3175817792400002</v>
      </c>
      <c r="H78" s="8">
        <v>1.21</v>
      </c>
      <c r="I78">
        <v>64942</v>
      </c>
      <c r="J78">
        <v>654102</v>
      </c>
      <c r="K78" t="s">
        <v>323</v>
      </c>
      <c r="L78" s="1">
        <v>9.3836074729799996E-21</v>
      </c>
      <c r="M78" t="s">
        <v>12</v>
      </c>
      <c r="P78" t="s">
        <v>250</v>
      </c>
    </row>
    <row r="79" spans="1:16" s="4" customFormat="1" ht="17" thickBot="1" x14ac:dyDescent="0.25">
      <c r="A79" s="3" t="s">
        <v>324</v>
      </c>
      <c r="B79" s="4">
        <v>165</v>
      </c>
      <c r="C79" s="4">
        <v>2251</v>
      </c>
      <c r="D79" s="4">
        <v>67659</v>
      </c>
      <c r="E79" s="4">
        <v>676547</v>
      </c>
      <c r="F79" s="4">
        <v>0.24386999512300001</v>
      </c>
      <c r="G79" s="4">
        <v>0.33271893896499999</v>
      </c>
      <c r="H79" s="7">
        <v>0.73</v>
      </c>
      <c r="I79" s="4">
        <v>67494</v>
      </c>
      <c r="J79" s="4">
        <v>674296</v>
      </c>
      <c r="K79" s="4" t="s">
        <v>325</v>
      </c>
      <c r="L79" s="5">
        <v>7.0261495261499994E-5</v>
      </c>
      <c r="M79" s="4" t="s">
        <v>12</v>
      </c>
      <c r="N79" s="9">
        <f>SUM(F79:F89)</f>
        <v>9.5005838099850006</v>
      </c>
      <c r="O79" s="9">
        <f>SUM(G79:G89)</f>
        <v>8.6292600514079982</v>
      </c>
      <c r="P79" s="3" t="s">
        <v>324</v>
      </c>
    </row>
    <row r="80" spans="1:16" x14ac:dyDescent="0.2">
      <c r="A80" t="s">
        <v>232</v>
      </c>
      <c r="B80">
        <v>561</v>
      </c>
      <c r="C80">
        <v>6256</v>
      </c>
      <c r="D80">
        <v>67659</v>
      </c>
      <c r="E80">
        <v>676547</v>
      </c>
      <c r="F80">
        <v>0.82915798341699998</v>
      </c>
      <c r="G80">
        <v>0.92469554960699996</v>
      </c>
      <c r="H80" s="8">
        <v>0.9</v>
      </c>
      <c r="I80">
        <v>67098</v>
      </c>
      <c r="J80">
        <v>670291</v>
      </c>
      <c r="K80" t="s">
        <v>326</v>
      </c>
      <c r="L80">
        <v>1.25055278522E-2</v>
      </c>
      <c r="M80" t="s">
        <v>136</v>
      </c>
      <c r="P80" t="s">
        <v>232</v>
      </c>
    </row>
    <row r="81" spans="1:16" x14ac:dyDescent="0.2">
      <c r="A81" t="s">
        <v>234</v>
      </c>
      <c r="B81">
        <v>583</v>
      </c>
      <c r="C81">
        <v>5846</v>
      </c>
      <c r="D81">
        <v>67659</v>
      </c>
      <c r="E81">
        <v>676547</v>
      </c>
      <c r="F81">
        <v>0.86167398276700002</v>
      </c>
      <c r="G81">
        <v>0.86409369932900004</v>
      </c>
      <c r="H81" s="8">
        <v>1</v>
      </c>
      <c r="I81">
        <v>67076</v>
      </c>
      <c r="J81">
        <v>670701</v>
      </c>
      <c r="K81" t="s">
        <v>327</v>
      </c>
      <c r="L81">
        <v>0.96524923257200002</v>
      </c>
      <c r="M81" t="s">
        <v>15</v>
      </c>
      <c r="P81" t="s">
        <v>234</v>
      </c>
    </row>
    <row r="82" spans="1:16" x14ac:dyDescent="0.2">
      <c r="A82" t="s">
        <v>236</v>
      </c>
      <c r="B82">
        <v>585</v>
      </c>
      <c r="C82">
        <v>5719</v>
      </c>
      <c r="D82">
        <v>67659</v>
      </c>
      <c r="E82">
        <v>676547</v>
      </c>
      <c r="F82">
        <v>0.86462998270699998</v>
      </c>
      <c r="G82">
        <v>0.84532190668200002</v>
      </c>
      <c r="H82" s="8">
        <v>1.02</v>
      </c>
      <c r="I82">
        <v>67074</v>
      </c>
      <c r="J82">
        <v>670828</v>
      </c>
      <c r="K82" t="s">
        <v>328</v>
      </c>
      <c r="L82">
        <v>0.59751393519899998</v>
      </c>
      <c r="M82" t="s">
        <v>15</v>
      </c>
      <c r="P82" t="s">
        <v>236</v>
      </c>
    </row>
    <row r="83" spans="1:16" x14ac:dyDescent="0.2">
      <c r="A83" t="s">
        <v>238</v>
      </c>
      <c r="B83">
        <v>619</v>
      </c>
      <c r="C83">
        <v>5643</v>
      </c>
      <c r="D83">
        <v>67659</v>
      </c>
      <c r="E83">
        <v>676547</v>
      </c>
      <c r="F83">
        <v>0.91488198170199997</v>
      </c>
      <c r="G83">
        <v>0.83408839297199999</v>
      </c>
      <c r="H83" s="8">
        <v>1.1000000000000001</v>
      </c>
      <c r="I83">
        <v>67040</v>
      </c>
      <c r="J83">
        <v>670904</v>
      </c>
      <c r="K83" t="s">
        <v>329</v>
      </c>
      <c r="L83">
        <v>3.0501893878300001E-2</v>
      </c>
      <c r="M83" t="s">
        <v>136</v>
      </c>
      <c r="P83" t="s">
        <v>238</v>
      </c>
    </row>
    <row r="84" spans="1:16" x14ac:dyDescent="0.2">
      <c r="A84" t="s">
        <v>240</v>
      </c>
      <c r="B84">
        <v>623</v>
      </c>
      <c r="C84">
        <v>5661</v>
      </c>
      <c r="D84">
        <v>67659</v>
      </c>
      <c r="E84">
        <v>676547</v>
      </c>
      <c r="F84">
        <v>0.92079398158400005</v>
      </c>
      <c r="G84">
        <v>0.83674896200899995</v>
      </c>
      <c r="H84" s="8">
        <v>1.1000000000000001</v>
      </c>
      <c r="I84">
        <v>67036</v>
      </c>
      <c r="J84">
        <v>670886</v>
      </c>
      <c r="K84" t="s">
        <v>330</v>
      </c>
      <c r="L84">
        <v>2.45814101765E-2</v>
      </c>
      <c r="M84" t="s">
        <v>136</v>
      </c>
      <c r="P84" t="s">
        <v>240</v>
      </c>
    </row>
    <row r="85" spans="1:16" x14ac:dyDescent="0.2">
      <c r="A85" t="s">
        <v>242</v>
      </c>
      <c r="B85">
        <v>624</v>
      </c>
      <c r="C85">
        <v>5387</v>
      </c>
      <c r="D85">
        <v>67659</v>
      </c>
      <c r="E85">
        <v>676547</v>
      </c>
      <c r="F85">
        <v>0.92227198155500001</v>
      </c>
      <c r="G85">
        <v>0.79624918889600005</v>
      </c>
      <c r="H85" s="8">
        <v>1.1599999999999999</v>
      </c>
      <c r="I85">
        <v>67035</v>
      </c>
      <c r="J85">
        <v>671160</v>
      </c>
      <c r="K85" t="s">
        <v>331</v>
      </c>
      <c r="L85">
        <v>6.1444412856500002E-4</v>
      </c>
      <c r="M85" t="s">
        <v>34</v>
      </c>
      <c r="P85" t="s">
        <v>242</v>
      </c>
    </row>
    <row r="86" spans="1:16" x14ac:dyDescent="0.2">
      <c r="A86" t="s">
        <v>244</v>
      </c>
      <c r="B86">
        <v>664</v>
      </c>
      <c r="C86">
        <v>5524</v>
      </c>
      <c r="D86">
        <v>67659</v>
      </c>
      <c r="E86">
        <v>676547</v>
      </c>
      <c r="F86">
        <v>0.98139198037200004</v>
      </c>
      <c r="G86">
        <v>0.81649907545199996</v>
      </c>
      <c r="H86" s="8">
        <v>1.2</v>
      </c>
      <c r="I86">
        <v>66995</v>
      </c>
      <c r="J86">
        <v>671023</v>
      </c>
      <c r="K86" t="s">
        <v>332</v>
      </c>
      <c r="L86" s="1">
        <v>1.0886462086E-5</v>
      </c>
      <c r="M86" t="s">
        <v>12</v>
      </c>
      <c r="P86" t="s">
        <v>244</v>
      </c>
    </row>
    <row r="87" spans="1:16" x14ac:dyDescent="0.2">
      <c r="A87" t="s">
        <v>246</v>
      </c>
      <c r="B87">
        <v>646</v>
      </c>
      <c r="C87">
        <v>5379</v>
      </c>
      <c r="D87">
        <v>67659</v>
      </c>
      <c r="E87">
        <v>676547</v>
      </c>
      <c r="F87">
        <v>0.95478798090399997</v>
      </c>
      <c r="G87">
        <v>0.79506671376899996</v>
      </c>
      <c r="H87" s="8">
        <v>1.2</v>
      </c>
      <c r="I87">
        <v>67013</v>
      </c>
      <c r="J87">
        <v>671168</v>
      </c>
      <c r="K87" t="s">
        <v>333</v>
      </c>
      <c r="L87" s="1">
        <v>1.5459667164099999E-5</v>
      </c>
      <c r="M87" t="s">
        <v>12</v>
      </c>
      <c r="P87" t="s">
        <v>246</v>
      </c>
    </row>
    <row r="88" spans="1:16" x14ac:dyDescent="0.2">
      <c r="A88" t="s">
        <v>248</v>
      </c>
      <c r="B88">
        <v>712</v>
      </c>
      <c r="C88">
        <v>5344</v>
      </c>
      <c r="D88">
        <v>67659</v>
      </c>
      <c r="E88">
        <v>676547</v>
      </c>
      <c r="F88">
        <v>1.05233597895</v>
      </c>
      <c r="G88">
        <v>0.78989338508600004</v>
      </c>
      <c r="H88" s="8">
        <v>1.33</v>
      </c>
      <c r="I88">
        <v>66947</v>
      </c>
      <c r="J88">
        <v>671203</v>
      </c>
      <c r="K88" t="s">
        <v>334</v>
      </c>
      <c r="L88" s="1">
        <v>3.21422007429E-12</v>
      </c>
      <c r="M88" t="s">
        <v>12</v>
      </c>
      <c r="P88" t="s">
        <v>248</v>
      </c>
    </row>
    <row r="89" spans="1:16" ht="17" thickBot="1" x14ac:dyDescent="0.25">
      <c r="A89" t="s">
        <v>250</v>
      </c>
      <c r="B89">
        <v>646</v>
      </c>
      <c r="C89">
        <v>5371</v>
      </c>
      <c r="D89">
        <v>67659</v>
      </c>
      <c r="E89">
        <v>676547</v>
      </c>
      <c r="F89">
        <v>0.95478798090399997</v>
      </c>
      <c r="G89">
        <v>0.793884238641</v>
      </c>
      <c r="H89" s="8">
        <v>1.2</v>
      </c>
      <c r="I89">
        <v>67013</v>
      </c>
      <c r="J89">
        <v>671176</v>
      </c>
      <c r="K89" t="s">
        <v>335</v>
      </c>
      <c r="L89" s="1">
        <v>1.3744134631E-5</v>
      </c>
      <c r="M89" t="s">
        <v>12</v>
      </c>
      <c r="P89" t="s">
        <v>250</v>
      </c>
    </row>
    <row r="90" spans="1:16" s="4" customFormat="1" ht="17" thickBot="1" x14ac:dyDescent="0.25">
      <c r="A90" s="3" t="s">
        <v>336</v>
      </c>
      <c r="B90" s="4">
        <v>52</v>
      </c>
      <c r="C90" s="4">
        <v>773</v>
      </c>
      <c r="D90" s="4">
        <v>67659</v>
      </c>
      <c r="E90" s="4">
        <v>676547</v>
      </c>
      <c r="F90" s="4">
        <v>7.6855998462900005E-2</v>
      </c>
      <c r="G90" s="4">
        <v>0.114256659183</v>
      </c>
      <c r="H90" s="7">
        <v>0.67</v>
      </c>
      <c r="I90" s="4">
        <v>67607</v>
      </c>
      <c r="J90" s="4">
        <v>675774</v>
      </c>
      <c r="K90" s="4" t="s">
        <v>337</v>
      </c>
      <c r="L90" s="4">
        <v>4.32667799784E-3</v>
      </c>
      <c r="M90" s="4" t="s">
        <v>38</v>
      </c>
      <c r="N90" s="9">
        <f>SUM(F90:F100)</f>
        <v>2.1283199574339</v>
      </c>
      <c r="O90" s="9">
        <f>SUM(G90:G100)</f>
        <v>2.5392175266460004</v>
      </c>
      <c r="P90" s="3" t="s">
        <v>336</v>
      </c>
    </row>
    <row r="91" spans="1:16" x14ac:dyDescent="0.2">
      <c r="A91" t="s">
        <v>232</v>
      </c>
      <c r="B91">
        <v>120</v>
      </c>
      <c r="C91">
        <v>1787</v>
      </c>
      <c r="D91">
        <v>67659</v>
      </c>
      <c r="E91">
        <v>676547</v>
      </c>
      <c r="F91">
        <v>0.17735999645299999</v>
      </c>
      <c r="G91">
        <v>0.26413538157700001</v>
      </c>
      <c r="H91" s="8">
        <v>0.67</v>
      </c>
      <c r="I91">
        <v>67539</v>
      </c>
      <c r="J91">
        <v>674760</v>
      </c>
      <c r="K91" t="s">
        <v>338</v>
      </c>
      <c r="L91" s="1">
        <v>9.2037420433000002E-6</v>
      </c>
      <c r="M91" t="s">
        <v>12</v>
      </c>
      <c r="P91" t="s">
        <v>232</v>
      </c>
    </row>
    <row r="92" spans="1:16" x14ac:dyDescent="0.2">
      <c r="A92" t="s">
        <v>234</v>
      </c>
      <c r="B92">
        <v>134</v>
      </c>
      <c r="C92">
        <v>1690</v>
      </c>
      <c r="D92">
        <v>67659</v>
      </c>
      <c r="E92">
        <v>676547</v>
      </c>
      <c r="F92">
        <v>0.19805199603900001</v>
      </c>
      <c r="G92">
        <v>0.24979787065799999</v>
      </c>
      <c r="H92" s="8">
        <v>0.79</v>
      </c>
      <c r="I92">
        <v>67525</v>
      </c>
      <c r="J92">
        <v>674857</v>
      </c>
      <c r="K92" t="s">
        <v>339</v>
      </c>
      <c r="L92">
        <v>9.0006280828100003E-3</v>
      </c>
      <c r="M92" t="s">
        <v>38</v>
      </c>
      <c r="P92" t="s">
        <v>234</v>
      </c>
    </row>
    <row r="93" spans="1:16" x14ac:dyDescent="0.2">
      <c r="A93" t="s">
        <v>236</v>
      </c>
      <c r="B93">
        <v>128</v>
      </c>
      <c r="C93">
        <v>1646</v>
      </c>
      <c r="D93">
        <v>67659</v>
      </c>
      <c r="E93">
        <v>676547</v>
      </c>
      <c r="F93">
        <v>0.18918399621599999</v>
      </c>
      <c r="G93">
        <v>0.24329425745700001</v>
      </c>
      <c r="H93" s="8">
        <v>0.78</v>
      </c>
      <c r="I93">
        <v>67531</v>
      </c>
      <c r="J93">
        <v>674901</v>
      </c>
      <c r="K93" t="s">
        <v>340</v>
      </c>
      <c r="L93">
        <v>5.5516345493599999E-3</v>
      </c>
      <c r="M93" t="s">
        <v>38</v>
      </c>
      <c r="P93" t="s">
        <v>236</v>
      </c>
    </row>
    <row r="94" spans="1:16" x14ac:dyDescent="0.2">
      <c r="A94" t="s">
        <v>238</v>
      </c>
      <c r="B94">
        <v>117</v>
      </c>
      <c r="C94">
        <v>1670</v>
      </c>
      <c r="D94">
        <v>67659</v>
      </c>
      <c r="E94">
        <v>676547</v>
      </c>
      <c r="F94">
        <v>0.17292599654099999</v>
      </c>
      <c r="G94">
        <v>0.24684168283899999</v>
      </c>
      <c r="H94" s="8">
        <v>0.7</v>
      </c>
      <c r="I94">
        <v>67542</v>
      </c>
      <c r="J94">
        <v>674877</v>
      </c>
      <c r="K94" t="s">
        <v>341</v>
      </c>
      <c r="L94">
        <v>1.05460862181E-4</v>
      </c>
      <c r="M94" t="s">
        <v>34</v>
      </c>
      <c r="P94" t="s">
        <v>238</v>
      </c>
    </row>
    <row r="95" spans="1:16" x14ac:dyDescent="0.2">
      <c r="A95" t="s">
        <v>240</v>
      </c>
      <c r="B95">
        <v>120</v>
      </c>
      <c r="C95">
        <v>1646</v>
      </c>
      <c r="D95">
        <v>67659</v>
      </c>
      <c r="E95">
        <v>676547</v>
      </c>
      <c r="F95">
        <v>0.17735999645299999</v>
      </c>
      <c r="G95">
        <v>0.24329425745700001</v>
      </c>
      <c r="H95" s="8">
        <v>0.73</v>
      </c>
      <c r="I95">
        <v>67539</v>
      </c>
      <c r="J95">
        <v>674901</v>
      </c>
      <c r="K95" t="s">
        <v>342</v>
      </c>
      <c r="L95">
        <v>5.72799702079E-4</v>
      </c>
      <c r="M95" t="s">
        <v>34</v>
      </c>
      <c r="P95" t="s">
        <v>240</v>
      </c>
    </row>
    <row r="96" spans="1:16" x14ac:dyDescent="0.2">
      <c r="A96" t="s">
        <v>242</v>
      </c>
      <c r="B96">
        <v>120</v>
      </c>
      <c r="C96">
        <v>1585</v>
      </c>
      <c r="D96">
        <v>67659</v>
      </c>
      <c r="E96">
        <v>676547</v>
      </c>
      <c r="F96">
        <v>0.17735999645299999</v>
      </c>
      <c r="G96">
        <v>0.23427788461099999</v>
      </c>
      <c r="H96" s="8">
        <v>0.76</v>
      </c>
      <c r="I96">
        <v>67539</v>
      </c>
      <c r="J96">
        <v>674962</v>
      </c>
      <c r="K96" t="s">
        <v>343</v>
      </c>
      <c r="L96">
        <v>2.7195840078299998E-3</v>
      </c>
      <c r="M96" t="s">
        <v>38</v>
      </c>
      <c r="P96" t="s">
        <v>242</v>
      </c>
    </row>
    <row r="97" spans="1:16" x14ac:dyDescent="0.2">
      <c r="A97" t="s">
        <v>244</v>
      </c>
      <c r="B97">
        <v>179</v>
      </c>
      <c r="C97">
        <v>1627</v>
      </c>
      <c r="D97">
        <v>67659</v>
      </c>
      <c r="E97">
        <v>676547</v>
      </c>
      <c r="F97">
        <v>0.26456199470899999</v>
      </c>
      <c r="G97">
        <v>0.24048587902999999</v>
      </c>
      <c r="H97" s="8">
        <v>1.1000000000000001</v>
      </c>
      <c r="I97">
        <v>67480</v>
      </c>
      <c r="J97">
        <v>674920</v>
      </c>
      <c r="K97" t="s">
        <v>344</v>
      </c>
      <c r="L97">
        <v>0.21912198319199999</v>
      </c>
      <c r="M97" t="s">
        <v>15</v>
      </c>
      <c r="P97" t="s">
        <v>244</v>
      </c>
    </row>
    <row r="98" spans="1:16" x14ac:dyDescent="0.2">
      <c r="A98" t="s">
        <v>246</v>
      </c>
      <c r="B98">
        <v>174</v>
      </c>
      <c r="C98">
        <v>1580</v>
      </c>
      <c r="D98">
        <v>67659</v>
      </c>
      <c r="E98">
        <v>676547</v>
      </c>
      <c r="F98">
        <v>0.25717199485699999</v>
      </c>
      <c r="G98">
        <v>0.23353883765700001</v>
      </c>
      <c r="H98" s="8">
        <v>1.1000000000000001</v>
      </c>
      <c r="I98">
        <v>67485</v>
      </c>
      <c r="J98">
        <v>674967</v>
      </c>
      <c r="K98" t="s">
        <v>345</v>
      </c>
      <c r="L98">
        <v>0.22779725831299999</v>
      </c>
      <c r="M98" t="s">
        <v>15</v>
      </c>
      <c r="P98" t="s">
        <v>246</v>
      </c>
    </row>
    <row r="99" spans="1:16" x14ac:dyDescent="0.2">
      <c r="A99" t="s">
        <v>248</v>
      </c>
      <c r="B99">
        <v>160</v>
      </c>
      <c r="C99">
        <v>1570</v>
      </c>
      <c r="D99">
        <v>67659</v>
      </c>
      <c r="E99">
        <v>676547</v>
      </c>
      <c r="F99">
        <v>0.23647999526999999</v>
      </c>
      <c r="G99">
        <v>0.232060743747</v>
      </c>
      <c r="H99" s="8">
        <v>1.02</v>
      </c>
      <c r="I99">
        <v>67499</v>
      </c>
      <c r="J99">
        <v>674977</v>
      </c>
      <c r="K99" t="s">
        <v>346</v>
      </c>
      <c r="L99">
        <v>0.80170764345400003</v>
      </c>
      <c r="M99" t="s">
        <v>15</v>
      </c>
      <c r="P99" t="s">
        <v>248</v>
      </c>
    </row>
    <row r="100" spans="1:16" ht="17" thickBot="1" x14ac:dyDescent="0.25">
      <c r="A100" t="s">
        <v>250</v>
      </c>
      <c r="B100">
        <v>136</v>
      </c>
      <c r="C100">
        <v>1605</v>
      </c>
      <c r="D100">
        <v>67659</v>
      </c>
      <c r="E100">
        <v>676547</v>
      </c>
      <c r="F100">
        <v>0.20100799597999999</v>
      </c>
      <c r="G100">
        <v>0.23723407243</v>
      </c>
      <c r="H100" s="8">
        <v>0.85</v>
      </c>
      <c r="I100">
        <v>67523</v>
      </c>
      <c r="J100">
        <v>674942</v>
      </c>
      <c r="K100" t="s">
        <v>347</v>
      </c>
      <c r="L100">
        <v>6.6163798413999997E-2</v>
      </c>
      <c r="M100" t="s">
        <v>15</v>
      </c>
      <c r="P100" t="s">
        <v>250</v>
      </c>
    </row>
    <row r="101" spans="1:16" s="4" customFormat="1" ht="17" thickBot="1" x14ac:dyDescent="0.25">
      <c r="A101" s="3" t="s">
        <v>348</v>
      </c>
      <c r="B101" s="4">
        <v>109</v>
      </c>
      <c r="C101" s="4">
        <v>1564</v>
      </c>
      <c r="D101" s="4">
        <v>67659</v>
      </c>
      <c r="E101" s="4">
        <v>676547</v>
      </c>
      <c r="F101" s="4">
        <v>0.161101996778</v>
      </c>
      <c r="G101" s="4">
        <v>0.23117388740200001</v>
      </c>
      <c r="H101" s="7">
        <v>0.7</v>
      </c>
      <c r="I101" s="4">
        <v>67550</v>
      </c>
      <c r="J101" s="4">
        <v>674983</v>
      </c>
      <c r="K101" s="4" t="s">
        <v>349</v>
      </c>
      <c r="L101" s="4">
        <v>1.4779060860000001E-4</v>
      </c>
      <c r="M101" s="4" t="s">
        <v>34</v>
      </c>
      <c r="N101" s="9">
        <f>SUM(F101:F111)</f>
        <v>9.803573803933002</v>
      </c>
      <c r="O101" s="9">
        <f>SUM(G101:G111)</f>
        <v>9.8860833024130006</v>
      </c>
      <c r="P101" s="3" t="s">
        <v>348</v>
      </c>
    </row>
    <row r="102" spans="1:16" x14ac:dyDescent="0.2">
      <c r="A102" t="s">
        <v>232</v>
      </c>
      <c r="B102">
        <v>721</v>
      </c>
      <c r="C102">
        <v>7141</v>
      </c>
      <c r="D102">
        <v>67659</v>
      </c>
      <c r="E102">
        <v>676547</v>
      </c>
      <c r="F102">
        <v>1.0656379786900001</v>
      </c>
      <c r="G102">
        <v>1.05550686057</v>
      </c>
      <c r="H102" s="8">
        <v>1.01</v>
      </c>
      <c r="I102">
        <v>66938</v>
      </c>
      <c r="J102">
        <v>669406</v>
      </c>
      <c r="K102" t="s">
        <v>350</v>
      </c>
      <c r="L102">
        <v>0.79768739413</v>
      </c>
      <c r="M102" t="s">
        <v>15</v>
      </c>
      <c r="P102" t="s">
        <v>232</v>
      </c>
    </row>
    <row r="103" spans="1:16" x14ac:dyDescent="0.2">
      <c r="A103" t="s">
        <v>234</v>
      </c>
      <c r="B103">
        <v>687</v>
      </c>
      <c r="C103">
        <v>6942</v>
      </c>
      <c r="D103">
        <v>67659</v>
      </c>
      <c r="E103">
        <v>676547</v>
      </c>
      <c r="F103">
        <v>1.01538597969</v>
      </c>
      <c r="G103">
        <v>1.02609279178</v>
      </c>
      <c r="H103" s="8">
        <v>0.99</v>
      </c>
      <c r="I103">
        <v>66972</v>
      </c>
      <c r="J103">
        <v>669605</v>
      </c>
      <c r="K103" t="s">
        <v>351</v>
      </c>
      <c r="L103">
        <v>0.81019095825700005</v>
      </c>
      <c r="M103" t="s">
        <v>15</v>
      </c>
      <c r="P103" t="s">
        <v>234</v>
      </c>
    </row>
    <row r="104" spans="1:16" x14ac:dyDescent="0.2">
      <c r="A104" t="s">
        <v>236</v>
      </c>
      <c r="B104">
        <v>699</v>
      </c>
      <c r="C104">
        <v>6837</v>
      </c>
      <c r="D104">
        <v>67659</v>
      </c>
      <c r="E104">
        <v>676547</v>
      </c>
      <c r="F104">
        <v>1.0331219793399999</v>
      </c>
      <c r="G104">
        <v>1.0105728057300001</v>
      </c>
      <c r="H104" s="8">
        <v>1.02</v>
      </c>
      <c r="I104">
        <v>66960</v>
      </c>
      <c r="J104">
        <v>669710</v>
      </c>
      <c r="K104" t="s">
        <v>352</v>
      </c>
      <c r="L104">
        <v>0.57286005896100001</v>
      </c>
      <c r="M104" t="s">
        <v>15</v>
      </c>
      <c r="P104" t="s">
        <v>236</v>
      </c>
    </row>
    <row r="105" spans="1:16" x14ac:dyDescent="0.2">
      <c r="A105" t="s">
        <v>238</v>
      </c>
      <c r="B105">
        <v>678</v>
      </c>
      <c r="C105">
        <v>6605</v>
      </c>
      <c r="D105">
        <v>67659</v>
      </c>
      <c r="E105">
        <v>676547</v>
      </c>
      <c r="F105">
        <v>1.0020839799600001</v>
      </c>
      <c r="G105">
        <v>0.97628102703899999</v>
      </c>
      <c r="H105" s="8">
        <v>1.03</v>
      </c>
      <c r="I105">
        <v>66981</v>
      </c>
      <c r="J105">
        <v>669942</v>
      </c>
      <c r="K105" t="s">
        <v>353</v>
      </c>
      <c r="L105">
        <v>0.51222531322999998</v>
      </c>
      <c r="M105" t="s">
        <v>15</v>
      </c>
      <c r="P105" t="s">
        <v>238</v>
      </c>
    </row>
    <row r="106" spans="1:16" x14ac:dyDescent="0.2">
      <c r="A106" t="s">
        <v>240</v>
      </c>
      <c r="B106">
        <v>654</v>
      </c>
      <c r="C106">
        <v>6555</v>
      </c>
      <c r="D106">
        <v>67659</v>
      </c>
      <c r="E106">
        <v>676547</v>
      </c>
      <c r="F106">
        <v>0.96661198066800003</v>
      </c>
      <c r="G106">
        <v>0.96889055749300002</v>
      </c>
      <c r="H106" s="8">
        <v>1</v>
      </c>
      <c r="I106">
        <v>67005</v>
      </c>
      <c r="J106">
        <v>669992</v>
      </c>
      <c r="K106" t="s">
        <v>354</v>
      </c>
      <c r="L106">
        <v>0.98357629328899998</v>
      </c>
      <c r="M106" t="s">
        <v>15</v>
      </c>
      <c r="P106" t="s">
        <v>240</v>
      </c>
    </row>
    <row r="107" spans="1:16" x14ac:dyDescent="0.2">
      <c r="A107" t="s">
        <v>242</v>
      </c>
      <c r="B107">
        <v>647</v>
      </c>
      <c r="C107">
        <v>6407</v>
      </c>
      <c r="D107">
        <v>67659</v>
      </c>
      <c r="E107">
        <v>676547</v>
      </c>
      <c r="F107">
        <v>0.95626598087500003</v>
      </c>
      <c r="G107">
        <v>0.94701476763600001</v>
      </c>
      <c r="H107" s="8">
        <v>1.01</v>
      </c>
      <c r="I107">
        <v>67012</v>
      </c>
      <c r="J107">
        <v>670140</v>
      </c>
      <c r="K107" t="s">
        <v>355</v>
      </c>
      <c r="L107">
        <v>0.80284833162699998</v>
      </c>
      <c r="M107" t="s">
        <v>15</v>
      </c>
      <c r="P107" t="s">
        <v>242</v>
      </c>
    </row>
    <row r="108" spans="1:16" x14ac:dyDescent="0.2">
      <c r="A108" t="s">
        <v>244</v>
      </c>
      <c r="B108">
        <v>596</v>
      </c>
      <c r="C108">
        <v>6338</v>
      </c>
      <c r="D108">
        <v>67659</v>
      </c>
      <c r="E108">
        <v>676547</v>
      </c>
      <c r="F108">
        <v>0.88088798238199995</v>
      </c>
      <c r="G108">
        <v>0.93681591966300004</v>
      </c>
      <c r="H108" s="8">
        <v>0.94</v>
      </c>
      <c r="I108">
        <v>67063</v>
      </c>
      <c r="J108">
        <v>670209</v>
      </c>
      <c r="K108" t="s">
        <v>356</v>
      </c>
      <c r="L108">
        <v>0.15356297861500001</v>
      </c>
      <c r="M108" t="s">
        <v>15</v>
      </c>
      <c r="P108" t="s">
        <v>244</v>
      </c>
    </row>
    <row r="109" spans="1:16" x14ac:dyDescent="0.2">
      <c r="A109" t="s">
        <v>246</v>
      </c>
      <c r="B109">
        <v>625</v>
      </c>
      <c r="C109">
        <v>6272</v>
      </c>
      <c r="D109">
        <v>67659</v>
      </c>
      <c r="E109">
        <v>676547</v>
      </c>
      <c r="F109">
        <v>0.92374998152499999</v>
      </c>
      <c r="G109">
        <v>0.92706049986200001</v>
      </c>
      <c r="H109" s="8">
        <v>1</v>
      </c>
      <c r="I109">
        <v>67034</v>
      </c>
      <c r="J109">
        <v>670275</v>
      </c>
      <c r="K109" t="s">
        <v>357</v>
      </c>
      <c r="L109">
        <v>0.94967303123000002</v>
      </c>
      <c r="M109" t="s">
        <v>15</v>
      </c>
      <c r="P109" t="s">
        <v>246</v>
      </c>
    </row>
    <row r="110" spans="1:16" x14ac:dyDescent="0.2">
      <c r="A110" t="s">
        <v>248</v>
      </c>
      <c r="B110">
        <v>598</v>
      </c>
      <c r="C110">
        <v>6129</v>
      </c>
      <c r="D110">
        <v>67659</v>
      </c>
      <c r="E110">
        <v>676547</v>
      </c>
      <c r="F110">
        <v>0.88384398232299999</v>
      </c>
      <c r="G110">
        <v>0.90592375696000005</v>
      </c>
      <c r="H110" s="8">
        <v>0.98</v>
      </c>
      <c r="I110">
        <v>67061</v>
      </c>
      <c r="J110">
        <v>670418</v>
      </c>
      <c r="K110" t="s">
        <v>358</v>
      </c>
      <c r="L110">
        <v>0.57967856663100004</v>
      </c>
      <c r="M110" t="s">
        <v>15</v>
      </c>
      <c r="P110" t="s">
        <v>248</v>
      </c>
    </row>
    <row r="111" spans="1:16" x14ac:dyDescent="0.2">
      <c r="A111" t="s">
        <v>250</v>
      </c>
      <c r="B111">
        <v>619</v>
      </c>
      <c r="C111">
        <v>6094</v>
      </c>
      <c r="D111">
        <v>67659</v>
      </c>
      <c r="E111">
        <v>676547</v>
      </c>
      <c r="F111">
        <v>0.91488198170199997</v>
      </c>
      <c r="G111">
        <v>0.900750428278</v>
      </c>
      <c r="H111" s="8">
        <v>1.02</v>
      </c>
      <c r="I111">
        <v>67040</v>
      </c>
      <c r="J111">
        <v>670453</v>
      </c>
      <c r="K111" t="s">
        <v>359</v>
      </c>
      <c r="L111">
        <v>0.70112978986200003</v>
      </c>
      <c r="M111" t="s">
        <v>15</v>
      </c>
      <c r="P111" t="s">
        <v>250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2B061-A5B0-814F-B3C9-5ED457D175FC}">
  <dimension ref="A1:P111"/>
  <sheetViews>
    <sheetView workbookViewId="0">
      <selection activeCell="P1" sqref="P1:P1048576"/>
    </sheetView>
  </sheetViews>
  <sheetFormatPr baseColWidth="10" defaultRowHeight="16" x14ac:dyDescent="0.2"/>
  <cols>
    <col min="1" max="1" width="21.6640625" customWidth="1"/>
    <col min="8" max="8" width="10.83203125" style="8"/>
    <col min="16" max="16" width="21.6640625" customWidth="1"/>
  </cols>
  <sheetData>
    <row r="1" spans="1:16" s="2" customFormat="1" ht="17" thickBot="1" x14ac:dyDescent="0.25">
      <c r="A1" s="2" t="s">
        <v>0</v>
      </c>
      <c r="B1" s="2" t="s">
        <v>583</v>
      </c>
      <c r="C1" s="2" t="s">
        <v>584</v>
      </c>
      <c r="D1" s="2" t="s">
        <v>471</v>
      </c>
      <c r="E1" s="2" t="s">
        <v>1</v>
      </c>
      <c r="F1" s="2" t="s">
        <v>2</v>
      </c>
      <c r="G1" s="2" t="s">
        <v>3</v>
      </c>
      <c r="H1" s="6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589</v>
      </c>
      <c r="O1" s="2" t="s">
        <v>590</v>
      </c>
      <c r="P1" s="2" t="s">
        <v>0</v>
      </c>
    </row>
    <row r="2" spans="1:16" s="4" customFormat="1" ht="17" thickBot="1" x14ac:dyDescent="0.25">
      <c r="A2" s="3" t="s">
        <v>230</v>
      </c>
      <c r="B2" s="4">
        <v>57</v>
      </c>
      <c r="C2" s="4">
        <v>777</v>
      </c>
      <c r="D2" s="4">
        <v>22372</v>
      </c>
      <c r="E2" s="4">
        <v>223718</v>
      </c>
      <c r="F2" s="4">
        <v>0.25478276416899998</v>
      </c>
      <c r="G2" s="4">
        <v>0.34731224130400001</v>
      </c>
      <c r="H2" s="7">
        <v>0.73</v>
      </c>
      <c r="I2" s="4">
        <v>22315</v>
      </c>
      <c r="J2" s="4">
        <v>222941</v>
      </c>
      <c r="K2" s="4" t="s">
        <v>360</v>
      </c>
      <c r="L2" s="4">
        <v>2.1757200078399999E-2</v>
      </c>
      <c r="M2" s="4" t="s">
        <v>136</v>
      </c>
      <c r="N2" s="9">
        <f>SUM(F2:F12)</f>
        <v>12.028428392648999</v>
      </c>
      <c r="O2" s="9">
        <f>SUM(G2:G12)</f>
        <v>12.374507192084</v>
      </c>
      <c r="P2" s="3" t="s">
        <v>230</v>
      </c>
    </row>
    <row r="3" spans="1:16" x14ac:dyDescent="0.2">
      <c r="A3" t="s">
        <v>232</v>
      </c>
      <c r="B3">
        <v>283</v>
      </c>
      <c r="C3">
        <v>2872</v>
      </c>
      <c r="D3">
        <v>22372</v>
      </c>
      <c r="E3">
        <v>223718</v>
      </c>
      <c r="F3">
        <v>1.26497407474</v>
      </c>
      <c r="G3">
        <v>1.28375901805</v>
      </c>
      <c r="H3" s="8">
        <v>0.99</v>
      </c>
      <c r="I3">
        <v>22089</v>
      </c>
      <c r="J3">
        <v>220846</v>
      </c>
      <c r="K3" t="s">
        <v>361</v>
      </c>
      <c r="L3">
        <v>0.85164498814400003</v>
      </c>
      <c r="M3" t="s">
        <v>15</v>
      </c>
      <c r="P3" t="s">
        <v>232</v>
      </c>
    </row>
    <row r="4" spans="1:16" x14ac:dyDescent="0.2">
      <c r="A4" t="s">
        <v>234</v>
      </c>
      <c r="B4">
        <v>274</v>
      </c>
      <c r="C4">
        <v>2869</v>
      </c>
      <c r="D4">
        <v>22372</v>
      </c>
      <c r="E4">
        <v>223718</v>
      </c>
      <c r="F4">
        <v>1.22474521724</v>
      </c>
      <c r="G4">
        <v>1.2824180441399999</v>
      </c>
      <c r="H4" s="8">
        <v>0.96</v>
      </c>
      <c r="I4">
        <v>22098</v>
      </c>
      <c r="J4">
        <v>220849</v>
      </c>
      <c r="K4" t="s">
        <v>362</v>
      </c>
      <c r="L4">
        <v>0.49205614490100003</v>
      </c>
      <c r="M4" t="s">
        <v>15</v>
      </c>
      <c r="P4" t="s">
        <v>234</v>
      </c>
    </row>
    <row r="5" spans="1:16" x14ac:dyDescent="0.2">
      <c r="A5" t="s">
        <v>236</v>
      </c>
      <c r="B5">
        <v>262</v>
      </c>
      <c r="C5">
        <v>2757</v>
      </c>
      <c r="D5">
        <v>22372</v>
      </c>
      <c r="E5">
        <v>223718</v>
      </c>
      <c r="F5">
        <v>1.17110674057</v>
      </c>
      <c r="G5">
        <v>1.2323550183700001</v>
      </c>
      <c r="H5" s="8">
        <v>0.95</v>
      </c>
      <c r="I5">
        <v>22110</v>
      </c>
      <c r="J5">
        <v>220961</v>
      </c>
      <c r="K5" t="s">
        <v>363</v>
      </c>
      <c r="L5">
        <v>0.44464927844199997</v>
      </c>
      <c r="M5" t="s">
        <v>15</v>
      </c>
      <c r="P5" t="s">
        <v>236</v>
      </c>
    </row>
    <row r="6" spans="1:16" x14ac:dyDescent="0.2">
      <c r="A6" t="s">
        <v>238</v>
      </c>
      <c r="B6">
        <v>290</v>
      </c>
      <c r="C6">
        <v>2841</v>
      </c>
      <c r="D6">
        <v>22372</v>
      </c>
      <c r="E6">
        <v>223718</v>
      </c>
      <c r="F6">
        <v>1.29626318613</v>
      </c>
      <c r="G6">
        <v>1.2699022876999999</v>
      </c>
      <c r="H6" s="8">
        <v>1.02</v>
      </c>
      <c r="I6">
        <v>22082</v>
      </c>
      <c r="J6">
        <v>220877</v>
      </c>
      <c r="K6" t="s">
        <v>364</v>
      </c>
      <c r="L6">
        <v>0.73075116975700005</v>
      </c>
      <c r="M6" t="s">
        <v>15</v>
      </c>
      <c r="P6" t="s">
        <v>238</v>
      </c>
    </row>
    <row r="7" spans="1:16" x14ac:dyDescent="0.2">
      <c r="A7" t="s">
        <v>240</v>
      </c>
      <c r="B7">
        <v>274</v>
      </c>
      <c r="C7">
        <v>2724</v>
      </c>
      <c r="D7">
        <v>22372</v>
      </c>
      <c r="E7">
        <v>223718</v>
      </c>
      <c r="F7">
        <v>1.22474521724</v>
      </c>
      <c r="G7">
        <v>1.2176043054200001</v>
      </c>
      <c r="H7" s="8">
        <v>1.01</v>
      </c>
      <c r="I7">
        <v>22098</v>
      </c>
      <c r="J7">
        <v>220994</v>
      </c>
      <c r="K7" t="s">
        <v>365</v>
      </c>
      <c r="L7">
        <v>0.92360503803899996</v>
      </c>
      <c r="M7" t="s">
        <v>15</v>
      </c>
      <c r="P7" t="s">
        <v>240</v>
      </c>
    </row>
    <row r="8" spans="1:16" x14ac:dyDescent="0.2">
      <c r="A8" t="s">
        <v>242</v>
      </c>
      <c r="B8">
        <v>256</v>
      </c>
      <c r="C8">
        <v>2624</v>
      </c>
      <c r="D8">
        <v>22372</v>
      </c>
      <c r="E8">
        <v>223718</v>
      </c>
      <c r="F8">
        <v>1.1442875022300001</v>
      </c>
      <c r="G8">
        <v>1.1729051752699999</v>
      </c>
      <c r="H8" s="8">
        <v>0.98</v>
      </c>
      <c r="I8">
        <v>22116</v>
      </c>
      <c r="J8">
        <v>221094</v>
      </c>
      <c r="K8" t="s">
        <v>366</v>
      </c>
      <c r="L8">
        <v>0.74437465642099998</v>
      </c>
      <c r="M8" t="s">
        <v>15</v>
      </c>
      <c r="P8" t="s">
        <v>242</v>
      </c>
    </row>
    <row r="9" spans="1:16" x14ac:dyDescent="0.2">
      <c r="A9" t="s">
        <v>244</v>
      </c>
      <c r="B9">
        <v>258</v>
      </c>
      <c r="C9">
        <v>2618</v>
      </c>
      <c r="D9">
        <v>22372</v>
      </c>
      <c r="E9">
        <v>223718</v>
      </c>
      <c r="F9">
        <v>1.1532272483499999</v>
      </c>
      <c r="G9">
        <v>1.17022322746</v>
      </c>
      <c r="H9" s="8">
        <v>0.99</v>
      </c>
      <c r="I9">
        <v>22114</v>
      </c>
      <c r="J9">
        <v>221100</v>
      </c>
      <c r="K9" t="s">
        <v>367</v>
      </c>
      <c r="L9">
        <v>0.84484903787300003</v>
      </c>
      <c r="M9" t="s">
        <v>15</v>
      </c>
      <c r="P9" t="s">
        <v>244</v>
      </c>
    </row>
    <row r="10" spans="1:16" x14ac:dyDescent="0.2">
      <c r="A10" t="s">
        <v>246</v>
      </c>
      <c r="B10">
        <v>238</v>
      </c>
      <c r="C10">
        <v>2543</v>
      </c>
      <c r="D10">
        <v>22372</v>
      </c>
      <c r="E10">
        <v>223718</v>
      </c>
      <c r="F10">
        <v>1.06382978723</v>
      </c>
      <c r="G10">
        <v>1.13669887984</v>
      </c>
      <c r="H10" s="8">
        <v>0.94</v>
      </c>
      <c r="I10">
        <v>22134</v>
      </c>
      <c r="J10">
        <v>221175</v>
      </c>
      <c r="K10" t="s">
        <v>368</v>
      </c>
      <c r="L10">
        <v>0.33619559086700002</v>
      </c>
      <c r="M10" t="s">
        <v>15</v>
      </c>
      <c r="P10" t="s">
        <v>246</v>
      </c>
    </row>
    <row r="11" spans="1:16" x14ac:dyDescent="0.2">
      <c r="A11" t="s">
        <v>248</v>
      </c>
      <c r="B11">
        <v>234</v>
      </c>
      <c r="C11">
        <v>2526</v>
      </c>
      <c r="D11">
        <v>22372</v>
      </c>
      <c r="E11">
        <v>223718</v>
      </c>
      <c r="F11">
        <v>1.0459502950099999</v>
      </c>
      <c r="G11">
        <v>1.1291000277100001</v>
      </c>
      <c r="H11" s="8">
        <v>0.93</v>
      </c>
      <c r="I11">
        <v>22138</v>
      </c>
      <c r="J11">
        <v>221192</v>
      </c>
      <c r="K11" t="s">
        <v>369</v>
      </c>
      <c r="L11">
        <v>0.27188443803099999</v>
      </c>
      <c r="M11" t="s">
        <v>15</v>
      </c>
      <c r="P11" t="s">
        <v>248</v>
      </c>
    </row>
    <row r="12" spans="1:16" ht="17" thickBot="1" x14ac:dyDescent="0.25">
      <c r="A12" t="s">
        <v>250</v>
      </c>
      <c r="B12">
        <v>265</v>
      </c>
      <c r="C12">
        <v>2533</v>
      </c>
      <c r="D12">
        <v>22372</v>
      </c>
      <c r="E12">
        <v>223718</v>
      </c>
      <c r="F12">
        <v>1.1845163597399999</v>
      </c>
      <c r="G12">
        <v>1.1322289668200001</v>
      </c>
      <c r="H12" s="8">
        <v>1.05</v>
      </c>
      <c r="I12">
        <v>22107</v>
      </c>
      <c r="J12">
        <v>221185</v>
      </c>
      <c r="K12" t="s">
        <v>370</v>
      </c>
      <c r="L12">
        <v>0.48729981853999998</v>
      </c>
      <c r="M12" t="s">
        <v>15</v>
      </c>
      <c r="P12" t="s">
        <v>250</v>
      </c>
    </row>
    <row r="13" spans="1:16" s="4" customFormat="1" ht="17" thickBot="1" x14ac:dyDescent="0.25">
      <c r="A13" s="3" t="s">
        <v>252</v>
      </c>
      <c r="B13" s="4">
        <v>18</v>
      </c>
      <c r="C13" s="4">
        <v>264</v>
      </c>
      <c r="D13" s="4">
        <v>22372</v>
      </c>
      <c r="E13" s="4">
        <v>223718</v>
      </c>
      <c r="F13" s="4">
        <v>8.0457715000900001E-2</v>
      </c>
      <c r="G13" s="4">
        <v>0.11800570360900001</v>
      </c>
      <c r="H13" s="7">
        <v>0.68</v>
      </c>
      <c r="I13" s="4">
        <v>22354</v>
      </c>
      <c r="J13" s="4">
        <v>223454</v>
      </c>
      <c r="K13" s="4" t="s">
        <v>371</v>
      </c>
      <c r="L13" s="4">
        <v>0.120246336459</v>
      </c>
      <c r="M13" s="4" t="s">
        <v>15</v>
      </c>
      <c r="N13" s="9">
        <f>SUM(F13:F23)</f>
        <v>4.0720543536549005</v>
      </c>
      <c r="O13" s="9">
        <f>SUM(G13:G23)</f>
        <v>3.6063258209</v>
      </c>
      <c r="P13" s="3" t="s">
        <v>252</v>
      </c>
    </row>
    <row r="14" spans="1:16" x14ac:dyDescent="0.2">
      <c r="A14" t="s">
        <v>232</v>
      </c>
      <c r="B14">
        <v>61</v>
      </c>
      <c r="C14">
        <v>850</v>
      </c>
      <c r="D14">
        <v>22372</v>
      </c>
      <c r="E14">
        <v>223718</v>
      </c>
      <c r="F14">
        <v>0.27266225639199998</v>
      </c>
      <c r="G14">
        <v>0.379942606317</v>
      </c>
      <c r="H14" s="8">
        <v>0.72</v>
      </c>
      <c r="I14">
        <v>22311</v>
      </c>
      <c r="J14">
        <v>222868</v>
      </c>
      <c r="K14" t="s">
        <v>372</v>
      </c>
      <c r="L14">
        <v>1.0939599788299999E-2</v>
      </c>
      <c r="M14" t="s">
        <v>136</v>
      </c>
      <c r="P14" t="s">
        <v>232</v>
      </c>
    </row>
    <row r="15" spans="1:16" x14ac:dyDescent="0.2">
      <c r="A15" t="s">
        <v>234</v>
      </c>
      <c r="B15">
        <v>92</v>
      </c>
      <c r="C15">
        <v>805</v>
      </c>
      <c r="D15">
        <v>22372</v>
      </c>
      <c r="E15">
        <v>223718</v>
      </c>
      <c r="F15">
        <v>0.411228321116</v>
      </c>
      <c r="G15">
        <v>0.35982799774699997</v>
      </c>
      <c r="H15" s="8">
        <v>1.1399999999999999</v>
      </c>
      <c r="I15">
        <v>22280</v>
      </c>
      <c r="J15">
        <v>222913</v>
      </c>
      <c r="K15" t="s">
        <v>373</v>
      </c>
      <c r="L15">
        <v>0.22172135175800001</v>
      </c>
      <c r="M15" t="s">
        <v>15</v>
      </c>
      <c r="P15" t="s">
        <v>234</v>
      </c>
    </row>
    <row r="16" spans="1:16" x14ac:dyDescent="0.2">
      <c r="A16" t="s">
        <v>236</v>
      </c>
      <c r="B16">
        <v>102</v>
      </c>
      <c r="C16">
        <v>833</v>
      </c>
      <c r="D16">
        <v>22372</v>
      </c>
      <c r="E16">
        <v>223718</v>
      </c>
      <c r="F16">
        <v>0.45592705167199998</v>
      </c>
      <c r="G16">
        <v>0.37234375419100002</v>
      </c>
      <c r="H16" s="8">
        <v>1.22</v>
      </c>
      <c r="I16">
        <v>22270</v>
      </c>
      <c r="J16">
        <v>222885</v>
      </c>
      <c r="K16" t="s">
        <v>374</v>
      </c>
      <c r="L16">
        <v>5.9684421132200002E-2</v>
      </c>
      <c r="M16" t="s">
        <v>15</v>
      </c>
      <c r="P16" t="s">
        <v>236</v>
      </c>
    </row>
    <row r="17" spans="1:16" x14ac:dyDescent="0.2">
      <c r="A17" t="s">
        <v>238</v>
      </c>
      <c r="B17">
        <v>89</v>
      </c>
      <c r="C17">
        <v>799</v>
      </c>
      <c r="D17">
        <v>22372</v>
      </c>
      <c r="E17">
        <v>223718</v>
      </c>
      <c r="F17">
        <v>0.39781870194899999</v>
      </c>
      <c r="G17">
        <v>0.35714604993799998</v>
      </c>
      <c r="H17" s="8">
        <v>1.1100000000000001</v>
      </c>
      <c r="I17">
        <v>22283</v>
      </c>
      <c r="J17">
        <v>222919</v>
      </c>
      <c r="K17" t="s">
        <v>375</v>
      </c>
      <c r="L17">
        <v>0.32048274185300002</v>
      </c>
      <c r="M17" t="s">
        <v>15</v>
      </c>
      <c r="P17" t="s">
        <v>238</v>
      </c>
    </row>
    <row r="18" spans="1:16" x14ac:dyDescent="0.2">
      <c r="A18" t="s">
        <v>240</v>
      </c>
      <c r="B18">
        <v>90</v>
      </c>
      <c r="C18">
        <v>763</v>
      </c>
      <c r="D18">
        <v>22372</v>
      </c>
      <c r="E18">
        <v>223718</v>
      </c>
      <c r="F18">
        <v>0.402288575004</v>
      </c>
      <c r="G18">
        <v>0.34105436308199999</v>
      </c>
      <c r="H18" s="8">
        <v>1.18</v>
      </c>
      <c r="I18">
        <v>22282</v>
      </c>
      <c r="J18">
        <v>222955</v>
      </c>
      <c r="K18" t="s">
        <v>376</v>
      </c>
      <c r="L18">
        <v>0.135942020996</v>
      </c>
      <c r="M18" t="s">
        <v>15</v>
      </c>
      <c r="P18" t="s">
        <v>240</v>
      </c>
    </row>
    <row r="19" spans="1:16" x14ac:dyDescent="0.2">
      <c r="A19" t="s">
        <v>242</v>
      </c>
      <c r="B19">
        <v>80</v>
      </c>
      <c r="C19">
        <v>772</v>
      </c>
      <c r="D19">
        <v>22372</v>
      </c>
      <c r="E19">
        <v>223718</v>
      </c>
      <c r="F19">
        <v>0.35758984444800002</v>
      </c>
      <c r="G19">
        <v>0.34507728479599997</v>
      </c>
      <c r="H19" s="8">
        <v>1.04</v>
      </c>
      <c r="I19">
        <v>22292</v>
      </c>
      <c r="J19">
        <v>222946</v>
      </c>
      <c r="K19" t="s">
        <v>377</v>
      </c>
      <c r="L19">
        <v>0.765208906809</v>
      </c>
      <c r="M19" t="s">
        <v>15</v>
      </c>
      <c r="P19" t="s">
        <v>242</v>
      </c>
    </row>
    <row r="20" spans="1:16" x14ac:dyDescent="0.2">
      <c r="A20" t="s">
        <v>244</v>
      </c>
      <c r="B20">
        <v>95</v>
      </c>
      <c r="C20">
        <v>752</v>
      </c>
      <c r="D20">
        <v>22372</v>
      </c>
      <c r="E20">
        <v>223718</v>
      </c>
      <c r="F20">
        <v>0.42463794028200003</v>
      </c>
      <c r="G20">
        <v>0.33613745876500001</v>
      </c>
      <c r="H20" s="8">
        <v>1.26</v>
      </c>
      <c r="I20">
        <v>22277</v>
      </c>
      <c r="J20">
        <v>222966</v>
      </c>
      <c r="K20" t="s">
        <v>378</v>
      </c>
      <c r="L20">
        <v>3.5877672312299998E-2</v>
      </c>
      <c r="M20" t="s">
        <v>136</v>
      </c>
      <c r="P20" t="s">
        <v>244</v>
      </c>
    </row>
    <row r="21" spans="1:16" x14ac:dyDescent="0.2">
      <c r="A21" t="s">
        <v>246</v>
      </c>
      <c r="B21">
        <v>101</v>
      </c>
      <c r="C21">
        <v>696</v>
      </c>
      <c r="D21">
        <v>22372</v>
      </c>
      <c r="E21">
        <v>223718</v>
      </c>
      <c r="F21">
        <v>0.45145717861599999</v>
      </c>
      <c r="G21">
        <v>0.311105945878</v>
      </c>
      <c r="H21" s="8">
        <v>1.45</v>
      </c>
      <c r="I21">
        <v>22271</v>
      </c>
      <c r="J21">
        <v>223022</v>
      </c>
      <c r="K21" t="s">
        <v>379</v>
      </c>
      <c r="L21">
        <v>8.2606337275100002E-4</v>
      </c>
      <c r="M21" t="s">
        <v>34</v>
      </c>
      <c r="P21" t="s">
        <v>246</v>
      </c>
    </row>
    <row r="22" spans="1:16" x14ac:dyDescent="0.2">
      <c r="A22" t="s">
        <v>248</v>
      </c>
      <c r="B22">
        <v>88</v>
      </c>
      <c r="C22">
        <v>788</v>
      </c>
      <c r="D22">
        <v>22372</v>
      </c>
      <c r="E22">
        <v>223718</v>
      </c>
      <c r="F22">
        <v>0.39334882889299999</v>
      </c>
      <c r="G22">
        <v>0.35222914562099999</v>
      </c>
      <c r="H22" s="8">
        <v>1.1200000000000001</v>
      </c>
      <c r="I22">
        <v>22284</v>
      </c>
      <c r="J22">
        <v>222930</v>
      </c>
      <c r="K22" t="s">
        <v>380</v>
      </c>
      <c r="L22">
        <v>0.31695860102099999</v>
      </c>
      <c r="M22" t="s">
        <v>15</v>
      </c>
      <c r="P22" t="s">
        <v>248</v>
      </c>
    </row>
    <row r="23" spans="1:16" ht="17" thickBot="1" x14ac:dyDescent="0.25">
      <c r="A23" t="s">
        <v>250</v>
      </c>
      <c r="B23">
        <v>95</v>
      </c>
      <c r="C23">
        <v>746</v>
      </c>
      <c r="D23">
        <v>22372</v>
      </c>
      <c r="E23">
        <v>223718</v>
      </c>
      <c r="F23">
        <v>0.42463794028200003</v>
      </c>
      <c r="G23">
        <v>0.33345551095600001</v>
      </c>
      <c r="H23" s="8">
        <v>1.27</v>
      </c>
      <c r="I23">
        <v>22277</v>
      </c>
      <c r="J23">
        <v>222972</v>
      </c>
      <c r="K23" t="s">
        <v>381</v>
      </c>
      <c r="L23">
        <v>3.0301285521200001E-2</v>
      </c>
      <c r="M23" t="s">
        <v>136</v>
      </c>
      <c r="P23" t="s">
        <v>250</v>
      </c>
    </row>
    <row r="24" spans="1:16" s="4" customFormat="1" ht="17" thickBot="1" x14ac:dyDescent="0.25">
      <c r="A24" s="3" t="s">
        <v>264</v>
      </c>
      <c r="B24" s="4">
        <v>251</v>
      </c>
      <c r="C24" s="4">
        <v>3181</v>
      </c>
      <c r="D24" s="4">
        <v>22372</v>
      </c>
      <c r="E24" s="4">
        <v>223718</v>
      </c>
      <c r="F24" s="4">
        <v>1.1219381369600001</v>
      </c>
      <c r="G24" s="4">
        <v>1.4218793302299999</v>
      </c>
      <c r="H24" s="7">
        <v>0.79</v>
      </c>
      <c r="I24" s="4">
        <v>22121</v>
      </c>
      <c r="J24" s="4">
        <v>220537</v>
      </c>
      <c r="K24" s="4" t="s">
        <v>382</v>
      </c>
      <c r="L24" s="4">
        <v>2.0656732778899999E-4</v>
      </c>
      <c r="M24" s="4" t="s">
        <v>34</v>
      </c>
      <c r="N24" s="9">
        <f>SUM(F24:F34)</f>
        <v>34.721973895949994</v>
      </c>
      <c r="O24" s="9">
        <f>SUM(G24:G34)</f>
        <v>28.540841595229999</v>
      </c>
      <c r="P24" s="3" t="s">
        <v>264</v>
      </c>
    </row>
    <row r="25" spans="1:16" x14ac:dyDescent="0.2">
      <c r="A25" t="s">
        <v>232</v>
      </c>
      <c r="B25">
        <v>861</v>
      </c>
      <c r="C25">
        <v>7294</v>
      </c>
      <c r="D25">
        <v>22372</v>
      </c>
      <c r="E25">
        <v>223718</v>
      </c>
      <c r="F25">
        <v>3.8485607008799998</v>
      </c>
      <c r="G25">
        <v>3.2603545535</v>
      </c>
      <c r="H25" s="8">
        <v>1.18</v>
      </c>
      <c r="I25">
        <v>21511</v>
      </c>
      <c r="J25">
        <v>216424</v>
      </c>
      <c r="K25" t="s">
        <v>383</v>
      </c>
      <c r="L25" s="1">
        <v>4.5197742625299999E-6</v>
      </c>
      <c r="M25" t="s">
        <v>12</v>
      </c>
      <c r="P25" t="s">
        <v>232</v>
      </c>
    </row>
    <row r="26" spans="1:16" x14ac:dyDescent="0.2">
      <c r="A26" t="s">
        <v>234</v>
      </c>
      <c r="B26">
        <v>884</v>
      </c>
      <c r="C26">
        <v>6929</v>
      </c>
      <c r="D26">
        <v>22372</v>
      </c>
      <c r="E26">
        <v>223718</v>
      </c>
      <c r="F26">
        <v>3.9513677811600001</v>
      </c>
      <c r="G26">
        <v>3.0972027284300001</v>
      </c>
      <c r="H26" s="8">
        <v>1.28</v>
      </c>
      <c r="I26">
        <v>21488</v>
      </c>
      <c r="J26">
        <v>216789</v>
      </c>
      <c r="K26" t="s">
        <v>384</v>
      </c>
      <c r="L26" s="1">
        <v>1.7315486106E-11</v>
      </c>
      <c r="M26" t="s">
        <v>12</v>
      </c>
      <c r="P26" t="s">
        <v>234</v>
      </c>
    </row>
    <row r="27" spans="1:16" x14ac:dyDescent="0.2">
      <c r="A27" t="s">
        <v>236</v>
      </c>
      <c r="B27">
        <v>791</v>
      </c>
      <c r="C27">
        <v>6649</v>
      </c>
      <c r="D27">
        <v>22372</v>
      </c>
      <c r="E27">
        <v>223718</v>
      </c>
      <c r="F27">
        <v>3.5356695869800001</v>
      </c>
      <c r="G27">
        <v>2.9720451639999999</v>
      </c>
      <c r="H27" s="8">
        <v>1.19</v>
      </c>
      <c r="I27">
        <v>21581</v>
      </c>
      <c r="J27">
        <v>217069</v>
      </c>
      <c r="K27" t="s">
        <v>385</v>
      </c>
      <c r="L27" s="1">
        <v>4.4455109896400003E-6</v>
      </c>
      <c r="M27" t="s">
        <v>12</v>
      </c>
      <c r="P27" t="s">
        <v>236</v>
      </c>
    </row>
    <row r="28" spans="1:16" x14ac:dyDescent="0.2">
      <c r="A28" t="s">
        <v>238</v>
      </c>
      <c r="B28">
        <v>767</v>
      </c>
      <c r="C28">
        <v>6501</v>
      </c>
      <c r="D28">
        <v>22372</v>
      </c>
      <c r="E28">
        <v>223718</v>
      </c>
      <c r="F28">
        <v>3.4283926336500001</v>
      </c>
      <c r="G28">
        <v>2.9058904513699999</v>
      </c>
      <c r="H28" s="8">
        <v>1.18</v>
      </c>
      <c r="I28">
        <v>21605</v>
      </c>
      <c r="J28">
        <v>217217</v>
      </c>
      <c r="K28" t="s">
        <v>386</v>
      </c>
      <c r="L28" s="1">
        <v>1.6337156767300001E-5</v>
      </c>
      <c r="M28" t="s">
        <v>12</v>
      </c>
      <c r="P28" t="s">
        <v>238</v>
      </c>
    </row>
    <row r="29" spans="1:16" x14ac:dyDescent="0.2">
      <c r="A29" t="s">
        <v>240</v>
      </c>
      <c r="B29">
        <v>930</v>
      </c>
      <c r="C29">
        <v>6142</v>
      </c>
      <c r="D29">
        <v>22372</v>
      </c>
      <c r="E29">
        <v>223718</v>
      </c>
      <c r="F29">
        <v>4.1569819417099998</v>
      </c>
      <c r="G29">
        <v>2.7454205741200002</v>
      </c>
      <c r="H29" s="8">
        <v>1.51</v>
      </c>
      <c r="I29">
        <v>21442</v>
      </c>
      <c r="J29">
        <v>217576</v>
      </c>
      <c r="K29" t="s">
        <v>387</v>
      </c>
      <c r="L29" s="1">
        <v>4.3907051603800003E-30</v>
      </c>
      <c r="M29" t="s">
        <v>12</v>
      </c>
      <c r="P29" t="s">
        <v>240</v>
      </c>
    </row>
    <row r="30" spans="1:16" x14ac:dyDescent="0.2">
      <c r="A30" t="s">
        <v>242</v>
      </c>
      <c r="B30">
        <v>695</v>
      </c>
      <c r="C30">
        <v>5891</v>
      </c>
      <c r="D30">
        <v>22372</v>
      </c>
      <c r="E30">
        <v>223718</v>
      </c>
      <c r="F30">
        <v>3.1065617736500002</v>
      </c>
      <c r="G30">
        <v>2.63322575743</v>
      </c>
      <c r="H30" s="8">
        <v>1.18</v>
      </c>
      <c r="I30">
        <v>21677</v>
      </c>
      <c r="J30">
        <v>217827</v>
      </c>
      <c r="K30" t="s">
        <v>388</v>
      </c>
      <c r="L30" s="1">
        <v>4.3787080006700002E-5</v>
      </c>
      <c r="M30" t="s">
        <v>12</v>
      </c>
      <c r="P30" t="s">
        <v>242</v>
      </c>
    </row>
    <row r="31" spans="1:16" x14ac:dyDescent="0.2">
      <c r="A31" t="s">
        <v>244</v>
      </c>
      <c r="B31">
        <v>691</v>
      </c>
      <c r="C31">
        <v>5615</v>
      </c>
      <c r="D31">
        <v>22372</v>
      </c>
      <c r="E31">
        <v>223718</v>
      </c>
      <c r="F31">
        <v>3.0886822814200001</v>
      </c>
      <c r="G31">
        <v>2.5098561581999999</v>
      </c>
      <c r="H31" s="8">
        <v>1.23</v>
      </c>
      <c r="I31">
        <v>21681</v>
      </c>
      <c r="J31">
        <v>218103</v>
      </c>
      <c r="K31" t="s">
        <v>389</v>
      </c>
      <c r="L31" s="1">
        <v>3.6681668391399999E-7</v>
      </c>
      <c r="M31" t="s">
        <v>12</v>
      </c>
      <c r="P31" t="s">
        <v>244</v>
      </c>
    </row>
    <row r="32" spans="1:16" x14ac:dyDescent="0.2">
      <c r="A32" t="s">
        <v>246</v>
      </c>
      <c r="B32">
        <v>666</v>
      </c>
      <c r="C32">
        <v>5491</v>
      </c>
      <c r="D32">
        <v>22372</v>
      </c>
      <c r="E32">
        <v>223718</v>
      </c>
      <c r="F32">
        <v>2.97693545503</v>
      </c>
      <c r="G32">
        <v>2.4544292368099998</v>
      </c>
      <c r="H32" s="8">
        <v>1.21</v>
      </c>
      <c r="I32">
        <v>21706</v>
      </c>
      <c r="J32">
        <v>218227</v>
      </c>
      <c r="K32" t="s">
        <v>390</v>
      </c>
      <c r="L32" s="1">
        <v>3.3141243652399999E-6</v>
      </c>
      <c r="M32" t="s">
        <v>12</v>
      </c>
      <c r="P32" t="s">
        <v>246</v>
      </c>
    </row>
    <row r="33" spans="1:16" x14ac:dyDescent="0.2">
      <c r="A33" t="s">
        <v>248</v>
      </c>
      <c r="B33">
        <v>620</v>
      </c>
      <c r="C33">
        <v>5137</v>
      </c>
      <c r="D33">
        <v>22372</v>
      </c>
      <c r="E33">
        <v>223718</v>
      </c>
      <c r="F33">
        <v>2.7713212944799999</v>
      </c>
      <c r="G33">
        <v>2.2961943160599998</v>
      </c>
      <c r="H33" s="8">
        <v>1.21</v>
      </c>
      <c r="I33">
        <v>21752</v>
      </c>
      <c r="J33">
        <v>218581</v>
      </c>
      <c r="K33" t="s">
        <v>391</v>
      </c>
      <c r="L33" s="1">
        <v>1.15350854968E-5</v>
      </c>
      <c r="M33" t="s">
        <v>12</v>
      </c>
      <c r="P33" t="s">
        <v>248</v>
      </c>
    </row>
    <row r="34" spans="1:16" ht="17" thickBot="1" x14ac:dyDescent="0.25">
      <c r="A34" t="s">
        <v>250</v>
      </c>
      <c r="B34">
        <v>612</v>
      </c>
      <c r="C34">
        <v>5021</v>
      </c>
      <c r="D34">
        <v>22372</v>
      </c>
      <c r="E34">
        <v>223718</v>
      </c>
      <c r="F34">
        <v>2.7355623100300002</v>
      </c>
      <c r="G34">
        <v>2.24434332508</v>
      </c>
      <c r="H34" s="8">
        <v>1.22</v>
      </c>
      <c r="I34">
        <v>21760</v>
      </c>
      <c r="J34">
        <v>218697</v>
      </c>
      <c r="K34" t="s">
        <v>392</v>
      </c>
      <c r="L34" s="1">
        <v>4.7768166000999997E-6</v>
      </c>
      <c r="M34" t="s">
        <v>12</v>
      </c>
      <c r="P34" t="s">
        <v>250</v>
      </c>
    </row>
    <row r="35" spans="1:16" s="4" customFormat="1" ht="17" thickBot="1" x14ac:dyDescent="0.25">
      <c r="A35" s="3" t="s">
        <v>276</v>
      </c>
      <c r="B35" s="4">
        <v>90</v>
      </c>
      <c r="C35" s="4">
        <v>763</v>
      </c>
      <c r="D35" s="4">
        <v>22372</v>
      </c>
      <c r="E35" s="4">
        <v>223718</v>
      </c>
      <c r="F35" s="4">
        <v>0.402288575004</v>
      </c>
      <c r="G35" s="4">
        <v>0.34105436308199999</v>
      </c>
      <c r="H35" s="7">
        <v>1.18</v>
      </c>
      <c r="I35" s="4">
        <v>22282</v>
      </c>
      <c r="J35" s="4">
        <v>222955</v>
      </c>
      <c r="K35" s="4" t="s">
        <v>376</v>
      </c>
      <c r="L35" s="4">
        <v>0.135942020996</v>
      </c>
      <c r="M35" s="4" t="s">
        <v>15</v>
      </c>
      <c r="N35" s="9">
        <f>SUM(F35:F45)</f>
        <v>7.1875558734139995</v>
      </c>
      <c r="O35" s="9">
        <f>SUM(G35:G45)</f>
        <v>9.3640207761600021</v>
      </c>
      <c r="P35" s="3" t="s">
        <v>276</v>
      </c>
    </row>
    <row r="36" spans="1:16" x14ac:dyDescent="0.2">
      <c r="A36" t="s">
        <v>232</v>
      </c>
      <c r="B36">
        <v>134</v>
      </c>
      <c r="C36">
        <v>2465</v>
      </c>
      <c r="D36">
        <v>22372</v>
      </c>
      <c r="E36">
        <v>223718</v>
      </c>
      <c r="F36">
        <v>0.59896298945100002</v>
      </c>
      <c r="G36">
        <v>1.1018335583200001</v>
      </c>
      <c r="H36" s="8">
        <v>0.54</v>
      </c>
      <c r="I36">
        <v>22238</v>
      </c>
      <c r="J36">
        <v>221253</v>
      </c>
      <c r="K36" t="s">
        <v>393</v>
      </c>
      <c r="L36" s="1">
        <v>4.6318134701199999E-14</v>
      </c>
      <c r="M36" t="s">
        <v>12</v>
      </c>
      <c r="P36" t="s">
        <v>232</v>
      </c>
    </row>
    <row r="37" spans="1:16" x14ac:dyDescent="0.2">
      <c r="A37" t="s">
        <v>234</v>
      </c>
      <c r="B37">
        <v>188</v>
      </c>
      <c r="C37">
        <v>2283</v>
      </c>
      <c r="D37">
        <v>22372</v>
      </c>
      <c r="E37">
        <v>223718</v>
      </c>
      <c r="F37">
        <v>0.84033613445400002</v>
      </c>
      <c r="G37">
        <v>1.0204811414399999</v>
      </c>
      <c r="H37" s="8">
        <v>0.82</v>
      </c>
      <c r="I37">
        <v>22184</v>
      </c>
      <c r="J37">
        <v>221435</v>
      </c>
      <c r="K37" t="s">
        <v>394</v>
      </c>
      <c r="L37">
        <v>9.2294423410100006E-3</v>
      </c>
      <c r="M37" t="s">
        <v>38</v>
      </c>
      <c r="P37" t="s">
        <v>234</v>
      </c>
    </row>
    <row r="38" spans="1:16" x14ac:dyDescent="0.2">
      <c r="A38" t="s">
        <v>236</v>
      </c>
      <c r="B38">
        <v>152</v>
      </c>
      <c r="C38">
        <v>2194</v>
      </c>
      <c r="D38">
        <v>22372</v>
      </c>
      <c r="E38">
        <v>223718</v>
      </c>
      <c r="F38">
        <v>0.67942070445199998</v>
      </c>
      <c r="G38">
        <v>0.98069891559900002</v>
      </c>
      <c r="H38" s="8">
        <v>0.69</v>
      </c>
      <c r="I38">
        <v>22220</v>
      </c>
      <c r="J38">
        <v>221524</v>
      </c>
      <c r="K38" t="s">
        <v>395</v>
      </c>
      <c r="L38" s="1">
        <v>4.4216078178600002E-6</v>
      </c>
      <c r="M38" t="s">
        <v>12</v>
      </c>
      <c r="P38" t="s">
        <v>236</v>
      </c>
    </row>
    <row r="39" spans="1:16" x14ac:dyDescent="0.2">
      <c r="A39" t="s">
        <v>238</v>
      </c>
      <c r="B39">
        <v>156</v>
      </c>
      <c r="C39">
        <v>2087</v>
      </c>
      <c r="D39">
        <v>22372</v>
      </c>
      <c r="E39">
        <v>223718</v>
      </c>
      <c r="F39">
        <v>0.69730019667400001</v>
      </c>
      <c r="G39">
        <v>0.93287084633299999</v>
      </c>
      <c r="H39" s="8">
        <v>0.75</v>
      </c>
      <c r="I39">
        <v>22216</v>
      </c>
      <c r="J39">
        <v>221631</v>
      </c>
      <c r="K39" t="s">
        <v>396</v>
      </c>
      <c r="L39">
        <v>2.9458294481499999E-4</v>
      </c>
      <c r="M39" t="s">
        <v>34</v>
      </c>
      <c r="P39" t="s">
        <v>238</v>
      </c>
    </row>
    <row r="40" spans="1:16" x14ac:dyDescent="0.2">
      <c r="A40" t="s">
        <v>240</v>
      </c>
      <c r="B40">
        <v>165</v>
      </c>
      <c r="C40">
        <v>2006</v>
      </c>
      <c r="D40">
        <v>22372</v>
      </c>
      <c r="E40">
        <v>223718</v>
      </c>
      <c r="F40">
        <v>0.73752905417500003</v>
      </c>
      <c r="G40">
        <v>0.89666455090800001</v>
      </c>
      <c r="H40" s="8">
        <v>0.82</v>
      </c>
      <c r="I40">
        <v>22207</v>
      </c>
      <c r="J40">
        <v>221712</v>
      </c>
      <c r="K40" t="s">
        <v>397</v>
      </c>
      <c r="L40">
        <v>1.47425285817E-2</v>
      </c>
      <c r="M40" t="s">
        <v>136</v>
      </c>
      <c r="P40" t="s">
        <v>240</v>
      </c>
    </row>
    <row r="41" spans="1:16" x14ac:dyDescent="0.2">
      <c r="A41" t="s">
        <v>242</v>
      </c>
      <c r="B41">
        <v>158</v>
      </c>
      <c r="C41">
        <v>1964</v>
      </c>
      <c r="D41">
        <v>22372</v>
      </c>
      <c r="E41">
        <v>223718</v>
      </c>
      <c r="F41">
        <v>0.706239942786</v>
      </c>
      <c r="G41">
        <v>0.87789091624299997</v>
      </c>
      <c r="H41" s="8">
        <v>0.8</v>
      </c>
      <c r="I41">
        <v>22214</v>
      </c>
      <c r="J41">
        <v>221754</v>
      </c>
      <c r="K41" t="s">
        <v>398</v>
      </c>
      <c r="L41">
        <v>7.8873334188400007E-3</v>
      </c>
      <c r="M41" t="s">
        <v>38</v>
      </c>
      <c r="P41" t="s">
        <v>242</v>
      </c>
    </row>
    <row r="42" spans="1:16" x14ac:dyDescent="0.2">
      <c r="A42" t="s">
        <v>244</v>
      </c>
      <c r="B42">
        <v>148</v>
      </c>
      <c r="C42">
        <v>1930</v>
      </c>
      <c r="D42">
        <v>22372</v>
      </c>
      <c r="E42">
        <v>223718</v>
      </c>
      <c r="F42">
        <v>0.66154121222999995</v>
      </c>
      <c r="G42">
        <v>0.86269321199000004</v>
      </c>
      <c r="H42" s="8">
        <v>0.77</v>
      </c>
      <c r="I42">
        <v>22224</v>
      </c>
      <c r="J42">
        <v>221788</v>
      </c>
      <c r="K42" t="s">
        <v>399</v>
      </c>
      <c r="L42">
        <v>1.45243754529E-3</v>
      </c>
      <c r="M42" t="s">
        <v>38</v>
      </c>
      <c r="P42" t="s">
        <v>244</v>
      </c>
    </row>
    <row r="43" spans="1:16" x14ac:dyDescent="0.2">
      <c r="A43" t="s">
        <v>246</v>
      </c>
      <c r="B43">
        <v>152</v>
      </c>
      <c r="C43">
        <v>1732</v>
      </c>
      <c r="D43">
        <v>22372</v>
      </c>
      <c r="E43">
        <v>223718</v>
      </c>
      <c r="F43">
        <v>0.67942070445199998</v>
      </c>
      <c r="G43">
        <v>0.77418893428299995</v>
      </c>
      <c r="H43" s="8">
        <v>0.88</v>
      </c>
      <c r="I43">
        <v>22220</v>
      </c>
      <c r="J43">
        <v>221986</v>
      </c>
      <c r="K43" t="s">
        <v>400</v>
      </c>
      <c r="L43">
        <v>0.12629548823299999</v>
      </c>
      <c r="M43" t="s">
        <v>15</v>
      </c>
      <c r="P43" t="s">
        <v>246</v>
      </c>
    </row>
    <row r="44" spans="1:16" x14ac:dyDescent="0.2">
      <c r="A44" t="s">
        <v>248</v>
      </c>
      <c r="B44">
        <v>120</v>
      </c>
      <c r="C44">
        <v>1769</v>
      </c>
      <c r="D44">
        <v>22372</v>
      </c>
      <c r="E44">
        <v>223718</v>
      </c>
      <c r="F44">
        <v>0.53638476667299995</v>
      </c>
      <c r="G44">
        <v>0.79072761244099998</v>
      </c>
      <c r="H44" s="8">
        <v>0.68</v>
      </c>
      <c r="I44">
        <v>22252</v>
      </c>
      <c r="J44">
        <v>221949</v>
      </c>
      <c r="K44" t="s">
        <v>401</v>
      </c>
      <c r="L44" s="1">
        <v>1.6499205298500001E-5</v>
      </c>
      <c r="M44" t="s">
        <v>12</v>
      </c>
      <c r="P44" t="s">
        <v>248</v>
      </c>
    </row>
    <row r="45" spans="1:16" ht="17" thickBot="1" x14ac:dyDescent="0.25">
      <c r="A45" t="s">
        <v>250</v>
      </c>
      <c r="B45">
        <v>145</v>
      </c>
      <c r="C45">
        <v>1756</v>
      </c>
      <c r="D45">
        <v>22372</v>
      </c>
      <c r="E45">
        <v>223718</v>
      </c>
      <c r="F45">
        <v>0.64813159306300006</v>
      </c>
      <c r="G45">
        <v>0.784916725521</v>
      </c>
      <c r="H45" s="8">
        <v>0.83</v>
      </c>
      <c r="I45">
        <v>22227</v>
      </c>
      <c r="J45">
        <v>221962</v>
      </c>
      <c r="K45" t="s">
        <v>402</v>
      </c>
      <c r="L45">
        <v>2.4883632944399998E-2</v>
      </c>
      <c r="M45" t="s">
        <v>136</v>
      </c>
      <c r="P45" t="s">
        <v>250</v>
      </c>
    </row>
    <row r="46" spans="1:16" s="4" customFormat="1" ht="17" thickBot="1" x14ac:dyDescent="0.25">
      <c r="A46" s="3" t="s">
        <v>288</v>
      </c>
      <c r="B46" s="4">
        <v>1031</v>
      </c>
      <c r="C46" s="4">
        <v>10139</v>
      </c>
      <c r="D46" s="4">
        <v>22372</v>
      </c>
      <c r="E46" s="4">
        <v>223718</v>
      </c>
      <c r="F46" s="4">
        <v>4.6084391203299999</v>
      </c>
      <c r="G46" s="4">
        <v>4.5320448064100001</v>
      </c>
      <c r="H46" s="7">
        <v>1.02</v>
      </c>
      <c r="I46" s="4">
        <v>21341</v>
      </c>
      <c r="J46" s="4">
        <v>213579</v>
      </c>
      <c r="K46" s="4" t="s">
        <v>403</v>
      </c>
      <c r="L46" s="4">
        <v>0.60156185056599998</v>
      </c>
      <c r="M46" s="4" t="s">
        <v>15</v>
      </c>
      <c r="N46" s="9">
        <f>SUM(F46:F56)</f>
        <v>87.967101734349995</v>
      </c>
      <c r="O46" s="9">
        <f>SUM(G46:G56)</f>
        <v>80.684611877430001</v>
      </c>
      <c r="P46" s="3" t="s">
        <v>288</v>
      </c>
    </row>
    <row r="47" spans="1:16" x14ac:dyDescent="0.2">
      <c r="A47" t="s">
        <v>232</v>
      </c>
      <c r="B47">
        <v>3864</v>
      </c>
      <c r="C47">
        <v>36418</v>
      </c>
      <c r="D47">
        <v>22372</v>
      </c>
      <c r="E47">
        <v>223718</v>
      </c>
      <c r="F47">
        <v>17.271589486900002</v>
      </c>
      <c r="G47">
        <v>16.278529219799999</v>
      </c>
      <c r="H47" s="8">
        <v>1.06</v>
      </c>
      <c r="I47">
        <v>18508</v>
      </c>
      <c r="J47">
        <v>187300</v>
      </c>
      <c r="K47" t="s">
        <v>404</v>
      </c>
      <c r="L47">
        <v>1.44595587265E-4</v>
      </c>
      <c r="M47" t="s">
        <v>34</v>
      </c>
      <c r="P47" t="s">
        <v>232</v>
      </c>
    </row>
    <row r="48" spans="1:16" x14ac:dyDescent="0.2">
      <c r="A48" t="s">
        <v>234</v>
      </c>
      <c r="B48">
        <v>3189</v>
      </c>
      <c r="C48">
        <v>29773</v>
      </c>
      <c r="D48">
        <v>22372</v>
      </c>
      <c r="E48">
        <v>223718</v>
      </c>
      <c r="F48">
        <v>14.2544251743</v>
      </c>
      <c r="G48">
        <v>13.308272021000001</v>
      </c>
      <c r="H48" s="8">
        <v>1.07</v>
      </c>
      <c r="I48">
        <v>19183</v>
      </c>
      <c r="J48">
        <v>193945</v>
      </c>
      <c r="K48" t="s">
        <v>405</v>
      </c>
      <c r="L48" s="1">
        <v>8.4017972388499994E-5</v>
      </c>
      <c r="M48" t="s">
        <v>12</v>
      </c>
      <c r="P48" t="s">
        <v>234</v>
      </c>
    </row>
    <row r="49" spans="1:16" x14ac:dyDescent="0.2">
      <c r="A49" t="s">
        <v>236</v>
      </c>
      <c r="B49">
        <v>2647</v>
      </c>
      <c r="C49">
        <v>24127</v>
      </c>
      <c r="D49">
        <v>22372</v>
      </c>
      <c r="E49">
        <v>223718</v>
      </c>
      <c r="F49">
        <v>11.8317539782</v>
      </c>
      <c r="G49">
        <v>10.7845591325</v>
      </c>
      <c r="H49" s="8">
        <v>1.1000000000000001</v>
      </c>
      <c r="I49">
        <v>19725</v>
      </c>
      <c r="J49">
        <v>199591</v>
      </c>
      <c r="K49" t="s">
        <v>406</v>
      </c>
      <c r="L49" s="1">
        <v>2.12530558278E-6</v>
      </c>
      <c r="M49" t="s">
        <v>12</v>
      </c>
      <c r="P49" t="s">
        <v>236</v>
      </c>
    </row>
    <row r="50" spans="1:16" x14ac:dyDescent="0.2">
      <c r="A50" t="s">
        <v>238</v>
      </c>
      <c r="B50">
        <v>2114</v>
      </c>
      <c r="C50">
        <v>19590</v>
      </c>
      <c r="D50">
        <v>22372</v>
      </c>
      <c r="E50">
        <v>223718</v>
      </c>
      <c r="F50">
        <v>9.4493116395500003</v>
      </c>
      <c r="G50">
        <v>8.7565595973499999</v>
      </c>
      <c r="H50" s="8">
        <v>1.08</v>
      </c>
      <c r="I50">
        <v>20258</v>
      </c>
      <c r="J50">
        <v>204128</v>
      </c>
      <c r="K50" t="s">
        <v>407</v>
      </c>
      <c r="L50">
        <v>5.6088300220000003E-4</v>
      </c>
      <c r="M50" t="s">
        <v>34</v>
      </c>
      <c r="P50" t="s">
        <v>238</v>
      </c>
    </row>
    <row r="51" spans="1:16" x14ac:dyDescent="0.2">
      <c r="A51" t="s">
        <v>240</v>
      </c>
      <c r="B51">
        <v>1864</v>
      </c>
      <c r="C51">
        <v>15830</v>
      </c>
      <c r="D51">
        <v>22372</v>
      </c>
      <c r="E51">
        <v>223718</v>
      </c>
      <c r="F51">
        <v>8.3318433756499992</v>
      </c>
      <c r="G51">
        <v>7.0758723035199997</v>
      </c>
      <c r="H51" s="8">
        <v>1.18</v>
      </c>
      <c r="I51">
        <v>20508</v>
      </c>
      <c r="J51">
        <v>207888</v>
      </c>
      <c r="K51" t="s">
        <v>408</v>
      </c>
      <c r="L51" s="1">
        <v>1.12169307351E-11</v>
      </c>
      <c r="M51" t="s">
        <v>12</v>
      </c>
      <c r="P51" t="s">
        <v>240</v>
      </c>
    </row>
    <row r="52" spans="1:16" x14ac:dyDescent="0.2">
      <c r="A52" t="s">
        <v>242</v>
      </c>
      <c r="B52">
        <v>1480</v>
      </c>
      <c r="C52">
        <v>12848</v>
      </c>
      <c r="D52">
        <v>22372</v>
      </c>
      <c r="E52">
        <v>223718</v>
      </c>
      <c r="F52">
        <v>6.6154121223000004</v>
      </c>
      <c r="G52">
        <v>5.7429442423100001</v>
      </c>
      <c r="H52" s="8">
        <v>1.1499999999999999</v>
      </c>
      <c r="I52">
        <v>20892</v>
      </c>
      <c r="J52">
        <v>210870</v>
      </c>
      <c r="K52" t="s">
        <v>409</v>
      </c>
      <c r="L52" s="1">
        <v>1.72221922175E-7</v>
      </c>
      <c r="M52" t="s">
        <v>12</v>
      </c>
      <c r="P52" t="s">
        <v>242</v>
      </c>
    </row>
    <row r="53" spans="1:16" x14ac:dyDescent="0.2">
      <c r="A53" t="s">
        <v>244</v>
      </c>
      <c r="B53">
        <v>1177</v>
      </c>
      <c r="C53">
        <v>10507</v>
      </c>
      <c r="D53">
        <v>22372</v>
      </c>
      <c r="E53">
        <v>223718</v>
      </c>
      <c r="F53">
        <v>5.2610405864500001</v>
      </c>
      <c r="G53">
        <v>4.6965376053799996</v>
      </c>
      <c r="H53" s="8">
        <v>1.1200000000000001</v>
      </c>
      <c r="I53">
        <v>21195</v>
      </c>
      <c r="J53">
        <v>213211</v>
      </c>
      <c r="K53" t="s">
        <v>410</v>
      </c>
      <c r="L53">
        <v>1.9377261684700001E-4</v>
      </c>
      <c r="M53" t="s">
        <v>34</v>
      </c>
      <c r="P53" t="s">
        <v>244</v>
      </c>
    </row>
    <row r="54" spans="1:16" x14ac:dyDescent="0.2">
      <c r="A54" t="s">
        <v>246</v>
      </c>
      <c r="B54">
        <v>941</v>
      </c>
      <c r="C54">
        <v>8611</v>
      </c>
      <c r="D54">
        <v>22372</v>
      </c>
      <c r="E54">
        <v>223718</v>
      </c>
      <c r="F54">
        <v>4.2061505453199999</v>
      </c>
      <c r="G54">
        <v>3.8490420976399999</v>
      </c>
      <c r="H54" s="8">
        <v>1.0900000000000001</v>
      </c>
      <c r="I54">
        <v>21431</v>
      </c>
      <c r="J54">
        <v>215107</v>
      </c>
      <c r="K54" t="s">
        <v>411</v>
      </c>
      <c r="L54">
        <v>8.9461879531199991E-3</v>
      </c>
      <c r="M54" t="s">
        <v>38</v>
      </c>
      <c r="P54" t="s">
        <v>246</v>
      </c>
    </row>
    <row r="55" spans="1:16" x14ac:dyDescent="0.2">
      <c r="A55" t="s">
        <v>248</v>
      </c>
      <c r="B55">
        <v>754</v>
      </c>
      <c r="C55">
        <v>6868</v>
      </c>
      <c r="D55">
        <v>22372</v>
      </c>
      <c r="E55">
        <v>223718</v>
      </c>
      <c r="F55">
        <v>3.3702842839299998</v>
      </c>
      <c r="G55">
        <v>3.0699362590399999</v>
      </c>
      <c r="H55" s="8">
        <v>1.1000000000000001</v>
      </c>
      <c r="I55">
        <v>21618</v>
      </c>
      <c r="J55">
        <v>216850</v>
      </c>
      <c r="K55" t="s">
        <v>412</v>
      </c>
      <c r="L55">
        <v>1.43204961614E-2</v>
      </c>
      <c r="M55" t="s">
        <v>136</v>
      </c>
      <c r="P55" t="s">
        <v>248</v>
      </c>
    </row>
    <row r="56" spans="1:16" ht="17" thickBot="1" x14ac:dyDescent="0.25">
      <c r="A56" t="s">
        <v>250</v>
      </c>
      <c r="B56">
        <v>619</v>
      </c>
      <c r="C56">
        <v>5795</v>
      </c>
      <c r="D56">
        <v>22372</v>
      </c>
      <c r="E56">
        <v>223718</v>
      </c>
      <c r="F56">
        <v>2.7668514214200002</v>
      </c>
      <c r="G56">
        <v>2.59031459248</v>
      </c>
      <c r="H56" s="8">
        <v>1.07</v>
      </c>
      <c r="I56">
        <v>21753</v>
      </c>
      <c r="J56">
        <v>217923</v>
      </c>
      <c r="K56" t="s">
        <v>413</v>
      </c>
      <c r="L56">
        <v>0.118137881055</v>
      </c>
      <c r="M56" t="s">
        <v>15</v>
      </c>
      <c r="P56" t="s">
        <v>250</v>
      </c>
    </row>
    <row r="57" spans="1:16" s="4" customFormat="1" ht="17" thickBot="1" x14ac:dyDescent="0.25">
      <c r="A57" s="3" t="s">
        <v>300</v>
      </c>
      <c r="B57" s="4">
        <v>493</v>
      </c>
      <c r="C57" s="4">
        <v>5809</v>
      </c>
      <c r="D57" s="4">
        <v>22372</v>
      </c>
      <c r="E57" s="4">
        <v>223718</v>
      </c>
      <c r="F57" s="4">
        <v>2.2036474164099999</v>
      </c>
      <c r="G57" s="4">
        <v>2.5965724707</v>
      </c>
      <c r="H57" s="7">
        <v>0.85</v>
      </c>
      <c r="I57" s="4">
        <v>21879</v>
      </c>
      <c r="J57" s="4">
        <v>217909</v>
      </c>
      <c r="K57" s="4" t="s">
        <v>414</v>
      </c>
      <c r="L57" s="4">
        <v>3.2183955369800003E-4</v>
      </c>
      <c r="M57" s="4" t="s">
        <v>34</v>
      </c>
      <c r="N57" s="9">
        <f>SUM(F57:F67)</f>
        <v>44.65850169854</v>
      </c>
      <c r="O57" s="9">
        <f>SUM(G57:G67)</f>
        <v>36.60143573605</v>
      </c>
      <c r="P57" s="3" t="s">
        <v>300</v>
      </c>
    </row>
    <row r="58" spans="1:16" x14ac:dyDescent="0.2">
      <c r="A58" t="s">
        <v>232</v>
      </c>
      <c r="B58">
        <v>1120</v>
      </c>
      <c r="C58">
        <v>9446</v>
      </c>
      <c r="D58">
        <v>22372</v>
      </c>
      <c r="E58">
        <v>223718</v>
      </c>
      <c r="F58">
        <v>5.0062578222800003</v>
      </c>
      <c r="G58">
        <v>4.2222798344300001</v>
      </c>
      <c r="H58" s="8">
        <v>1.19</v>
      </c>
      <c r="I58">
        <v>21252</v>
      </c>
      <c r="J58">
        <v>214272</v>
      </c>
      <c r="K58" t="s">
        <v>415</v>
      </c>
      <c r="L58" s="1">
        <v>6.6944245681099996E-8</v>
      </c>
      <c r="M58" t="s">
        <v>12</v>
      </c>
      <c r="P58" t="s">
        <v>232</v>
      </c>
    </row>
    <row r="59" spans="1:16" x14ac:dyDescent="0.2">
      <c r="A59" t="s">
        <v>234</v>
      </c>
      <c r="B59">
        <v>1193</v>
      </c>
      <c r="C59">
        <v>9103</v>
      </c>
      <c r="D59">
        <v>22372</v>
      </c>
      <c r="E59">
        <v>223718</v>
      </c>
      <c r="F59">
        <v>5.3325585553400003</v>
      </c>
      <c r="G59">
        <v>4.068961818</v>
      </c>
      <c r="H59" s="8">
        <v>1.31</v>
      </c>
      <c r="I59">
        <v>21179</v>
      </c>
      <c r="J59">
        <v>214615</v>
      </c>
      <c r="K59" t="s">
        <v>416</v>
      </c>
      <c r="L59" s="1">
        <v>3.9140732969700003E-18</v>
      </c>
      <c r="M59" t="s">
        <v>12</v>
      </c>
      <c r="P59" t="s">
        <v>234</v>
      </c>
    </row>
    <row r="60" spans="1:16" x14ac:dyDescent="0.2">
      <c r="A60" t="s">
        <v>236</v>
      </c>
      <c r="B60">
        <v>1058</v>
      </c>
      <c r="C60">
        <v>8538</v>
      </c>
      <c r="D60">
        <v>22372</v>
      </c>
      <c r="E60">
        <v>223718</v>
      </c>
      <c r="F60">
        <v>4.7291256928300003</v>
      </c>
      <c r="G60">
        <v>3.8164117326300002</v>
      </c>
      <c r="H60" s="8">
        <v>1.24</v>
      </c>
      <c r="I60">
        <v>21314</v>
      </c>
      <c r="J60">
        <v>215180</v>
      </c>
      <c r="K60" t="s">
        <v>417</v>
      </c>
      <c r="L60" s="1">
        <v>5.9946095724600004E-11</v>
      </c>
      <c r="M60" t="s">
        <v>12</v>
      </c>
      <c r="P60" t="s">
        <v>236</v>
      </c>
    </row>
    <row r="61" spans="1:16" x14ac:dyDescent="0.2">
      <c r="A61" t="s">
        <v>238</v>
      </c>
      <c r="B61">
        <v>1046</v>
      </c>
      <c r="C61">
        <v>8171</v>
      </c>
      <c r="D61">
        <v>22372</v>
      </c>
      <c r="E61">
        <v>223718</v>
      </c>
      <c r="F61">
        <v>4.6754872161599996</v>
      </c>
      <c r="G61">
        <v>3.6523659249599998</v>
      </c>
      <c r="H61" s="8">
        <v>1.28</v>
      </c>
      <c r="I61">
        <v>21326</v>
      </c>
      <c r="J61">
        <v>215547</v>
      </c>
      <c r="K61" t="s">
        <v>418</v>
      </c>
      <c r="L61" s="1">
        <v>1.06560314884E-13</v>
      </c>
      <c r="M61" t="s">
        <v>12</v>
      </c>
      <c r="P61" t="s">
        <v>238</v>
      </c>
    </row>
    <row r="62" spans="1:16" x14ac:dyDescent="0.2">
      <c r="A62" t="s">
        <v>240</v>
      </c>
      <c r="B62">
        <v>1112</v>
      </c>
      <c r="C62">
        <v>7708</v>
      </c>
      <c r="D62">
        <v>22372</v>
      </c>
      <c r="E62">
        <v>223718</v>
      </c>
      <c r="F62">
        <v>4.9704988378300001</v>
      </c>
      <c r="G62">
        <v>3.4454089523400002</v>
      </c>
      <c r="H62" s="8">
        <v>1.44</v>
      </c>
      <c r="I62">
        <v>21260</v>
      </c>
      <c r="J62">
        <v>216010</v>
      </c>
      <c r="K62" t="s">
        <v>419</v>
      </c>
      <c r="L62" s="1">
        <v>7.9122201991299996E-29</v>
      </c>
      <c r="M62" t="s">
        <v>12</v>
      </c>
      <c r="P62" t="s">
        <v>240</v>
      </c>
    </row>
    <row r="63" spans="1:16" x14ac:dyDescent="0.2">
      <c r="A63" t="s">
        <v>242</v>
      </c>
      <c r="B63">
        <v>937</v>
      </c>
      <c r="C63">
        <v>7287</v>
      </c>
      <c r="D63">
        <v>22372</v>
      </c>
      <c r="E63">
        <v>223718</v>
      </c>
      <c r="F63">
        <v>4.1882710531000003</v>
      </c>
      <c r="G63">
        <v>3.2572256143899998</v>
      </c>
      <c r="H63" s="8">
        <v>1.29</v>
      </c>
      <c r="I63">
        <v>21435</v>
      </c>
      <c r="J63">
        <v>216431</v>
      </c>
      <c r="K63" t="s">
        <v>420</v>
      </c>
      <c r="L63" s="1">
        <v>8.7564711030499997E-13</v>
      </c>
      <c r="M63" t="s">
        <v>12</v>
      </c>
      <c r="P63" t="s">
        <v>242</v>
      </c>
    </row>
    <row r="64" spans="1:16" x14ac:dyDescent="0.2">
      <c r="A64" t="s">
        <v>244</v>
      </c>
      <c r="B64">
        <v>855</v>
      </c>
      <c r="C64">
        <v>7003</v>
      </c>
      <c r="D64">
        <v>22372</v>
      </c>
      <c r="E64">
        <v>223718</v>
      </c>
      <c r="F64">
        <v>3.8217414625399999</v>
      </c>
      <c r="G64">
        <v>3.1302800847499999</v>
      </c>
      <c r="H64" s="8">
        <v>1.22</v>
      </c>
      <c r="I64">
        <v>21517</v>
      </c>
      <c r="J64">
        <v>216715</v>
      </c>
      <c r="K64" t="s">
        <v>421</v>
      </c>
      <c r="L64" s="1">
        <v>4.5501847149400002E-8</v>
      </c>
      <c r="M64" t="s">
        <v>12</v>
      </c>
      <c r="P64" t="s">
        <v>244</v>
      </c>
    </row>
    <row r="65" spans="1:16" x14ac:dyDescent="0.2">
      <c r="A65" t="s">
        <v>246</v>
      </c>
      <c r="B65">
        <v>785</v>
      </c>
      <c r="C65">
        <v>6538</v>
      </c>
      <c r="D65">
        <v>22372</v>
      </c>
      <c r="E65">
        <v>223718</v>
      </c>
      <c r="F65">
        <v>3.5088503486499998</v>
      </c>
      <c r="G65">
        <v>2.9224291295299998</v>
      </c>
      <c r="H65" s="8">
        <v>1.2</v>
      </c>
      <c r="I65">
        <v>21587</v>
      </c>
      <c r="J65">
        <v>217180</v>
      </c>
      <c r="K65" t="s">
        <v>422</v>
      </c>
      <c r="L65" s="1">
        <v>1.5045272012700001E-6</v>
      </c>
      <c r="M65" t="s">
        <v>12</v>
      </c>
      <c r="P65" t="s">
        <v>246</v>
      </c>
    </row>
    <row r="66" spans="1:16" x14ac:dyDescent="0.2">
      <c r="A66" t="s">
        <v>248</v>
      </c>
      <c r="B66">
        <v>702</v>
      </c>
      <c r="C66">
        <v>6327</v>
      </c>
      <c r="D66">
        <v>22372</v>
      </c>
      <c r="E66">
        <v>223718</v>
      </c>
      <c r="F66">
        <v>3.1378508850300002</v>
      </c>
      <c r="G66">
        <v>2.8281139649</v>
      </c>
      <c r="H66" s="8">
        <v>1.1100000000000001</v>
      </c>
      <c r="I66">
        <v>21670</v>
      </c>
      <c r="J66">
        <v>217391</v>
      </c>
      <c r="K66" t="s">
        <v>423</v>
      </c>
      <c r="L66">
        <v>9.0375378792900002E-3</v>
      </c>
      <c r="M66" t="s">
        <v>38</v>
      </c>
      <c r="P66" t="s">
        <v>248</v>
      </c>
    </row>
    <row r="67" spans="1:16" ht="17" thickBot="1" x14ac:dyDescent="0.25">
      <c r="A67" t="s">
        <v>250</v>
      </c>
      <c r="B67">
        <v>690</v>
      </c>
      <c r="C67">
        <v>5954</v>
      </c>
      <c r="D67">
        <v>22372</v>
      </c>
      <c r="E67">
        <v>223718</v>
      </c>
      <c r="F67">
        <v>3.08421240837</v>
      </c>
      <c r="G67">
        <v>2.6613862094199998</v>
      </c>
      <c r="H67" s="8">
        <v>1.1599999999999999</v>
      </c>
      <c r="I67">
        <v>21682</v>
      </c>
      <c r="J67">
        <v>217764</v>
      </c>
      <c r="K67" t="s">
        <v>424</v>
      </c>
      <c r="L67">
        <v>2.5507542368900001E-4</v>
      </c>
      <c r="M67" t="s">
        <v>34</v>
      </c>
      <c r="P67" t="s">
        <v>250</v>
      </c>
    </row>
    <row r="68" spans="1:16" s="4" customFormat="1" ht="17" thickBot="1" x14ac:dyDescent="0.25">
      <c r="A68" s="3" t="s">
        <v>312</v>
      </c>
      <c r="B68" s="4">
        <v>302</v>
      </c>
      <c r="C68" s="4">
        <v>3683</v>
      </c>
      <c r="D68" s="4">
        <v>22372</v>
      </c>
      <c r="E68" s="4">
        <v>223718</v>
      </c>
      <c r="F68" s="4">
        <v>1.34990166279</v>
      </c>
      <c r="G68" s="4">
        <v>1.6462689636100001</v>
      </c>
      <c r="H68" s="7">
        <v>0.82</v>
      </c>
      <c r="I68" s="4">
        <v>22070</v>
      </c>
      <c r="J68" s="4">
        <v>220035</v>
      </c>
      <c r="K68" s="4" t="s">
        <v>425</v>
      </c>
      <c r="L68" s="4">
        <v>6.9584237425199995E-4</v>
      </c>
      <c r="M68" s="4" t="s">
        <v>34</v>
      </c>
      <c r="N68" s="9">
        <f>SUM(F68:F78)</f>
        <v>67.588950473769984</v>
      </c>
      <c r="O68" s="9">
        <f>SUM(G68:G78)</f>
        <v>53.778417471999994</v>
      </c>
      <c r="P68" s="3" t="s">
        <v>312</v>
      </c>
    </row>
    <row r="69" spans="1:16" x14ac:dyDescent="0.2">
      <c r="A69" t="s">
        <v>232</v>
      </c>
      <c r="B69">
        <v>2306</v>
      </c>
      <c r="C69">
        <v>17278</v>
      </c>
      <c r="D69">
        <v>22372</v>
      </c>
      <c r="E69">
        <v>223718</v>
      </c>
      <c r="F69">
        <v>10.307527266199999</v>
      </c>
      <c r="G69">
        <v>7.7231157081699999</v>
      </c>
      <c r="H69" s="8">
        <v>1.33</v>
      </c>
      <c r="I69">
        <v>20066</v>
      </c>
      <c r="J69">
        <v>206440</v>
      </c>
      <c r="K69" t="s">
        <v>426</v>
      </c>
      <c r="L69" s="1">
        <v>2.1009087173000001E-39</v>
      </c>
      <c r="M69" t="s">
        <v>12</v>
      </c>
      <c r="P69" t="s">
        <v>232</v>
      </c>
    </row>
    <row r="70" spans="1:16" x14ac:dyDescent="0.2">
      <c r="A70" t="s">
        <v>234</v>
      </c>
      <c r="B70">
        <v>2214</v>
      </c>
      <c r="C70">
        <v>15732</v>
      </c>
      <c r="D70">
        <v>22372</v>
      </c>
      <c r="E70">
        <v>223718</v>
      </c>
      <c r="F70">
        <v>9.8962989451100007</v>
      </c>
      <c r="G70">
        <v>7.0320671559700001</v>
      </c>
      <c r="H70" s="8">
        <v>1.41</v>
      </c>
      <c r="I70">
        <v>20158</v>
      </c>
      <c r="J70">
        <v>207986</v>
      </c>
      <c r="K70" t="s">
        <v>427</v>
      </c>
      <c r="L70" s="1">
        <v>4.3557929501100002E-51</v>
      </c>
      <c r="M70" t="s">
        <v>12</v>
      </c>
      <c r="P70" t="s">
        <v>234</v>
      </c>
    </row>
    <row r="71" spans="1:16" x14ac:dyDescent="0.2">
      <c r="A71" t="s">
        <v>236</v>
      </c>
      <c r="B71">
        <v>1863</v>
      </c>
      <c r="C71">
        <v>14190</v>
      </c>
      <c r="D71">
        <v>22372</v>
      </c>
      <c r="E71">
        <v>223718</v>
      </c>
      <c r="F71">
        <v>8.3273735025899995</v>
      </c>
      <c r="G71">
        <v>6.3428065689800004</v>
      </c>
      <c r="H71" s="8">
        <v>1.31</v>
      </c>
      <c r="I71">
        <v>20509</v>
      </c>
      <c r="J71">
        <v>209528</v>
      </c>
      <c r="K71" t="s">
        <v>428</v>
      </c>
      <c r="L71" s="1">
        <v>1.8741145326400001E-28</v>
      </c>
      <c r="M71" t="s">
        <v>12</v>
      </c>
      <c r="P71" t="s">
        <v>236</v>
      </c>
    </row>
    <row r="72" spans="1:16" x14ac:dyDescent="0.2">
      <c r="A72" t="s">
        <v>238</v>
      </c>
      <c r="B72">
        <v>1695</v>
      </c>
      <c r="C72">
        <v>13015</v>
      </c>
      <c r="D72">
        <v>22372</v>
      </c>
      <c r="E72">
        <v>223718</v>
      </c>
      <c r="F72">
        <v>7.5764348292500001</v>
      </c>
      <c r="G72">
        <v>5.8175917896599998</v>
      </c>
      <c r="H72" s="8">
        <v>1.3</v>
      </c>
      <c r="I72">
        <v>20677</v>
      </c>
      <c r="J72">
        <v>210703</v>
      </c>
      <c r="K72" t="s">
        <v>429</v>
      </c>
      <c r="L72" s="1">
        <v>1.6165797751800001E-24</v>
      </c>
      <c r="M72" t="s">
        <v>12</v>
      </c>
      <c r="P72" t="s">
        <v>238</v>
      </c>
    </row>
    <row r="73" spans="1:16" x14ac:dyDescent="0.2">
      <c r="A73" t="s">
        <v>240</v>
      </c>
      <c r="B73">
        <v>1779</v>
      </c>
      <c r="C73">
        <v>11741</v>
      </c>
      <c r="D73">
        <v>22372</v>
      </c>
      <c r="E73">
        <v>223718</v>
      </c>
      <c r="F73">
        <v>7.9519041659200003</v>
      </c>
      <c r="G73">
        <v>5.24812487149</v>
      </c>
      <c r="H73" s="8">
        <v>1.52</v>
      </c>
      <c r="I73">
        <v>20593</v>
      </c>
      <c r="J73">
        <v>211977</v>
      </c>
      <c r="K73" t="s">
        <v>430</v>
      </c>
      <c r="L73" s="1">
        <v>9.2716380681599996E-58</v>
      </c>
      <c r="M73" t="s">
        <v>12</v>
      </c>
      <c r="P73" t="s">
        <v>240</v>
      </c>
    </row>
    <row r="74" spans="1:16" x14ac:dyDescent="0.2">
      <c r="A74" t="s">
        <v>242</v>
      </c>
      <c r="B74">
        <v>1258</v>
      </c>
      <c r="C74">
        <v>10835</v>
      </c>
      <c r="D74">
        <v>22372</v>
      </c>
      <c r="E74">
        <v>223718</v>
      </c>
      <c r="F74">
        <v>5.6231003039500003</v>
      </c>
      <c r="G74">
        <v>4.8431507522899997</v>
      </c>
      <c r="H74" s="8">
        <v>1.1599999999999999</v>
      </c>
      <c r="I74">
        <v>21114</v>
      </c>
      <c r="J74">
        <v>212883</v>
      </c>
      <c r="K74" t="s">
        <v>431</v>
      </c>
      <c r="L74" s="1">
        <v>4.4980678396500003E-7</v>
      </c>
      <c r="M74" t="s">
        <v>12</v>
      </c>
      <c r="P74" t="s">
        <v>242</v>
      </c>
    </row>
    <row r="75" spans="1:16" x14ac:dyDescent="0.2">
      <c r="A75" t="s">
        <v>244</v>
      </c>
      <c r="B75">
        <v>1082</v>
      </c>
      <c r="C75">
        <v>9771</v>
      </c>
      <c r="D75">
        <v>22372</v>
      </c>
      <c r="E75">
        <v>223718</v>
      </c>
      <c r="F75">
        <v>4.8364026461599998</v>
      </c>
      <c r="G75">
        <v>4.3675520074399996</v>
      </c>
      <c r="H75" s="8">
        <v>1.1100000000000001</v>
      </c>
      <c r="I75">
        <v>21290</v>
      </c>
      <c r="J75">
        <v>213947</v>
      </c>
      <c r="K75" t="s">
        <v>432</v>
      </c>
      <c r="L75">
        <v>1.3227182690700001E-3</v>
      </c>
      <c r="M75" t="s">
        <v>38</v>
      </c>
      <c r="P75" t="s">
        <v>244</v>
      </c>
    </row>
    <row r="76" spans="1:16" x14ac:dyDescent="0.2">
      <c r="A76" t="s">
        <v>246</v>
      </c>
      <c r="B76">
        <v>999</v>
      </c>
      <c r="C76">
        <v>8946</v>
      </c>
      <c r="D76">
        <v>22372</v>
      </c>
      <c r="E76">
        <v>223718</v>
      </c>
      <c r="F76">
        <v>4.4654031825500002</v>
      </c>
      <c r="G76">
        <v>3.9987841836600002</v>
      </c>
      <c r="H76" s="8">
        <v>1.1200000000000001</v>
      </c>
      <c r="I76">
        <v>21373</v>
      </c>
      <c r="J76">
        <v>214772</v>
      </c>
      <c r="K76" t="s">
        <v>433</v>
      </c>
      <c r="L76">
        <v>8.6774030017199998E-4</v>
      </c>
      <c r="M76" t="s">
        <v>34</v>
      </c>
      <c r="P76" t="s">
        <v>246</v>
      </c>
    </row>
    <row r="77" spans="1:16" x14ac:dyDescent="0.2">
      <c r="A77" t="s">
        <v>248</v>
      </c>
      <c r="B77">
        <v>884</v>
      </c>
      <c r="C77">
        <v>7875</v>
      </c>
      <c r="D77">
        <v>22372</v>
      </c>
      <c r="E77">
        <v>223718</v>
      </c>
      <c r="F77">
        <v>3.9513677811600001</v>
      </c>
      <c r="G77">
        <v>3.5200564996999999</v>
      </c>
      <c r="H77" s="8">
        <v>1.1200000000000001</v>
      </c>
      <c r="I77">
        <v>21488</v>
      </c>
      <c r="J77">
        <v>215843</v>
      </c>
      <c r="K77" t="s">
        <v>434</v>
      </c>
      <c r="L77">
        <v>1.0580235373E-3</v>
      </c>
      <c r="M77" t="s">
        <v>38</v>
      </c>
      <c r="P77" t="s">
        <v>248</v>
      </c>
    </row>
    <row r="78" spans="1:16" ht="17" thickBot="1" x14ac:dyDescent="0.25">
      <c r="A78" t="s">
        <v>250</v>
      </c>
      <c r="B78">
        <v>739</v>
      </c>
      <c r="C78">
        <v>7246</v>
      </c>
      <c r="D78">
        <v>22372</v>
      </c>
      <c r="E78">
        <v>223718</v>
      </c>
      <c r="F78">
        <v>3.3032361880900001</v>
      </c>
      <c r="G78">
        <v>3.2388989710299998</v>
      </c>
      <c r="H78" s="8">
        <v>1.02</v>
      </c>
      <c r="I78">
        <v>21633</v>
      </c>
      <c r="J78">
        <v>216472</v>
      </c>
      <c r="K78" t="s">
        <v>435</v>
      </c>
      <c r="L78">
        <v>0.60689956807199996</v>
      </c>
      <c r="M78" t="s">
        <v>15</v>
      </c>
      <c r="P78" t="s">
        <v>250</v>
      </c>
    </row>
    <row r="79" spans="1:16" s="4" customFormat="1" ht="17" thickBot="1" x14ac:dyDescent="0.25">
      <c r="A79" s="3" t="s">
        <v>324</v>
      </c>
      <c r="B79" s="4">
        <v>63</v>
      </c>
      <c r="C79" s="4">
        <v>782</v>
      </c>
      <c r="D79" s="4">
        <v>22372</v>
      </c>
      <c r="E79" s="4">
        <v>223718</v>
      </c>
      <c r="F79" s="4">
        <v>0.28160200250299999</v>
      </c>
      <c r="G79" s="4">
        <v>0.349547197812</v>
      </c>
      <c r="H79" s="7">
        <v>0.81</v>
      </c>
      <c r="I79" s="4">
        <v>22309</v>
      </c>
      <c r="J79" s="4">
        <v>222936</v>
      </c>
      <c r="K79" s="4" t="s">
        <v>436</v>
      </c>
      <c r="L79" s="4">
        <v>0.105291867274</v>
      </c>
      <c r="M79" s="4" t="s">
        <v>15</v>
      </c>
      <c r="N79" s="9">
        <f>SUM(F79:F89)</f>
        <v>9.7890219917819987</v>
      </c>
      <c r="O79" s="9">
        <f>SUM(G79:G89)</f>
        <v>8.682359041294001</v>
      </c>
      <c r="P79" s="3" t="s">
        <v>324</v>
      </c>
    </row>
    <row r="80" spans="1:16" x14ac:dyDescent="0.2">
      <c r="A80" t="s">
        <v>232</v>
      </c>
      <c r="B80">
        <v>224</v>
      </c>
      <c r="C80">
        <v>2050</v>
      </c>
      <c r="D80">
        <v>22372</v>
      </c>
      <c r="E80">
        <v>223718</v>
      </c>
      <c r="F80">
        <v>1.00125156446</v>
      </c>
      <c r="G80">
        <v>0.91633216817600005</v>
      </c>
      <c r="H80" s="8">
        <v>1.0900000000000001</v>
      </c>
      <c r="I80">
        <v>22148</v>
      </c>
      <c r="J80">
        <v>221668</v>
      </c>
      <c r="K80" t="s">
        <v>437</v>
      </c>
      <c r="L80">
        <v>0.212650155476</v>
      </c>
      <c r="M80" t="s">
        <v>15</v>
      </c>
      <c r="P80" t="s">
        <v>232</v>
      </c>
    </row>
    <row r="81" spans="1:16" x14ac:dyDescent="0.2">
      <c r="A81" t="s">
        <v>234</v>
      </c>
      <c r="B81">
        <v>207</v>
      </c>
      <c r="C81">
        <v>1950</v>
      </c>
      <c r="D81">
        <v>22372</v>
      </c>
      <c r="E81">
        <v>223718</v>
      </c>
      <c r="F81">
        <v>0.92526372251</v>
      </c>
      <c r="G81">
        <v>0.87163303802100001</v>
      </c>
      <c r="H81" s="8">
        <v>1.06</v>
      </c>
      <c r="I81">
        <v>22165</v>
      </c>
      <c r="J81">
        <v>221768</v>
      </c>
      <c r="K81" t="s">
        <v>438</v>
      </c>
      <c r="L81">
        <v>0.407903483545</v>
      </c>
      <c r="M81" t="s">
        <v>15</v>
      </c>
      <c r="P81" t="s">
        <v>234</v>
      </c>
    </row>
    <row r="82" spans="1:16" x14ac:dyDescent="0.2">
      <c r="A82" t="s">
        <v>236</v>
      </c>
      <c r="B82">
        <v>204</v>
      </c>
      <c r="C82">
        <v>1963</v>
      </c>
      <c r="D82">
        <v>22372</v>
      </c>
      <c r="E82">
        <v>223718</v>
      </c>
      <c r="F82">
        <v>0.91185410334299999</v>
      </c>
      <c r="G82">
        <v>0.87744392494099999</v>
      </c>
      <c r="H82" s="8">
        <v>1.04</v>
      </c>
      <c r="I82">
        <v>22168</v>
      </c>
      <c r="J82">
        <v>221755</v>
      </c>
      <c r="K82" t="s">
        <v>439</v>
      </c>
      <c r="L82">
        <v>0.59922737257799996</v>
      </c>
      <c r="M82" t="s">
        <v>15</v>
      </c>
      <c r="P82" t="s">
        <v>236</v>
      </c>
    </row>
    <row r="83" spans="1:16" x14ac:dyDescent="0.2">
      <c r="A83" t="s">
        <v>238</v>
      </c>
      <c r="B83">
        <v>217</v>
      </c>
      <c r="C83">
        <v>1931</v>
      </c>
      <c r="D83">
        <v>22372</v>
      </c>
      <c r="E83">
        <v>223718</v>
      </c>
      <c r="F83">
        <v>0.96996245306600004</v>
      </c>
      <c r="G83">
        <v>0.86314020329200003</v>
      </c>
      <c r="H83" s="8">
        <v>1.1200000000000001</v>
      </c>
      <c r="I83">
        <v>22155</v>
      </c>
      <c r="J83">
        <v>221787</v>
      </c>
      <c r="K83" t="s">
        <v>440</v>
      </c>
      <c r="L83">
        <v>0.104944560105</v>
      </c>
      <c r="M83" t="s">
        <v>15</v>
      </c>
      <c r="P83" t="s">
        <v>238</v>
      </c>
    </row>
    <row r="84" spans="1:16" x14ac:dyDescent="0.2">
      <c r="A84" t="s">
        <v>240</v>
      </c>
      <c r="B84">
        <v>251</v>
      </c>
      <c r="C84">
        <v>1902</v>
      </c>
      <c r="D84">
        <v>22372</v>
      </c>
      <c r="E84">
        <v>223718</v>
      </c>
      <c r="F84">
        <v>1.1219381369600001</v>
      </c>
      <c r="G84">
        <v>0.85017745554699997</v>
      </c>
      <c r="H84" s="8">
        <v>1.32</v>
      </c>
      <c r="I84">
        <v>22121</v>
      </c>
      <c r="J84">
        <v>221816</v>
      </c>
      <c r="K84" t="s">
        <v>441</v>
      </c>
      <c r="L84" s="1">
        <v>6.3962783794500002E-5</v>
      </c>
      <c r="M84" t="s">
        <v>12</v>
      </c>
      <c r="P84" t="s">
        <v>240</v>
      </c>
    </row>
    <row r="85" spans="1:16" x14ac:dyDescent="0.2">
      <c r="A85" t="s">
        <v>242</v>
      </c>
      <c r="B85">
        <v>210</v>
      </c>
      <c r="C85">
        <v>1815</v>
      </c>
      <c r="D85">
        <v>22372</v>
      </c>
      <c r="E85">
        <v>223718</v>
      </c>
      <c r="F85">
        <v>0.93867334167700001</v>
      </c>
      <c r="G85">
        <v>0.81128921231200002</v>
      </c>
      <c r="H85" s="8">
        <v>1.1599999999999999</v>
      </c>
      <c r="I85">
        <v>22162</v>
      </c>
      <c r="J85">
        <v>221903</v>
      </c>
      <c r="K85" t="s">
        <v>442</v>
      </c>
      <c r="L85">
        <v>4.7664744087999998E-2</v>
      </c>
      <c r="M85" t="s">
        <v>136</v>
      </c>
      <c r="P85" t="s">
        <v>242</v>
      </c>
    </row>
    <row r="86" spans="1:16" x14ac:dyDescent="0.2">
      <c r="A86" t="s">
        <v>244</v>
      </c>
      <c r="B86">
        <v>202</v>
      </c>
      <c r="C86">
        <v>1770</v>
      </c>
      <c r="D86">
        <v>22372</v>
      </c>
      <c r="E86">
        <v>223718</v>
      </c>
      <c r="F86">
        <v>0.90291435723199998</v>
      </c>
      <c r="G86">
        <v>0.79117460374199999</v>
      </c>
      <c r="H86" s="8">
        <v>1.1399999999999999</v>
      </c>
      <c r="I86">
        <v>22170</v>
      </c>
      <c r="J86">
        <v>221948</v>
      </c>
      <c r="K86" t="s">
        <v>443</v>
      </c>
      <c r="L86">
        <v>7.6698806119200005E-2</v>
      </c>
      <c r="M86" t="s">
        <v>15</v>
      </c>
      <c r="P86" t="s">
        <v>244</v>
      </c>
    </row>
    <row r="87" spans="1:16" x14ac:dyDescent="0.2">
      <c r="A87" t="s">
        <v>246</v>
      </c>
      <c r="B87">
        <v>219</v>
      </c>
      <c r="C87">
        <v>1775</v>
      </c>
      <c r="D87">
        <v>22372</v>
      </c>
      <c r="E87">
        <v>223718</v>
      </c>
      <c r="F87">
        <v>0.97890219917800003</v>
      </c>
      <c r="G87">
        <v>0.79340956024999998</v>
      </c>
      <c r="H87" s="8">
        <v>1.23</v>
      </c>
      <c r="I87">
        <v>22153</v>
      </c>
      <c r="J87">
        <v>221943</v>
      </c>
      <c r="K87" t="s">
        <v>444</v>
      </c>
      <c r="L87">
        <v>3.7912158590900002E-3</v>
      </c>
      <c r="M87" t="s">
        <v>38</v>
      </c>
      <c r="P87" t="s">
        <v>246</v>
      </c>
    </row>
    <row r="88" spans="1:16" x14ac:dyDescent="0.2">
      <c r="A88" t="s">
        <v>248</v>
      </c>
      <c r="B88">
        <v>193</v>
      </c>
      <c r="C88">
        <v>1779</v>
      </c>
      <c r="D88">
        <v>22372</v>
      </c>
      <c r="E88">
        <v>223718</v>
      </c>
      <c r="F88">
        <v>0.86268549973200004</v>
      </c>
      <c r="G88">
        <v>0.79519752545599998</v>
      </c>
      <c r="H88" s="8">
        <v>1.08</v>
      </c>
      <c r="I88">
        <v>22179</v>
      </c>
      <c r="J88">
        <v>221939</v>
      </c>
      <c r="K88" t="s">
        <v>445</v>
      </c>
      <c r="L88">
        <v>0.288159906405</v>
      </c>
      <c r="M88" t="s">
        <v>15</v>
      </c>
      <c r="P88" t="s">
        <v>248</v>
      </c>
    </row>
    <row r="89" spans="1:16" ht="17" thickBot="1" x14ac:dyDescent="0.25">
      <c r="A89" t="s">
        <v>250</v>
      </c>
      <c r="B89">
        <v>200</v>
      </c>
      <c r="C89">
        <v>1707</v>
      </c>
      <c r="D89">
        <v>22372</v>
      </c>
      <c r="E89">
        <v>223718</v>
      </c>
      <c r="F89">
        <v>0.89397461112099996</v>
      </c>
      <c r="G89">
        <v>0.76301415174499998</v>
      </c>
      <c r="H89" s="8">
        <v>1.17</v>
      </c>
      <c r="I89">
        <v>22172</v>
      </c>
      <c r="J89">
        <v>222011</v>
      </c>
      <c r="K89" t="s">
        <v>446</v>
      </c>
      <c r="L89">
        <v>3.7464895764E-2</v>
      </c>
      <c r="M89" t="s">
        <v>136</v>
      </c>
      <c r="P89" t="s">
        <v>250</v>
      </c>
    </row>
    <row r="90" spans="1:16" s="4" customFormat="1" ht="17" thickBot="1" x14ac:dyDescent="0.25">
      <c r="A90" s="3" t="s">
        <v>336</v>
      </c>
      <c r="B90" s="4">
        <v>19</v>
      </c>
      <c r="C90" s="4">
        <v>261</v>
      </c>
      <c r="D90" s="4">
        <v>22372</v>
      </c>
      <c r="E90" s="4">
        <v>223718</v>
      </c>
      <c r="F90" s="4">
        <v>8.4927588056499997E-2</v>
      </c>
      <c r="G90" s="4">
        <v>0.11666472970400001</v>
      </c>
      <c r="H90" s="7">
        <v>0.73</v>
      </c>
      <c r="I90" s="4">
        <v>22353</v>
      </c>
      <c r="J90" s="4">
        <v>223457</v>
      </c>
      <c r="K90" s="4" t="s">
        <v>447</v>
      </c>
      <c r="L90" s="4">
        <v>0.21115108243899999</v>
      </c>
      <c r="M90" s="4" t="s">
        <v>15</v>
      </c>
      <c r="N90" s="9">
        <f>SUM(F90:F100)</f>
        <v>2.4003218308595002</v>
      </c>
      <c r="O90" s="9">
        <f>SUM(G90:G100)</f>
        <v>2.5103031494999999</v>
      </c>
      <c r="P90" s="3" t="s">
        <v>336</v>
      </c>
    </row>
    <row r="91" spans="1:16" x14ac:dyDescent="0.2">
      <c r="A91" t="s">
        <v>232</v>
      </c>
      <c r="B91">
        <v>52</v>
      </c>
      <c r="C91">
        <v>596</v>
      </c>
      <c r="D91">
        <v>22372</v>
      </c>
      <c r="E91">
        <v>223718</v>
      </c>
      <c r="F91">
        <v>0.23243339889100001</v>
      </c>
      <c r="G91">
        <v>0.26640681572300001</v>
      </c>
      <c r="H91" s="8">
        <v>0.87</v>
      </c>
      <c r="I91">
        <v>22320</v>
      </c>
      <c r="J91">
        <v>223122</v>
      </c>
      <c r="K91" t="s">
        <v>448</v>
      </c>
      <c r="L91">
        <v>0.37393457436299998</v>
      </c>
      <c r="M91" t="s">
        <v>15</v>
      </c>
      <c r="P91" t="s">
        <v>232</v>
      </c>
    </row>
    <row r="92" spans="1:16" x14ac:dyDescent="0.2">
      <c r="A92" t="s">
        <v>234</v>
      </c>
      <c r="B92">
        <v>51</v>
      </c>
      <c r="C92">
        <v>542</v>
      </c>
      <c r="D92">
        <v>22372</v>
      </c>
      <c r="E92">
        <v>223718</v>
      </c>
      <c r="F92">
        <v>0.22796352583599999</v>
      </c>
      <c r="G92">
        <v>0.24226928544000001</v>
      </c>
      <c r="H92" s="8">
        <v>0.94</v>
      </c>
      <c r="I92">
        <v>22321</v>
      </c>
      <c r="J92">
        <v>223176</v>
      </c>
      <c r="K92" t="s">
        <v>449</v>
      </c>
      <c r="L92">
        <v>0.72104356199099995</v>
      </c>
      <c r="M92" t="s">
        <v>15</v>
      </c>
      <c r="P92" t="s">
        <v>234</v>
      </c>
    </row>
    <row r="93" spans="1:16" x14ac:dyDescent="0.2">
      <c r="A93" t="s">
        <v>236</v>
      </c>
      <c r="B93">
        <v>36</v>
      </c>
      <c r="C93">
        <v>525</v>
      </c>
      <c r="D93">
        <v>22372</v>
      </c>
      <c r="E93">
        <v>223718</v>
      </c>
      <c r="F93">
        <v>0.16091543000200001</v>
      </c>
      <c r="G93">
        <v>0.234670433313</v>
      </c>
      <c r="H93" s="8">
        <v>0.69</v>
      </c>
      <c r="I93">
        <v>22336</v>
      </c>
      <c r="J93">
        <v>223193</v>
      </c>
      <c r="K93" t="s">
        <v>450</v>
      </c>
      <c r="L93">
        <v>2.70937125176E-2</v>
      </c>
      <c r="M93" t="s">
        <v>136</v>
      </c>
      <c r="P93" t="s">
        <v>236</v>
      </c>
    </row>
    <row r="94" spans="1:16" x14ac:dyDescent="0.2">
      <c r="A94" t="s">
        <v>238</v>
      </c>
      <c r="B94">
        <v>66</v>
      </c>
      <c r="C94">
        <v>527</v>
      </c>
      <c r="D94">
        <v>22372</v>
      </c>
      <c r="E94">
        <v>223718</v>
      </c>
      <c r="F94">
        <v>0.29501162167</v>
      </c>
      <c r="G94">
        <v>0.235564415916</v>
      </c>
      <c r="H94" s="8">
        <v>1.25</v>
      </c>
      <c r="I94">
        <v>22306</v>
      </c>
      <c r="J94">
        <v>223191</v>
      </c>
      <c r="K94" t="s">
        <v>451</v>
      </c>
      <c r="L94">
        <v>8.6027174114299998E-2</v>
      </c>
      <c r="M94" t="s">
        <v>15</v>
      </c>
      <c r="P94" t="s">
        <v>238</v>
      </c>
    </row>
    <row r="95" spans="1:16" x14ac:dyDescent="0.2">
      <c r="A95" t="s">
        <v>240</v>
      </c>
      <c r="B95">
        <v>62</v>
      </c>
      <c r="C95">
        <v>549</v>
      </c>
      <c r="D95">
        <v>22372</v>
      </c>
      <c r="E95">
        <v>223718</v>
      </c>
      <c r="F95">
        <v>0.27713212944799998</v>
      </c>
      <c r="G95">
        <v>0.24539822455099999</v>
      </c>
      <c r="H95" s="8">
        <v>1.1299999999999999</v>
      </c>
      <c r="I95">
        <v>22310</v>
      </c>
      <c r="J95">
        <v>223169</v>
      </c>
      <c r="K95" t="s">
        <v>452</v>
      </c>
      <c r="L95">
        <v>0.35945814852699998</v>
      </c>
      <c r="M95" t="s">
        <v>15</v>
      </c>
      <c r="P95" t="s">
        <v>240</v>
      </c>
    </row>
    <row r="96" spans="1:16" x14ac:dyDescent="0.2">
      <c r="A96" t="s">
        <v>242</v>
      </c>
      <c r="B96">
        <v>51</v>
      </c>
      <c r="C96">
        <v>529</v>
      </c>
      <c r="D96">
        <v>22372</v>
      </c>
      <c r="E96">
        <v>223718</v>
      </c>
      <c r="F96">
        <v>0.22796352583599999</v>
      </c>
      <c r="G96">
        <v>0.23645839852</v>
      </c>
      <c r="H96" s="8">
        <v>0.96</v>
      </c>
      <c r="I96">
        <v>22321</v>
      </c>
      <c r="J96">
        <v>223189</v>
      </c>
      <c r="K96" t="s">
        <v>453</v>
      </c>
      <c r="L96">
        <v>0.88494293904700005</v>
      </c>
      <c r="M96" t="s">
        <v>15</v>
      </c>
      <c r="P96" t="s">
        <v>242</v>
      </c>
    </row>
    <row r="97" spans="1:16" x14ac:dyDescent="0.2">
      <c r="A97" t="s">
        <v>244</v>
      </c>
      <c r="B97">
        <v>53</v>
      </c>
      <c r="C97">
        <v>532</v>
      </c>
      <c r="D97">
        <v>22372</v>
      </c>
      <c r="E97">
        <v>223718</v>
      </c>
      <c r="F97">
        <v>0.236903271947</v>
      </c>
      <c r="G97">
        <v>0.23779937242400001</v>
      </c>
      <c r="H97" s="8">
        <v>1</v>
      </c>
      <c r="I97">
        <v>22319</v>
      </c>
      <c r="J97">
        <v>223186</v>
      </c>
      <c r="K97" t="s">
        <v>454</v>
      </c>
      <c r="L97">
        <v>1</v>
      </c>
      <c r="M97" t="s">
        <v>15</v>
      </c>
      <c r="P97" t="s">
        <v>244</v>
      </c>
    </row>
    <row r="98" spans="1:16" x14ac:dyDescent="0.2">
      <c r="A98" t="s">
        <v>246</v>
      </c>
      <c r="B98">
        <v>58</v>
      </c>
      <c r="C98">
        <v>505</v>
      </c>
      <c r="D98">
        <v>22372</v>
      </c>
      <c r="E98">
        <v>223718</v>
      </c>
      <c r="F98">
        <v>0.25925263722500003</v>
      </c>
      <c r="G98">
        <v>0.22573060728200001</v>
      </c>
      <c r="H98" s="8">
        <v>1.1499999999999999</v>
      </c>
      <c r="I98">
        <v>22314</v>
      </c>
      <c r="J98">
        <v>223213</v>
      </c>
      <c r="K98" t="s">
        <v>455</v>
      </c>
      <c r="L98">
        <v>0.304467265619</v>
      </c>
      <c r="M98" t="s">
        <v>15</v>
      </c>
      <c r="P98" t="s">
        <v>246</v>
      </c>
    </row>
    <row r="99" spans="1:16" x14ac:dyDescent="0.2">
      <c r="A99" t="s">
        <v>248</v>
      </c>
      <c r="B99">
        <v>37</v>
      </c>
      <c r="C99">
        <v>521</v>
      </c>
      <c r="D99">
        <v>22372</v>
      </c>
      <c r="E99">
        <v>223718</v>
      </c>
      <c r="F99">
        <v>0.165385303057</v>
      </c>
      <c r="G99">
        <v>0.232882468107</v>
      </c>
      <c r="H99" s="8">
        <v>0.71</v>
      </c>
      <c r="I99">
        <v>22335</v>
      </c>
      <c r="J99">
        <v>223197</v>
      </c>
      <c r="K99" t="s">
        <v>456</v>
      </c>
      <c r="L99">
        <v>4.6073519613599997E-2</v>
      </c>
      <c r="M99" t="s">
        <v>136</v>
      </c>
      <c r="P99" t="s">
        <v>248</v>
      </c>
    </row>
    <row r="100" spans="1:16" ht="17" thickBot="1" x14ac:dyDescent="0.25">
      <c r="A100" t="s">
        <v>250</v>
      </c>
      <c r="B100">
        <v>52</v>
      </c>
      <c r="C100">
        <v>529</v>
      </c>
      <c r="D100">
        <v>22372</v>
      </c>
      <c r="E100">
        <v>223718</v>
      </c>
      <c r="F100">
        <v>0.23243339889100001</v>
      </c>
      <c r="G100">
        <v>0.23645839852</v>
      </c>
      <c r="H100" s="8">
        <v>0.98</v>
      </c>
      <c r="I100">
        <v>22320</v>
      </c>
      <c r="J100">
        <v>223189</v>
      </c>
      <c r="K100" t="s">
        <v>457</v>
      </c>
      <c r="L100">
        <v>1</v>
      </c>
      <c r="M100" t="s">
        <v>15</v>
      </c>
      <c r="P100" t="s">
        <v>250</v>
      </c>
    </row>
    <row r="101" spans="1:16" s="4" customFormat="1" ht="17" thickBot="1" x14ac:dyDescent="0.25">
      <c r="A101" s="3" t="s">
        <v>348</v>
      </c>
      <c r="B101" s="4">
        <v>31</v>
      </c>
      <c r="C101" s="4">
        <v>532</v>
      </c>
      <c r="D101" s="4">
        <v>22372</v>
      </c>
      <c r="E101" s="4">
        <v>223718</v>
      </c>
      <c r="F101" s="4">
        <v>0.13856606472399999</v>
      </c>
      <c r="G101" s="4">
        <v>0.23779937242400001</v>
      </c>
      <c r="H101" s="7">
        <v>0.57999999999999996</v>
      </c>
      <c r="I101" s="4">
        <v>22341</v>
      </c>
      <c r="J101" s="4">
        <v>223186</v>
      </c>
      <c r="K101" s="4" t="s">
        <v>458</v>
      </c>
      <c r="L101" s="4">
        <v>2.0026034580100001E-3</v>
      </c>
      <c r="M101" s="4" t="s">
        <v>38</v>
      </c>
      <c r="N101" s="9">
        <f>SUM(F101:F111)</f>
        <v>9.4448417664980013</v>
      </c>
      <c r="O101" s="9">
        <f>SUM(G101:G111)</f>
        <v>9.8288917297600022</v>
      </c>
      <c r="P101" s="3" t="s">
        <v>348</v>
      </c>
    </row>
    <row r="102" spans="1:16" x14ac:dyDescent="0.2">
      <c r="A102" t="s">
        <v>232</v>
      </c>
      <c r="B102">
        <v>214</v>
      </c>
      <c r="C102">
        <v>2416</v>
      </c>
      <c r="D102">
        <v>22372</v>
      </c>
      <c r="E102">
        <v>223718</v>
      </c>
      <c r="F102">
        <v>0.95655283390000001</v>
      </c>
      <c r="G102">
        <v>1.07993098454</v>
      </c>
      <c r="H102" s="8">
        <v>0.89</v>
      </c>
      <c r="I102">
        <v>22158</v>
      </c>
      <c r="J102">
        <v>221302</v>
      </c>
      <c r="K102" t="s">
        <v>459</v>
      </c>
      <c r="L102">
        <v>8.8214636313E-2</v>
      </c>
      <c r="M102" t="s">
        <v>15</v>
      </c>
      <c r="P102" t="s">
        <v>232</v>
      </c>
    </row>
    <row r="103" spans="1:16" x14ac:dyDescent="0.2">
      <c r="A103" t="s">
        <v>234</v>
      </c>
      <c r="B103">
        <v>217</v>
      </c>
      <c r="C103">
        <v>2255</v>
      </c>
      <c r="D103">
        <v>22372</v>
      </c>
      <c r="E103">
        <v>223718</v>
      </c>
      <c r="F103">
        <v>0.96996245306600004</v>
      </c>
      <c r="G103">
        <v>1.0079653849900001</v>
      </c>
      <c r="H103" s="8">
        <v>0.96</v>
      </c>
      <c r="I103">
        <v>22155</v>
      </c>
      <c r="J103">
        <v>221463</v>
      </c>
      <c r="K103" t="s">
        <v>460</v>
      </c>
      <c r="L103">
        <v>0.622495828202</v>
      </c>
      <c r="M103" t="s">
        <v>15</v>
      </c>
      <c r="P103" t="s">
        <v>234</v>
      </c>
    </row>
    <row r="104" spans="1:16" x14ac:dyDescent="0.2">
      <c r="A104" t="s">
        <v>236</v>
      </c>
      <c r="B104">
        <v>215</v>
      </c>
      <c r="C104">
        <v>2137</v>
      </c>
      <c r="D104">
        <v>22372</v>
      </c>
      <c r="E104">
        <v>223718</v>
      </c>
      <c r="F104">
        <v>0.96102270695500003</v>
      </c>
      <c r="G104">
        <v>0.955220411411</v>
      </c>
      <c r="H104" s="8">
        <v>1.01</v>
      </c>
      <c r="I104">
        <v>22157</v>
      </c>
      <c r="J104">
        <v>221581</v>
      </c>
      <c r="K104" t="s">
        <v>461</v>
      </c>
      <c r="L104">
        <v>0.91393026863500004</v>
      </c>
      <c r="M104" t="s">
        <v>15</v>
      </c>
      <c r="P104" t="s">
        <v>236</v>
      </c>
    </row>
    <row r="105" spans="1:16" x14ac:dyDescent="0.2">
      <c r="A105" t="s">
        <v>238</v>
      </c>
      <c r="B105">
        <v>211</v>
      </c>
      <c r="C105">
        <v>2211</v>
      </c>
      <c r="D105">
        <v>22372</v>
      </c>
      <c r="E105">
        <v>223718</v>
      </c>
      <c r="F105">
        <v>0.943143214733</v>
      </c>
      <c r="G105">
        <v>0.988297767725</v>
      </c>
      <c r="H105" s="8">
        <v>0.95</v>
      </c>
      <c r="I105">
        <v>22161</v>
      </c>
      <c r="J105">
        <v>221507</v>
      </c>
      <c r="K105" t="s">
        <v>462</v>
      </c>
      <c r="L105">
        <v>0.54592038335500004</v>
      </c>
      <c r="M105" t="s">
        <v>15</v>
      </c>
      <c r="P105" t="s">
        <v>238</v>
      </c>
    </row>
    <row r="106" spans="1:16" x14ac:dyDescent="0.2">
      <c r="A106" t="s">
        <v>240</v>
      </c>
      <c r="B106">
        <v>226</v>
      </c>
      <c r="C106">
        <v>2118</v>
      </c>
      <c r="D106">
        <v>22372</v>
      </c>
      <c r="E106">
        <v>223718</v>
      </c>
      <c r="F106">
        <v>1.01019131057</v>
      </c>
      <c r="G106">
        <v>0.94672757668100005</v>
      </c>
      <c r="H106" s="8">
        <v>1.07</v>
      </c>
      <c r="I106">
        <v>22146</v>
      </c>
      <c r="J106">
        <v>221600</v>
      </c>
      <c r="K106" t="s">
        <v>463</v>
      </c>
      <c r="L106">
        <v>0.34795532739399998</v>
      </c>
      <c r="M106" t="s">
        <v>15</v>
      </c>
      <c r="P106" t="s">
        <v>240</v>
      </c>
    </row>
    <row r="107" spans="1:16" x14ac:dyDescent="0.2">
      <c r="A107" t="s">
        <v>242</v>
      </c>
      <c r="B107">
        <v>211</v>
      </c>
      <c r="C107">
        <v>2152</v>
      </c>
      <c r="D107">
        <v>22372</v>
      </c>
      <c r="E107">
        <v>223718</v>
      </c>
      <c r="F107">
        <v>0.943143214733</v>
      </c>
      <c r="G107">
        <v>0.96192528093399998</v>
      </c>
      <c r="H107" s="8">
        <v>0.98</v>
      </c>
      <c r="I107">
        <v>22161</v>
      </c>
      <c r="J107">
        <v>221566</v>
      </c>
      <c r="K107" t="s">
        <v>464</v>
      </c>
      <c r="L107">
        <v>0.82917317624800002</v>
      </c>
      <c r="M107" t="s">
        <v>15</v>
      </c>
      <c r="P107" t="s">
        <v>242</v>
      </c>
    </row>
    <row r="108" spans="1:16" x14ac:dyDescent="0.2">
      <c r="A108" t="s">
        <v>244</v>
      </c>
      <c r="B108">
        <v>213</v>
      </c>
      <c r="C108">
        <v>2033</v>
      </c>
      <c r="D108">
        <v>22372</v>
      </c>
      <c r="E108">
        <v>223718</v>
      </c>
      <c r="F108">
        <v>0.95208296084400001</v>
      </c>
      <c r="G108">
        <v>0.90873331604999996</v>
      </c>
      <c r="H108" s="8">
        <v>1.05</v>
      </c>
      <c r="I108">
        <v>22159</v>
      </c>
      <c r="J108">
        <v>221685</v>
      </c>
      <c r="K108" t="s">
        <v>465</v>
      </c>
      <c r="L108">
        <v>0.50694331363400003</v>
      </c>
      <c r="M108" t="s">
        <v>15</v>
      </c>
      <c r="P108" t="s">
        <v>244</v>
      </c>
    </row>
    <row r="109" spans="1:16" x14ac:dyDescent="0.2">
      <c r="A109" t="s">
        <v>246</v>
      </c>
      <c r="B109">
        <v>185</v>
      </c>
      <c r="C109">
        <v>2129</v>
      </c>
      <c r="D109">
        <v>22372</v>
      </c>
      <c r="E109">
        <v>223718</v>
      </c>
      <c r="F109">
        <v>0.82692651528700001</v>
      </c>
      <c r="G109">
        <v>0.95164448099800003</v>
      </c>
      <c r="H109" s="8">
        <v>0.87</v>
      </c>
      <c r="I109">
        <v>22187</v>
      </c>
      <c r="J109">
        <v>221589</v>
      </c>
      <c r="K109" t="s">
        <v>466</v>
      </c>
      <c r="L109">
        <v>6.9175342357100003E-2</v>
      </c>
      <c r="M109" t="s">
        <v>15</v>
      </c>
      <c r="P109" t="s">
        <v>246</v>
      </c>
    </row>
    <row r="110" spans="1:16" x14ac:dyDescent="0.2">
      <c r="A110" t="s">
        <v>248</v>
      </c>
      <c r="B110">
        <v>189</v>
      </c>
      <c r="C110">
        <v>2062</v>
      </c>
      <c r="D110">
        <v>22372</v>
      </c>
      <c r="E110">
        <v>223718</v>
      </c>
      <c r="F110">
        <v>0.84480600750900003</v>
      </c>
      <c r="G110">
        <v>0.92169606379500002</v>
      </c>
      <c r="H110" s="8">
        <v>0.92</v>
      </c>
      <c r="I110">
        <v>22183</v>
      </c>
      <c r="J110">
        <v>221656</v>
      </c>
      <c r="K110" t="s">
        <v>467</v>
      </c>
      <c r="L110">
        <v>0.26908002252399998</v>
      </c>
      <c r="M110" t="s">
        <v>15</v>
      </c>
      <c r="P110" t="s">
        <v>248</v>
      </c>
    </row>
    <row r="111" spans="1:16" x14ac:dyDescent="0.2">
      <c r="A111" t="s">
        <v>250</v>
      </c>
      <c r="B111">
        <v>201</v>
      </c>
      <c r="C111">
        <v>1944</v>
      </c>
      <c r="D111">
        <v>22372</v>
      </c>
      <c r="E111">
        <v>223718</v>
      </c>
      <c r="F111">
        <v>0.89844448417699996</v>
      </c>
      <c r="G111">
        <v>0.86895109021200001</v>
      </c>
      <c r="H111" s="8">
        <v>1.03</v>
      </c>
      <c r="I111">
        <v>22171</v>
      </c>
      <c r="J111">
        <v>221774</v>
      </c>
      <c r="K111" t="s">
        <v>468</v>
      </c>
      <c r="L111">
        <v>0.65074760359399997</v>
      </c>
      <c r="M111" t="s">
        <v>15</v>
      </c>
      <c r="P111" t="s">
        <v>250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9D29B-C2A1-1F41-A04C-CD6A71FA6FD6}">
  <dimension ref="A1:P111"/>
  <sheetViews>
    <sheetView workbookViewId="0">
      <selection activeCell="I23" sqref="I23"/>
    </sheetView>
  </sheetViews>
  <sheetFormatPr baseColWidth="10" defaultRowHeight="16" x14ac:dyDescent="0.2"/>
  <cols>
    <col min="8" max="8" width="10.83203125" style="8"/>
    <col min="16" max="16" width="21.6640625" customWidth="1"/>
  </cols>
  <sheetData>
    <row r="1" spans="1:16" s="2" customFormat="1" ht="17" thickBot="1" x14ac:dyDescent="0.25">
      <c r="A1" s="2" t="s">
        <v>0</v>
      </c>
      <c r="B1" s="2" t="s">
        <v>469</v>
      </c>
      <c r="C1" s="2" t="s">
        <v>470</v>
      </c>
      <c r="D1" s="2" t="s">
        <v>471</v>
      </c>
      <c r="E1" s="2" t="s">
        <v>472</v>
      </c>
      <c r="F1" s="2" t="s">
        <v>2</v>
      </c>
      <c r="G1" s="2" t="s">
        <v>3</v>
      </c>
      <c r="H1" s="6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589</v>
      </c>
      <c r="O1" s="2" t="s">
        <v>590</v>
      </c>
      <c r="P1" s="2" t="s">
        <v>0</v>
      </c>
    </row>
    <row r="2" spans="1:16" s="4" customFormat="1" ht="17" thickBot="1" x14ac:dyDescent="0.25">
      <c r="A2" s="3" t="s">
        <v>230</v>
      </c>
      <c r="B2" s="4">
        <v>57</v>
      </c>
      <c r="C2" s="4">
        <v>175</v>
      </c>
      <c r="D2" s="4">
        <v>22372</v>
      </c>
      <c r="E2" s="4">
        <v>67659</v>
      </c>
      <c r="F2" s="4">
        <v>0.25478276416899998</v>
      </c>
      <c r="G2" s="4">
        <v>0.25864999482700002</v>
      </c>
      <c r="H2" s="7">
        <v>0.99</v>
      </c>
      <c r="I2" s="4">
        <v>22315</v>
      </c>
      <c r="J2" s="4">
        <v>67484</v>
      </c>
      <c r="K2" s="4" t="s">
        <v>473</v>
      </c>
      <c r="L2" s="4">
        <v>1</v>
      </c>
      <c r="M2" s="4" t="s">
        <v>15</v>
      </c>
      <c r="N2" s="9">
        <f>SUM(F2:F12)</f>
        <v>12.028428392648999</v>
      </c>
      <c r="O2" s="9">
        <f>SUM(G2:G12)</f>
        <v>11.67619976648</v>
      </c>
      <c r="P2" s="3" t="s">
        <v>230</v>
      </c>
    </row>
    <row r="3" spans="1:16" x14ac:dyDescent="0.2">
      <c r="A3" t="s">
        <v>232</v>
      </c>
      <c r="B3">
        <v>283</v>
      </c>
      <c r="C3">
        <v>948</v>
      </c>
      <c r="D3">
        <v>22372</v>
      </c>
      <c r="E3">
        <v>67659</v>
      </c>
      <c r="F3">
        <v>1.26497407474</v>
      </c>
      <c r="G3">
        <v>1.4011439719800001</v>
      </c>
      <c r="H3" s="8">
        <v>0.9</v>
      </c>
      <c r="I3">
        <v>22089</v>
      </c>
      <c r="J3">
        <v>66711</v>
      </c>
      <c r="K3" t="s">
        <v>474</v>
      </c>
      <c r="L3">
        <v>0.13505833933700001</v>
      </c>
      <c r="M3" t="s">
        <v>15</v>
      </c>
      <c r="P3" t="s">
        <v>232</v>
      </c>
    </row>
    <row r="4" spans="1:16" x14ac:dyDescent="0.2">
      <c r="A4" t="s">
        <v>234</v>
      </c>
      <c r="B4">
        <v>274</v>
      </c>
      <c r="C4">
        <v>905</v>
      </c>
      <c r="D4">
        <v>22372</v>
      </c>
      <c r="E4">
        <v>67659</v>
      </c>
      <c r="F4">
        <v>1.22474521724</v>
      </c>
      <c r="G4">
        <v>1.3375899732500001</v>
      </c>
      <c r="H4" s="8">
        <v>0.92</v>
      </c>
      <c r="I4">
        <v>22098</v>
      </c>
      <c r="J4">
        <v>66754</v>
      </c>
      <c r="K4" t="s">
        <v>475</v>
      </c>
      <c r="L4">
        <v>0.20941831943299999</v>
      </c>
      <c r="M4" t="s">
        <v>15</v>
      </c>
      <c r="P4" t="s">
        <v>234</v>
      </c>
    </row>
    <row r="5" spans="1:16" x14ac:dyDescent="0.2">
      <c r="A5" t="s">
        <v>236</v>
      </c>
      <c r="B5">
        <v>262</v>
      </c>
      <c r="C5">
        <v>835</v>
      </c>
      <c r="D5">
        <v>22372</v>
      </c>
      <c r="E5">
        <v>67659</v>
      </c>
      <c r="F5">
        <v>1.17110674057</v>
      </c>
      <c r="G5">
        <v>1.2341299753199999</v>
      </c>
      <c r="H5" s="8">
        <v>0.95</v>
      </c>
      <c r="I5">
        <v>22110</v>
      </c>
      <c r="J5">
        <v>66824</v>
      </c>
      <c r="K5" t="s">
        <v>476</v>
      </c>
      <c r="L5">
        <v>0.48205819277799999</v>
      </c>
      <c r="M5" t="s">
        <v>15</v>
      </c>
      <c r="P5" t="s">
        <v>236</v>
      </c>
    </row>
    <row r="6" spans="1:16" x14ac:dyDescent="0.2">
      <c r="A6" t="s">
        <v>238</v>
      </c>
      <c r="B6">
        <v>290</v>
      </c>
      <c r="C6">
        <v>812</v>
      </c>
      <c r="D6">
        <v>22372</v>
      </c>
      <c r="E6">
        <v>67659</v>
      </c>
      <c r="F6">
        <v>1.29626318613</v>
      </c>
      <c r="G6">
        <v>1.2001359760000001</v>
      </c>
      <c r="H6" s="8">
        <v>1.08</v>
      </c>
      <c r="I6">
        <v>22082</v>
      </c>
      <c r="J6">
        <v>66847</v>
      </c>
      <c r="K6" t="s">
        <v>477</v>
      </c>
      <c r="L6">
        <v>0.26174505008299997</v>
      </c>
      <c r="M6" t="s">
        <v>15</v>
      </c>
      <c r="P6" t="s">
        <v>238</v>
      </c>
    </row>
    <row r="7" spans="1:16" x14ac:dyDescent="0.2">
      <c r="A7" t="s">
        <v>240</v>
      </c>
      <c r="B7">
        <v>274</v>
      </c>
      <c r="C7">
        <v>735</v>
      </c>
      <c r="D7">
        <v>22372</v>
      </c>
      <c r="E7">
        <v>67659</v>
      </c>
      <c r="F7">
        <v>1.22474521724</v>
      </c>
      <c r="G7">
        <v>1.08632997827</v>
      </c>
      <c r="H7" s="8">
        <v>1.1299999999999999</v>
      </c>
      <c r="I7">
        <v>22098</v>
      </c>
      <c r="J7">
        <v>66924</v>
      </c>
      <c r="K7" t="s">
        <v>478</v>
      </c>
      <c r="L7">
        <v>9.1923197448499999E-2</v>
      </c>
      <c r="M7" t="s">
        <v>15</v>
      </c>
      <c r="P7" t="s">
        <v>240</v>
      </c>
    </row>
    <row r="8" spans="1:16" x14ac:dyDescent="0.2">
      <c r="A8" t="s">
        <v>242</v>
      </c>
      <c r="B8">
        <v>256</v>
      </c>
      <c r="C8">
        <v>737</v>
      </c>
      <c r="D8">
        <v>22372</v>
      </c>
      <c r="E8">
        <v>67659</v>
      </c>
      <c r="F8">
        <v>1.1442875022300001</v>
      </c>
      <c r="G8">
        <v>1.0892859782099999</v>
      </c>
      <c r="H8" s="8">
        <v>1.05</v>
      </c>
      <c r="I8">
        <v>22116</v>
      </c>
      <c r="J8">
        <v>66922</v>
      </c>
      <c r="K8" t="s">
        <v>479</v>
      </c>
      <c r="L8">
        <v>0.50628522095399997</v>
      </c>
      <c r="M8" t="s">
        <v>15</v>
      </c>
      <c r="P8" t="s">
        <v>242</v>
      </c>
    </row>
    <row r="9" spans="1:16" x14ac:dyDescent="0.2">
      <c r="A9" t="s">
        <v>244</v>
      </c>
      <c r="B9">
        <v>258</v>
      </c>
      <c r="C9">
        <v>698</v>
      </c>
      <c r="D9">
        <v>22372</v>
      </c>
      <c r="E9">
        <v>67659</v>
      </c>
      <c r="F9">
        <v>1.1532272483499999</v>
      </c>
      <c r="G9">
        <v>1.0316439793700001</v>
      </c>
      <c r="H9" s="8">
        <v>1.1200000000000001</v>
      </c>
      <c r="I9">
        <v>22114</v>
      </c>
      <c r="J9">
        <v>66961</v>
      </c>
      <c r="K9" t="s">
        <v>480</v>
      </c>
      <c r="L9">
        <v>0.132256688358</v>
      </c>
      <c r="M9" t="s">
        <v>15</v>
      </c>
      <c r="P9" t="s">
        <v>244</v>
      </c>
    </row>
    <row r="10" spans="1:16" x14ac:dyDescent="0.2">
      <c r="A10" t="s">
        <v>246</v>
      </c>
      <c r="B10">
        <v>238</v>
      </c>
      <c r="C10">
        <v>731</v>
      </c>
      <c r="D10">
        <v>22372</v>
      </c>
      <c r="E10">
        <v>67659</v>
      </c>
      <c r="F10">
        <v>1.06382978723</v>
      </c>
      <c r="G10">
        <v>1.0804179783900001</v>
      </c>
      <c r="H10" s="8">
        <v>0.98</v>
      </c>
      <c r="I10">
        <v>22134</v>
      </c>
      <c r="J10">
        <v>66928</v>
      </c>
      <c r="K10" t="s">
        <v>481</v>
      </c>
      <c r="L10">
        <v>0.85185422184899995</v>
      </c>
      <c r="M10" t="s">
        <v>15</v>
      </c>
      <c r="P10" t="s">
        <v>246</v>
      </c>
    </row>
    <row r="11" spans="1:16" x14ac:dyDescent="0.2">
      <c r="A11" t="s">
        <v>248</v>
      </c>
      <c r="B11">
        <v>234</v>
      </c>
      <c r="C11">
        <v>649</v>
      </c>
      <c r="D11">
        <v>22372</v>
      </c>
      <c r="E11">
        <v>67659</v>
      </c>
      <c r="F11">
        <v>1.0459502950099999</v>
      </c>
      <c r="G11">
        <v>0.95922198081599996</v>
      </c>
      <c r="H11" s="8">
        <v>1.0900000000000001</v>
      </c>
      <c r="I11">
        <v>22138</v>
      </c>
      <c r="J11">
        <v>67010</v>
      </c>
      <c r="K11" t="s">
        <v>482</v>
      </c>
      <c r="L11">
        <v>0.25650284866799999</v>
      </c>
      <c r="M11" t="s">
        <v>15</v>
      </c>
      <c r="P11" t="s">
        <v>248</v>
      </c>
    </row>
    <row r="12" spans="1:16" ht="17" thickBot="1" x14ac:dyDescent="0.25">
      <c r="A12" t="s">
        <v>250</v>
      </c>
      <c r="B12">
        <v>265</v>
      </c>
      <c r="C12">
        <v>675</v>
      </c>
      <c r="D12">
        <v>22372</v>
      </c>
      <c r="E12">
        <v>67659</v>
      </c>
      <c r="F12">
        <v>1.1845163597399999</v>
      </c>
      <c r="G12">
        <v>0.99764998004700001</v>
      </c>
      <c r="H12" s="8">
        <v>1.19</v>
      </c>
      <c r="I12">
        <v>22107</v>
      </c>
      <c r="J12">
        <v>66984</v>
      </c>
      <c r="K12" t="s">
        <v>483</v>
      </c>
      <c r="L12">
        <v>1.86234467031E-2</v>
      </c>
      <c r="M12" t="s">
        <v>136</v>
      </c>
      <c r="P12" t="s">
        <v>250</v>
      </c>
    </row>
    <row r="13" spans="1:16" s="4" customFormat="1" ht="17" thickBot="1" x14ac:dyDescent="0.25">
      <c r="A13" s="3" t="s">
        <v>252</v>
      </c>
      <c r="B13" s="4">
        <v>18</v>
      </c>
      <c r="C13" s="4">
        <v>52</v>
      </c>
      <c r="D13" s="4">
        <v>22372</v>
      </c>
      <c r="E13" s="4">
        <v>67659</v>
      </c>
      <c r="F13" s="4">
        <v>8.0457715000900001E-2</v>
      </c>
      <c r="G13" s="4">
        <v>7.6855998462900005E-2</v>
      </c>
      <c r="H13" s="7">
        <v>1.05</v>
      </c>
      <c r="I13" s="4">
        <v>22354</v>
      </c>
      <c r="J13" s="4">
        <v>67607</v>
      </c>
      <c r="K13" s="4" t="s">
        <v>484</v>
      </c>
      <c r="L13" s="4">
        <v>0.890006090897</v>
      </c>
      <c r="M13" s="4" t="s">
        <v>15</v>
      </c>
      <c r="N13" s="9">
        <f>SUM(F13:F23)</f>
        <v>4.0720543536549005</v>
      </c>
      <c r="O13" s="9">
        <f>SUM(G13:G23)</f>
        <v>3.6772639264558999</v>
      </c>
      <c r="P13" s="3" t="s">
        <v>252</v>
      </c>
    </row>
    <row r="14" spans="1:16" x14ac:dyDescent="0.2">
      <c r="A14" t="s">
        <v>232</v>
      </c>
      <c r="B14">
        <v>61</v>
      </c>
      <c r="C14">
        <v>215</v>
      </c>
      <c r="D14">
        <v>22372</v>
      </c>
      <c r="E14">
        <v>67659</v>
      </c>
      <c r="F14">
        <v>0.27266225639199998</v>
      </c>
      <c r="G14">
        <v>0.31776999364500003</v>
      </c>
      <c r="H14" s="8">
        <v>0.86</v>
      </c>
      <c r="I14">
        <v>22311</v>
      </c>
      <c r="J14">
        <v>67444</v>
      </c>
      <c r="K14" t="s">
        <v>485</v>
      </c>
      <c r="L14">
        <v>0.328616082034</v>
      </c>
      <c r="M14" t="s">
        <v>15</v>
      </c>
      <c r="P14" t="s">
        <v>232</v>
      </c>
    </row>
    <row r="15" spans="1:16" x14ac:dyDescent="0.2">
      <c r="A15" t="s">
        <v>234</v>
      </c>
      <c r="B15">
        <v>92</v>
      </c>
      <c r="C15">
        <v>215</v>
      </c>
      <c r="D15">
        <v>22372</v>
      </c>
      <c r="E15">
        <v>67659</v>
      </c>
      <c r="F15">
        <v>0.411228321116</v>
      </c>
      <c r="G15">
        <v>0.31776999364500003</v>
      </c>
      <c r="H15" s="8">
        <v>1.29</v>
      </c>
      <c r="I15">
        <v>22280</v>
      </c>
      <c r="J15">
        <v>67444</v>
      </c>
      <c r="K15" t="s">
        <v>486</v>
      </c>
      <c r="L15">
        <v>4.0271046634499999E-2</v>
      </c>
      <c r="M15" t="s">
        <v>136</v>
      </c>
      <c r="P15" t="s">
        <v>234</v>
      </c>
    </row>
    <row r="16" spans="1:16" x14ac:dyDescent="0.2">
      <c r="A16" t="s">
        <v>236</v>
      </c>
      <c r="B16">
        <v>102</v>
      </c>
      <c r="C16">
        <v>254</v>
      </c>
      <c r="D16">
        <v>22372</v>
      </c>
      <c r="E16">
        <v>67659</v>
      </c>
      <c r="F16">
        <v>0.45592705167199998</v>
      </c>
      <c r="G16">
        <v>0.37541199249200002</v>
      </c>
      <c r="H16" s="8">
        <v>1.21</v>
      </c>
      <c r="I16">
        <v>22270</v>
      </c>
      <c r="J16">
        <v>67405</v>
      </c>
      <c r="K16" t="s">
        <v>487</v>
      </c>
      <c r="L16">
        <v>9.7320645758499996E-2</v>
      </c>
      <c r="M16" t="s">
        <v>15</v>
      </c>
      <c r="P16" t="s">
        <v>236</v>
      </c>
    </row>
    <row r="17" spans="1:16" x14ac:dyDescent="0.2">
      <c r="A17" t="s">
        <v>238</v>
      </c>
      <c r="B17">
        <v>89</v>
      </c>
      <c r="C17">
        <v>243</v>
      </c>
      <c r="D17">
        <v>22372</v>
      </c>
      <c r="E17">
        <v>67659</v>
      </c>
      <c r="F17">
        <v>0.39781870194899999</v>
      </c>
      <c r="G17">
        <v>0.359153992817</v>
      </c>
      <c r="H17" s="8">
        <v>1.1100000000000001</v>
      </c>
      <c r="I17">
        <v>22283</v>
      </c>
      <c r="J17">
        <v>67416</v>
      </c>
      <c r="K17" t="s">
        <v>488</v>
      </c>
      <c r="L17">
        <v>0.40843499987800003</v>
      </c>
      <c r="M17" t="s">
        <v>15</v>
      </c>
      <c r="P17" t="s">
        <v>238</v>
      </c>
    </row>
    <row r="18" spans="1:16" x14ac:dyDescent="0.2">
      <c r="A18" t="s">
        <v>240</v>
      </c>
      <c r="B18">
        <v>90</v>
      </c>
      <c r="C18">
        <v>223</v>
      </c>
      <c r="D18">
        <v>22372</v>
      </c>
      <c r="E18">
        <v>67659</v>
      </c>
      <c r="F18">
        <v>0.402288575004</v>
      </c>
      <c r="G18">
        <v>0.329593993408</v>
      </c>
      <c r="H18" s="8">
        <v>1.22</v>
      </c>
      <c r="I18">
        <v>22282</v>
      </c>
      <c r="J18">
        <v>67436</v>
      </c>
      <c r="K18" t="s">
        <v>489</v>
      </c>
      <c r="L18">
        <v>0.115719430518</v>
      </c>
      <c r="M18" t="s">
        <v>15</v>
      </c>
      <c r="P18" t="s">
        <v>240</v>
      </c>
    </row>
    <row r="19" spans="1:16" x14ac:dyDescent="0.2">
      <c r="A19" t="s">
        <v>242</v>
      </c>
      <c r="B19">
        <v>80</v>
      </c>
      <c r="C19">
        <v>241</v>
      </c>
      <c r="D19">
        <v>22372</v>
      </c>
      <c r="E19">
        <v>67659</v>
      </c>
      <c r="F19">
        <v>0.35758984444800002</v>
      </c>
      <c r="G19">
        <v>0.35619799287600001</v>
      </c>
      <c r="H19" s="8">
        <v>1</v>
      </c>
      <c r="I19">
        <v>22292</v>
      </c>
      <c r="J19">
        <v>67418</v>
      </c>
      <c r="K19" t="s">
        <v>490</v>
      </c>
      <c r="L19">
        <v>1</v>
      </c>
      <c r="M19" t="s">
        <v>15</v>
      </c>
      <c r="P19" t="s">
        <v>242</v>
      </c>
    </row>
    <row r="20" spans="1:16" x14ac:dyDescent="0.2">
      <c r="A20" t="s">
        <v>244</v>
      </c>
      <c r="B20">
        <v>95</v>
      </c>
      <c r="C20">
        <v>250</v>
      </c>
      <c r="D20">
        <v>22372</v>
      </c>
      <c r="E20">
        <v>67659</v>
      </c>
      <c r="F20">
        <v>0.42463794028200003</v>
      </c>
      <c r="G20">
        <v>0.36949999260999999</v>
      </c>
      <c r="H20" s="8">
        <v>1.1499999999999999</v>
      </c>
      <c r="I20">
        <v>22277</v>
      </c>
      <c r="J20">
        <v>67409</v>
      </c>
      <c r="K20" t="s">
        <v>491</v>
      </c>
      <c r="L20">
        <v>0.26106738487300002</v>
      </c>
      <c r="M20" t="s">
        <v>15</v>
      </c>
      <c r="P20" t="s">
        <v>244</v>
      </c>
    </row>
    <row r="21" spans="1:16" x14ac:dyDescent="0.2">
      <c r="A21" t="s">
        <v>246</v>
      </c>
      <c r="B21">
        <v>101</v>
      </c>
      <c r="C21">
        <v>259</v>
      </c>
      <c r="D21">
        <v>22372</v>
      </c>
      <c r="E21">
        <v>67659</v>
      </c>
      <c r="F21">
        <v>0.45145717861599999</v>
      </c>
      <c r="G21">
        <v>0.38280199234399997</v>
      </c>
      <c r="H21" s="8">
        <v>1.18</v>
      </c>
      <c r="I21">
        <v>22271</v>
      </c>
      <c r="J21">
        <v>67400</v>
      </c>
      <c r="K21" t="s">
        <v>492</v>
      </c>
      <c r="L21">
        <v>0.16007321675300001</v>
      </c>
      <c r="M21" t="s">
        <v>15</v>
      </c>
      <c r="P21" t="s">
        <v>246</v>
      </c>
    </row>
    <row r="22" spans="1:16" x14ac:dyDescent="0.2">
      <c r="A22" t="s">
        <v>248</v>
      </c>
      <c r="B22">
        <v>88</v>
      </c>
      <c r="C22">
        <v>268</v>
      </c>
      <c r="D22">
        <v>22372</v>
      </c>
      <c r="E22">
        <v>67659</v>
      </c>
      <c r="F22">
        <v>0.39334882889299999</v>
      </c>
      <c r="G22">
        <v>0.39610399207800001</v>
      </c>
      <c r="H22" s="8">
        <v>0.99</v>
      </c>
      <c r="I22">
        <v>22284</v>
      </c>
      <c r="J22">
        <v>67391</v>
      </c>
      <c r="K22" t="s">
        <v>493</v>
      </c>
      <c r="L22">
        <v>1</v>
      </c>
      <c r="M22" t="s">
        <v>15</v>
      </c>
      <c r="P22" t="s">
        <v>248</v>
      </c>
    </row>
    <row r="23" spans="1:16" ht="17" thickBot="1" x14ac:dyDescent="0.25">
      <c r="A23" t="s">
        <v>250</v>
      </c>
      <c r="B23">
        <v>95</v>
      </c>
      <c r="C23">
        <v>268</v>
      </c>
      <c r="D23">
        <v>22372</v>
      </c>
      <c r="E23">
        <v>67659</v>
      </c>
      <c r="F23">
        <v>0.42463794028200003</v>
      </c>
      <c r="G23">
        <v>0.39610399207800001</v>
      </c>
      <c r="H23" s="8">
        <v>1.07</v>
      </c>
      <c r="I23">
        <v>22277</v>
      </c>
      <c r="J23">
        <v>67391</v>
      </c>
      <c r="K23" t="s">
        <v>494</v>
      </c>
      <c r="L23">
        <v>0.54347112962199995</v>
      </c>
      <c r="M23" t="s">
        <v>15</v>
      </c>
      <c r="P23" t="s">
        <v>250</v>
      </c>
    </row>
    <row r="24" spans="1:16" s="4" customFormat="1" ht="17" thickBot="1" x14ac:dyDescent="0.25">
      <c r="A24" s="3" t="s">
        <v>264</v>
      </c>
      <c r="B24" s="4">
        <v>251</v>
      </c>
      <c r="C24" s="4">
        <v>655</v>
      </c>
      <c r="D24" s="4">
        <v>22372</v>
      </c>
      <c r="E24" s="4">
        <v>67659</v>
      </c>
      <c r="F24" s="4">
        <v>1.1219381369600001</v>
      </c>
      <c r="G24" s="4">
        <v>0.968089980638</v>
      </c>
      <c r="H24" s="7">
        <v>1.1599999999999999</v>
      </c>
      <c r="I24" s="4">
        <v>22121</v>
      </c>
      <c r="J24" s="4">
        <v>67004</v>
      </c>
      <c r="K24" s="4" t="s">
        <v>495</v>
      </c>
      <c r="L24" s="4">
        <v>4.87194516462E-2</v>
      </c>
      <c r="M24" s="4" t="s">
        <v>136</v>
      </c>
      <c r="N24" s="9">
        <f>SUM(F24:F34)</f>
        <v>34.721973895949994</v>
      </c>
      <c r="O24" s="9">
        <f>SUM(G24:G34)</f>
        <v>33.237263335247995</v>
      </c>
      <c r="P24" s="3" t="s">
        <v>264</v>
      </c>
    </row>
    <row r="25" spans="1:16" x14ac:dyDescent="0.2">
      <c r="A25" t="s">
        <v>232</v>
      </c>
      <c r="B25">
        <v>861</v>
      </c>
      <c r="C25">
        <v>2452</v>
      </c>
      <c r="D25">
        <v>22372</v>
      </c>
      <c r="E25">
        <v>67659</v>
      </c>
      <c r="F25">
        <v>3.8485607008799998</v>
      </c>
      <c r="G25">
        <v>3.6240559275200002</v>
      </c>
      <c r="H25" s="8">
        <v>1.06</v>
      </c>
      <c r="I25">
        <v>21511</v>
      </c>
      <c r="J25">
        <v>65207</v>
      </c>
      <c r="K25" t="s">
        <v>496</v>
      </c>
      <c r="L25">
        <v>0.124481797703</v>
      </c>
      <c r="M25" t="s">
        <v>15</v>
      </c>
      <c r="P25" t="s">
        <v>232</v>
      </c>
    </row>
    <row r="26" spans="1:16" x14ac:dyDescent="0.2">
      <c r="A26" t="s">
        <v>234</v>
      </c>
      <c r="B26">
        <v>884</v>
      </c>
      <c r="C26">
        <v>2396</v>
      </c>
      <c r="D26">
        <v>22372</v>
      </c>
      <c r="E26">
        <v>67659</v>
      </c>
      <c r="F26">
        <v>3.9513677811600001</v>
      </c>
      <c r="G26">
        <v>3.5412879291700001</v>
      </c>
      <c r="H26" s="8">
        <v>1.1200000000000001</v>
      </c>
      <c r="I26">
        <v>21488</v>
      </c>
      <c r="J26">
        <v>65263</v>
      </c>
      <c r="K26" t="s">
        <v>497</v>
      </c>
      <c r="L26">
        <v>4.8047728414899998E-3</v>
      </c>
      <c r="M26" t="s">
        <v>38</v>
      </c>
      <c r="P26" t="s">
        <v>234</v>
      </c>
    </row>
    <row r="27" spans="1:16" x14ac:dyDescent="0.2">
      <c r="A27" t="s">
        <v>236</v>
      </c>
      <c r="B27">
        <v>791</v>
      </c>
      <c r="C27">
        <v>2145</v>
      </c>
      <c r="D27">
        <v>22372</v>
      </c>
      <c r="E27">
        <v>67659</v>
      </c>
      <c r="F27">
        <v>3.5356695869800001</v>
      </c>
      <c r="G27">
        <v>3.1703099365899998</v>
      </c>
      <c r="H27" s="8">
        <v>1.1200000000000001</v>
      </c>
      <c r="I27">
        <v>21581</v>
      </c>
      <c r="J27">
        <v>65514</v>
      </c>
      <c r="K27" t="s">
        <v>498</v>
      </c>
      <c r="L27">
        <v>8.0744921822899999E-3</v>
      </c>
      <c r="M27" t="s">
        <v>38</v>
      </c>
      <c r="P27" t="s">
        <v>236</v>
      </c>
    </row>
    <row r="28" spans="1:16" x14ac:dyDescent="0.2">
      <c r="A28" t="s">
        <v>238</v>
      </c>
      <c r="B28">
        <v>767</v>
      </c>
      <c r="C28">
        <v>2147</v>
      </c>
      <c r="D28">
        <v>22372</v>
      </c>
      <c r="E28">
        <v>67659</v>
      </c>
      <c r="F28">
        <v>3.4283926336500001</v>
      </c>
      <c r="G28">
        <v>3.17326593653</v>
      </c>
      <c r="H28" s="8">
        <v>1.08</v>
      </c>
      <c r="I28">
        <v>21605</v>
      </c>
      <c r="J28">
        <v>65512</v>
      </c>
      <c r="K28" t="s">
        <v>499</v>
      </c>
      <c r="L28">
        <v>6.3982917190400002E-2</v>
      </c>
      <c r="M28" t="s">
        <v>15</v>
      </c>
      <c r="P28" t="s">
        <v>238</v>
      </c>
    </row>
    <row r="29" spans="1:16" x14ac:dyDescent="0.2">
      <c r="A29" t="s">
        <v>240</v>
      </c>
      <c r="B29">
        <v>930</v>
      </c>
      <c r="C29">
        <v>2066</v>
      </c>
      <c r="D29">
        <v>22372</v>
      </c>
      <c r="E29">
        <v>67659</v>
      </c>
      <c r="F29">
        <v>4.1569819417099998</v>
      </c>
      <c r="G29">
        <v>3.05354793893</v>
      </c>
      <c r="H29" s="8">
        <v>1.36</v>
      </c>
      <c r="I29">
        <v>21442</v>
      </c>
      <c r="J29">
        <v>65593</v>
      </c>
      <c r="K29" t="s">
        <v>500</v>
      </c>
      <c r="L29" s="1">
        <v>7.4343373317899993E-15</v>
      </c>
      <c r="M29" t="s">
        <v>12</v>
      </c>
      <c r="P29" t="s">
        <v>240</v>
      </c>
    </row>
    <row r="30" spans="1:16" x14ac:dyDescent="0.2">
      <c r="A30" t="s">
        <v>242</v>
      </c>
      <c r="B30">
        <v>695</v>
      </c>
      <c r="C30">
        <v>2141</v>
      </c>
      <c r="D30">
        <v>22372</v>
      </c>
      <c r="E30">
        <v>67659</v>
      </c>
      <c r="F30">
        <v>3.1065617736500002</v>
      </c>
      <c r="G30">
        <v>3.1643979367099999</v>
      </c>
      <c r="H30" s="8">
        <v>0.98</v>
      </c>
      <c r="I30">
        <v>21677</v>
      </c>
      <c r="J30">
        <v>65518</v>
      </c>
      <c r="K30" t="s">
        <v>501</v>
      </c>
      <c r="L30">
        <v>0.691076429652</v>
      </c>
      <c r="M30" t="s">
        <v>15</v>
      </c>
      <c r="P30" t="s">
        <v>242</v>
      </c>
    </row>
    <row r="31" spans="1:16" x14ac:dyDescent="0.2">
      <c r="A31" t="s">
        <v>244</v>
      </c>
      <c r="B31">
        <v>691</v>
      </c>
      <c r="C31">
        <v>2270</v>
      </c>
      <c r="D31">
        <v>22372</v>
      </c>
      <c r="E31">
        <v>67659</v>
      </c>
      <c r="F31">
        <v>3.0886822814200001</v>
      </c>
      <c r="G31">
        <v>3.3550599329000002</v>
      </c>
      <c r="H31" s="8">
        <v>0.92</v>
      </c>
      <c r="I31">
        <v>21681</v>
      </c>
      <c r="J31">
        <v>65389</v>
      </c>
      <c r="K31" t="s">
        <v>502</v>
      </c>
      <c r="L31">
        <v>5.4287624862599998E-2</v>
      </c>
      <c r="M31" t="s">
        <v>15</v>
      </c>
      <c r="P31" t="s">
        <v>244</v>
      </c>
    </row>
    <row r="32" spans="1:16" x14ac:dyDescent="0.2">
      <c r="A32" t="s">
        <v>246</v>
      </c>
      <c r="B32">
        <v>666</v>
      </c>
      <c r="C32">
        <v>2156</v>
      </c>
      <c r="D32">
        <v>22372</v>
      </c>
      <c r="E32">
        <v>67659</v>
      </c>
      <c r="F32">
        <v>2.97693545503</v>
      </c>
      <c r="G32">
        <v>3.1865679362699999</v>
      </c>
      <c r="H32" s="8">
        <v>0.93</v>
      </c>
      <c r="I32">
        <v>21706</v>
      </c>
      <c r="J32">
        <v>65503</v>
      </c>
      <c r="K32" t="s">
        <v>503</v>
      </c>
      <c r="L32">
        <v>0.12135497397599999</v>
      </c>
      <c r="M32" t="s">
        <v>15</v>
      </c>
      <c r="P32" t="s">
        <v>246</v>
      </c>
    </row>
    <row r="33" spans="1:16" x14ac:dyDescent="0.2">
      <c r="A33" t="s">
        <v>248</v>
      </c>
      <c r="B33">
        <v>620</v>
      </c>
      <c r="C33">
        <v>2155</v>
      </c>
      <c r="D33">
        <v>22372</v>
      </c>
      <c r="E33">
        <v>67659</v>
      </c>
      <c r="F33">
        <v>2.7713212944799999</v>
      </c>
      <c r="G33">
        <v>3.1850899362999998</v>
      </c>
      <c r="H33" s="8">
        <v>0.87</v>
      </c>
      <c r="I33">
        <v>21752</v>
      </c>
      <c r="J33">
        <v>65504</v>
      </c>
      <c r="K33" t="s">
        <v>504</v>
      </c>
      <c r="L33">
        <v>1.7834386615900001E-3</v>
      </c>
      <c r="M33" t="s">
        <v>38</v>
      </c>
      <c r="P33" t="s">
        <v>248</v>
      </c>
    </row>
    <row r="34" spans="1:16" ht="17" thickBot="1" x14ac:dyDescent="0.25">
      <c r="A34" t="s">
        <v>250</v>
      </c>
      <c r="B34">
        <v>612</v>
      </c>
      <c r="C34">
        <v>1905</v>
      </c>
      <c r="D34">
        <v>22372</v>
      </c>
      <c r="E34">
        <v>67659</v>
      </c>
      <c r="F34">
        <v>2.7355623100300002</v>
      </c>
      <c r="G34">
        <v>2.81558994369</v>
      </c>
      <c r="H34" s="8">
        <v>0.97</v>
      </c>
      <c r="I34">
        <v>21760</v>
      </c>
      <c r="J34">
        <v>65754</v>
      </c>
      <c r="K34" t="s">
        <v>505</v>
      </c>
      <c r="L34">
        <v>0.54308361197300004</v>
      </c>
      <c r="M34" t="s">
        <v>15</v>
      </c>
      <c r="P34" t="s">
        <v>250</v>
      </c>
    </row>
    <row r="35" spans="1:16" s="4" customFormat="1" ht="17" thickBot="1" x14ac:dyDescent="0.25">
      <c r="A35" s="3" t="s">
        <v>276</v>
      </c>
      <c r="B35" s="4">
        <v>90</v>
      </c>
      <c r="C35" s="4">
        <v>259</v>
      </c>
      <c r="D35" s="4">
        <v>22372</v>
      </c>
      <c r="E35" s="4">
        <v>67659</v>
      </c>
      <c r="F35" s="4">
        <v>0.402288575004</v>
      </c>
      <c r="G35" s="4">
        <v>0.38280199234399997</v>
      </c>
      <c r="H35" s="7">
        <v>1.05</v>
      </c>
      <c r="I35" s="4">
        <v>22282</v>
      </c>
      <c r="J35" s="4">
        <v>67400</v>
      </c>
      <c r="K35" s="4" t="s">
        <v>506</v>
      </c>
      <c r="L35" s="4">
        <v>0.66454669111499998</v>
      </c>
      <c r="M35" s="4" t="s">
        <v>15</v>
      </c>
      <c r="N35" s="9">
        <f>SUM(F35:F45)</f>
        <v>7.1875558734139995</v>
      </c>
      <c r="O35" s="9">
        <f>SUM(G35:G45)</f>
        <v>10.04744379906</v>
      </c>
      <c r="P35" s="3" t="s">
        <v>276</v>
      </c>
    </row>
    <row r="36" spans="1:16" x14ac:dyDescent="0.2">
      <c r="A36" t="s">
        <v>232</v>
      </c>
      <c r="B36">
        <v>134</v>
      </c>
      <c r="C36">
        <v>785</v>
      </c>
      <c r="D36">
        <v>22372</v>
      </c>
      <c r="E36">
        <v>67659</v>
      </c>
      <c r="F36">
        <v>0.59896298945100002</v>
      </c>
      <c r="G36">
        <v>1.1602299768</v>
      </c>
      <c r="H36" s="8">
        <v>0.52</v>
      </c>
      <c r="I36">
        <v>22238</v>
      </c>
      <c r="J36">
        <v>66874</v>
      </c>
      <c r="K36" t="s">
        <v>507</v>
      </c>
      <c r="L36" s="1">
        <v>2.8106673255600001E-14</v>
      </c>
      <c r="M36" t="s">
        <v>12</v>
      </c>
      <c r="P36" t="s">
        <v>232</v>
      </c>
    </row>
    <row r="37" spans="1:16" x14ac:dyDescent="0.2">
      <c r="A37" t="s">
        <v>234</v>
      </c>
      <c r="B37">
        <v>188</v>
      </c>
      <c r="C37">
        <v>807</v>
      </c>
      <c r="D37">
        <v>22372</v>
      </c>
      <c r="E37">
        <v>67659</v>
      </c>
      <c r="F37">
        <v>0.84033613445400002</v>
      </c>
      <c r="G37">
        <v>1.1927459761500001</v>
      </c>
      <c r="H37" s="8">
        <v>0.7</v>
      </c>
      <c r="I37">
        <v>22184</v>
      </c>
      <c r="J37">
        <v>66852</v>
      </c>
      <c r="K37" t="s">
        <v>508</v>
      </c>
      <c r="L37" s="1">
        <v>7.7935573012300002E-6</v>
      </c>
      <c r="M37" t="s">
        <v>12</v>
      </c>
      <c r="P37" t="s">
        <v>234</v>
      </c>
    </row>
    <row r="38" spans="1:16" x14ac:dyDescent="0.2">
      <c r="A38" t="s">
        <v>236</v>
      </c>
      <c r="B38">
        <v>152</v>
      </c>
      <c r="C38">
        <v>662</v>
      </c>
      <c r="D38">
        <v>22372</v>
      </c>
      <c r="E38">
        <v>67659</v>
      </c>
      <c r="F38">
        <v>0.67942070445199998</v>
      </c>
      <c r="G38">
        <v>0.978435980431</v>
      </c>
      <c r="H38" s="8">
        <v>0.69</v>
      </c>
      <c r="I38">
        <v>22220</v>
      </c>
      <c r="J38">
        <v>66997</v>
      </c>
      <c r="K38" t="s">
        <v>509</v>
      </c>
      <c r="L38" s="1">
        <v>3.1205634625099999E-5</v>
      </c>
      <c r="M38" t="s">
        <v>12</v>
      </c>
      <c r="P38" t="s">
        <v>236</v>
      </c>
    </row>
    <row r="39" spans="1:16" x14ac:dyDescent="0.2">
      <c r="A39" t="s">
        <v>238</v>
      </c>
      <c r="B39">
        <v>156</v>
      </c>
      <c r="C39">
        <v>657</v>
      </c>
      <c r="D39">
        <v>22372</v>
      </c>
      <c r="E39">
        <v>67659</v>
      </c>
      <c r="F39">
        <v>0.69730019667400001</v>
      </c>
      <c r="G39">
        <v>0.97104598057900005</v>
      </c>
      <c r="H39" s="8">
        <v>0.72</v>
      </c>
      <c r="I39">
        <v>22216</v>
      </c>
      <c r="J39">
        <v>67002</v>
      </c>
      <c r="K39" t="s">
        <v>510</v>
      </c>
      <c r="L39">
        <v>1.4588720408400001E-4</v>
      </c>
      <c r="M39" t="s">
        <v>34</v>
      </c>
      <c r="P39" t="s">
        <v>238</v>
      </c>
    </row>
    <row r="40" spans="1:16" x14ac:dyDescent="0.2">
      <c r="A40" t="s">
        <v>240</v>
      </c>
      <c r="B40">
        <v>165</v>
      </c>
      <c r="C40">
        <v>657</v>
      </c>
      <c r="D40">
        <v>22372</v>
      </c>
      <c r="E40">
        <v>67659</v>
      </c>
      <c r="F40">
        <v>0.73752905417500003</v>
      </c>
      <c r="G40">
        <v>0.97104598057900005</v>
      </c>
      <c r="H40" s="8">
        <v>0.76</v>
      </c>
      <c r="I40">
        <v>22207</v>
      </c>
      <c r="J40">
        <v>67002</v>
      </c>
      <c r="K40" t="s">
        <v>511</v>
      </c>
      <c r="L40">
        <v>1.3423267296499999E-3</v>
      </c>
      <c r="M40" t="s">
        <v>38</v>
      </c>
      <c r="P40" t="s">
        <v>240</v>
      </c>
    </row>
    <row r="41" spans="1:16" x14ac:dyDescent="0.2">
      <c r="A41" t="s">
        <v>242</v>
      </c>
      <c r="B41">
        <v>158</v>
      </c>
      <c r="C41">
        <v>638</v>
      </c>
      <c r="D41">
        <v>22372</v>
      </c>
      <c r="E41">
        <v>67659</v>
      </c>
      <c r="F41">
        <v>0.706239942786</v>
      </c>
      <c r="G41">
        <v>0.942963981141</v>
      </c>
      <c r="H41" s="8">
        <v>0.75</v>
      </c>
      <c r="I41">
        <v>22214</v>
      </c>
      <c r="J41">
        <v>67021</v>
      </c>
      <c r="K41" t="s">
        <v>512</v>
      </c>
      <c r="L41">
        <v>9.6658491244599998E-4</v>
      </c>
      <c r="M41" t="s">
        <v>34</v>
      </c>
      <c r="P41" t="s">
        <v>242</v>
      </c>
    </row>
    <row r="42" spans="1:16" x14ac:dyDescent="0.2">
      <c r="A42" t="s">
        <v>244</v>
      </c>
      <c r="B42">
        <v>148</v>
      </c>
      <c r="C42">
        <v>560</v>
      </c>
      <c r="D42">
        <v>22372</v>
      </c>
      <c r="E42">
        <v>67659</v>
      </c>
      <c r="F42">
        <v>0.66154121222999995</v>
      </c>
      <c r="G42">
        <v>0.82767998344600002</v>
      </c>
      <c r="H42" s="8">
        <v>0.8</v>
      </c>
      <c r="I42">
        <v>22224</v>
      </c>
      <c r="J42">
        <v>67099</v>
      </c>
      <c r="K42" t="s">
        <v>513</v>
      </c>
      <c r="L42">
        <v>1.4446292322200001E-2</v>
      </c>
      <c r="M42" t="s">
        <v>136</v>
      </c>
      <c r="P42" t="s">
        <v>244</v>
      </c>
    </row>
    <row r="43" spans="1:16" x14ac:dyDescent="0.2">
      <c r="A43" t="s">
        <v>246</v>
      </c>
      <c r="B43">
        <v>152</v>
      </c>
      <c r="C43">
        <v>612</v>
      </c>
      <c r="D43">
        <v>22372</v>
      </c>
      <c r="E43">
        <v>67659</v>
      </c>
      <c r="F43">
        <v>0.67942070445199998</v>
      </c>
      <c r="G43">
        <v>0.90453598190899998</v>
      </c>
      <c r="H43" s="8">
        <v>0.75</v>
      </c>
      <c r="I43">
        <v>22220</v>
      </c>
      <c r="J43">
        <v>67047</v>
      </c>
      <c r="K43" t="s">
        <v>514</v>
      </c>
      <c r="L43">
        <v>1.3771953713599999E-3</v>
      </c>
      <c r="M43" t="s">
        <v>38</v>
      </c>
      <c r="P43" t="s">
        <v>246</v>
      </c>
    </row>
    <row r="44" spans="1:16" x14ac:dyDescent="0.2">
      <c r="A44" t="s">
        <v>248</v>
      </c>
      <c r="B44">
        <v>120</v>
      </c>
      <c r="C44">
        <v>587</v>
      </c>
      <c r="D44">
        <v>22372</v>
      </c>
      <c r="E44">
        <v>67659</v>
      </c>
      <c r="F44">
        <v>0.53638476667299995</v>
      </c>
      <c r="G44">
        <v>0.86758598264800002</v>
      </c>
      <c r="H44" s="8">
        <v>0.62</v>
      </c>
      <c r="I44">
        <v>22252</v>
      </c>
      <c r="J44">
        <v>67072</v>
      </c>
      <c r="K44" t="s">
        <v>515</v>
      </c>
      <c r="L44" s="1">
        <v>4.6897749924600001E-7</v>
      </c>
      <c r="M44" t="s">
        <v>12</v>
      </c>
      <c r="P44" t="s">
        <v>248</v>
      </c>
    </row>
    <row r="45" spans="1:16" ht="17" thickBot="1" x14ac:dyDescent="0.25">
      <c r="A45" t="s">
        <v>250</v>
      </c>
      <c r="B45">
        <v>145</v>
      </c>
      <c r="C45">
        <v>574</v>
      </c>
      <c r="D45">
        <v>22372</v>
      </c>
      <c r="E45">
        <v>67659</v>
      </c>
      <c r="F45">
        <v>0.64813159306300006</v>
      </c>
      <c r="G45">
        <v>0.84837198303299999</v>
      </c>
      <c r="H45" s="8">
        <v>0.76</v>
      </c>
      <c r="I45">
        <v>22227</v>
      </c>
      <c r="J45">
        <v>67085</v>
      </c>
      <c r="K45" t="s">
        <v>516</v>
      </c>
      <c r="L45">
        <v>3.1956233613500001E-3</v>
      </c>
      <c r="M45" t="s">
        <v>38</v>
      </c>
      <c r="P45" t="s">
        <v>250</v>
      </c>
    </row>
    <row r="46" spans="1:16" s="4" customFormat="1" ht="17" thickBot="1" x14ac:dyDescent="0.25">
      <c r="A46" s="3" t="s">
        <v>288</v>
      </c>
      <c r="B46" s="4">
        <v>1031</v>
      </c>
      <c r="C46" s="4">
        <v>3227</v>
      </c>
      <c r="D46" s="4">
        <v>22372</v>
      </c>
      <c r="E46" s="4">
        <v>67659</v>
      </c>
      <c r="F46" s="4">
        <v>4.6084391203299999</v>
      </c>
      <c r="G46" s="4">
        <v>4.7695059046099999</v>
      </c>
      <c r="H46" s="7">
        <v>0.97</v>
      </c>
      <c r="I46" s="4">
        <v>21341</v>
      </c>
      <c r="J46" s="4">
        <v>64432</v>
      </c>
      <c r="K46" s="4" t="s">
        <v>517</v>
      </c>
      <c r="L46" s="4">
        <v>0.33563266925399998</v>
      </c>
      <c r="M46" s="4" t="s">
        <v>15</v>
      </c>
      <c r="N46" s="9">
        <f>SUM(F46:F56)</f>
        <v>87.967101734349995</v>
      </c>
      <c r="O46" s="9">
        <f>SUM(G46:G56)</f>
        <v>87.720776245530004</v>
      </c>
      <c r="P46" s="3" t="s">
        <v>288</v>
      </c>
    </row>
    <row r="47" spans="1:16" x14ac:dyDescent="0.2">
      <c r="A47" t="s">
        <v>232</v>
      </c>
      <c r="B47">
        <v>3864</v>
      </c>
      <c r="C47">
        <v>12448</v>
      </c>
      <c r="D47">
        <v>22372</v>
      </c>
      <c r="E47">
        <v>67659</v>
      </c>
      <c r="F47">
        <v>17.271589486900002</v>
      </c>
      <c r="G47">
        <v>18.398143632</v>
      </c>
      <c r="H47" s="8">
        <v>0.94</v>
      </c>
      <c r="I47">
        <v>18508</v>
      </c>
      <c r="J47">
        <v>55211</v>
      </c>
      <c r="K47" t="s">
        <v>518</v>
      </c>
      <c r="L47">
        <v>1.4210054507100001E-4</v>
      </c>
      <c r="M47" t="s">
        <v>34</v>
      </c>
      <c r="P47" t="s">
        <v>232</v>
      </c>
    </row>
    <row r="48" spans="1:16" x14ac:dyDescent="0.2">
      <c r="A48" t="s">
        <v>234</v>
      </c>
      <c r="B48">
        <v>3189</v>
      </c>
      <c r="C48">
        <v>9874</v>
      </c>
      <c r="D48">
        <v>22372</v>
      </c>
      <c r="E48">
        <v>67659</v>
      </c>
      <c r="F48">
        <v>14.2544251743</v>
      </c>
      <c r="G48">
        <v>14.5937717081</v>
      </c>
      <c r="H48" s="8">
        <v>0.98</v>
      </c>
      <c r="I48">
        <v>19183</v>
      </c>
      <c r="J48">
        <v>57785</v>
      </c>
      <c r="K48" t="s">
        <v>519</v>
      </c>
      <c r="L48">
        <v>0.216003414758</v>
      </c>
      <c r="M48" t="s">
        <v>15</v>
      </c>
      <c r="P48" t="s">
        <v>234</v>
      </c>
    </row>
    <row r="49" spans="1:16" x14ac:dyDescent="0.2">
      <c r="A49" t="s">
        <v>236</v>
      </c>
      <c r="B49">
        <v>2647</v>
      </c>
      <c r="C49">
        <v>7845</v>
      </c>
      <c r="D49">
        <v>22372</v>
      </c>
      <c r="E49">
        <v>67659</v>
      </c>
      <c r="F49">
        <v>11.8317539782</v>
      </c>
      <c r="G49">
        <v>11.594909768100001</v>
      </c>
      <c r="H49" s="8">
        <v>1.02</v>
      </c>
      <c r="I49">
        <v>19725</v>
      </c>
      <c r="J49">
        <v>59814</v>
      </c>
      <c r="K49" t="s">
        <v>520</v>
      </c>
      <c r="L49">
        <v>0.342412113267</v>
      </c>
      <c r="M49" t="s">
        <v>15</v>
      </c>
      <c r="P49" t="s">
        <v>236</v>
      </c>
    </row>
    <row r="50" spans="1:16" x14ac:dyDescent="0.2">
      <c r="A50" t="s">
        <v>238</v>
      </c>
      <c r="B50">
        <v>2114</v>
      </c>
      <c r="C50">
        <v>6319</v>
      </c>
      <c r="D50">
        <v>22372</v>
      </c>
      <c r="E50">
        <v>67659</v>
      </c>
      <c r="F50">
        <v>9.4493116395500003</v>
      </c>
      <c r="G50">
        <v>9.3394818132099999</v>
      </c>
      <c r="H50" s="8">
        <v>1.01</v>
      </c>
      <c r="I50">
        <v>20258</v>
      </c>
      <c r="J50">
        <v>61340</v>
      </c>
      <c r="K50" t="s">
        <v>521</v>
      </c>
      <c r="L50">
        <v>0.62437271539899997</v>
      </c>
      <c r="M50" t="s">
        <v>15</v>
      </c>
      <c r="P50" t="s">
        <v>238</v>
      </c>
    </row>
    <row r="51" spans="1:16" x14ac:dyDescent="0.2">
      <c r="A51" t="s">
        <v>240</v>
      </c>
      <c r="B51">
        <v>1864</v>
      </c>
      <c r="C51">
        <v>5054</v>
      </c>
      <c r="D51">
        <v>22372</v>
      </c>
      <c r="E51">
        <v>67659</v>
      </c>
      <c r="F51">
        <v>8.3318433756499992</v>
      </c>
      <c r="G51">
        <v>7.4698118506000002</v>
      </c>
      <c r="H51" s="8">
        <v>1.1200000000000001</v>
      </c>
      <c r="I51">
        <v>20508</v>
      </c>
      <c r="J51">
        <v>62605</v>
      </c>
      <c r="K51" t="s">
        <v>522</v>
      </c>
      <c r="L51" s="1">
        <v>3.2351319027300002E-5</v>
      </c>
      <c r="M51" t="s">
        <v>12</v>
      </c>
      <c r="P51" t="s">
        <v>240</v>
      </c>
    </row>
    <row r="52" spans="1:16" x14ac:dyDescent="0.2">
      <c r="A52" t="s">
        <v>242</v>
      </c>
      <c r="B52">
        <v>1480</v>
      </c>
      <c r="C52">
        <v>4179</v>
      </c>
      <c r="D52">
        <v>22372</v>
      </c>
      <c r="E52">
        <v>67659</v>
      </c>
      <c r="F52">
        <v>6.6154121223000004</v>
      </c>
      <c r="G52">
        <v>6.1765618764700001</v>
      </c>
      <c r="H52" s="8">
        <v>1.07</v>
      </c>
      <c r="I52">
        <v>20892</v>
      </c>
      <c r="J52">
        <v>63480</v>
      </c>
      <c r="K52" t="s">
        <v>523</v>
      </c>
      <c r="L52">
        <v>1.95123443041E-2</v>
      </c>
      <c r="M52" t="s">
        <v>136</v>
      </c>
      <c r="P52" t="s">
        <v>242</v>
      </c>
    </row>
    <row r="53" spans="1:16" x14ac:dyDescent="0.2">
      <c r="A53" t="s">
        <v>244</v>
      </c>
      <c r="B53">
        <v>1177</v>
      </c>
      <c r="C53">
        <v>3444</v>
      </c>
      <c r="D53">
        <v>22372</v>
      </c>
      <c r="E53">
        <v>67659</v>
      </c>
      <c r="F53">
        <v>5.2610405864500001</v>
      </c>
      <c r="G53">
        <v>5.0902318981999999</v>
      </c>
      <c r="H53" s="8">
        <v>1.03</v>
      </c>
      <c r="I53">
        <v>21195</v>
      </c>
      <c r="J53">
        <v>64215</v>
      </c>
      <c r="K53" t="s">
        <v>524</v>
      </c>
      <c r="L53">
        <v>0.31920339240099999</v>
      </c>
      <c r="M53" t="s">
        <v>15</v>
      </c>
      <c r="P53" t="s">
        <v>244</v>
      </c>
    </row>
    <row r="54" spans="1:16" x14ac:dyDescent="0.2">
      <c r="A54" t="s">
        <v>246</v>
      </c>
      <c r="B54">
        <v>941</v>
      </c>
      <c r="C54">
        <v>2866</v>
      </c>
      <c r="D54">
        <v>22372</v>
      </c>
      <c r="E54">
        <v>67659</v>
      </c>
      <c r="F54">
        <v>4.2061505453199999</v>
      </c>
      <c r="G54">
        <v>4.2359479152799997</v>
      </c>
      <c r="H54" s="8">
        <v>0.99</v>
      </c>
      <c r="I54">
        <v>21431</v>
      </c>
      <c r="J54">
        <v>64793</v>
      </c>
      <c r="K54" t="s">
        <v>525</v>
      </c>
      <c r="L54">
        <v>0.86308256385399995</v>
      </c>
      <c r="M54" t="s">
        <v>15</v>
      </c>
      <c r="P54" t="s">
        <v>246</v>
      </c>
    </row>
    <row r="55" spans="1:16" x14ac:dyDescent="0.2">
      <c r="A55" t="s">
        <v>248</v>
      </c>
      <c r="B55">
        <v>754</v>
      </c>
      <c r="C55">
        <v>2263</v>
      </c>
      <c r="D55">
        <v>22372</v>
      </c>
      <c r="E55">
        <v>67659</v>
      </c>
      <c r="F55">
        <v>3.3702842839299998</v>
      </c>
      <c r="G55">
        <v>3.34471393311</v>
      </c>
      <c r="H55" s="8">
        <v>1.01</v>
      </c>
      <c r="I55">
        <v>21618</v>
      </c>
      <c r="J55">
        <v>65396</v>
      </c>
      <c r="K55" t="s">
        <v>526</v>
      </c>
      <c r="L55">
        <v>0.84711149012599996</v>
      </c>
      <c r="M55" t="s">
        <v>15</v>
      </c>
      <c r="P55" t="s">
        <v>248</v>
      </c>
    </row>
    <row r="56" spans="1:16" ht="17" thickBot="1" x14ac:dyDescent="0.25">
      <c r="A56" t="s">
        <v>250</v>
      </c>
      <c r="B56">
        <v>619</v>
      </c>
      <c r="C56">
        <v>1832</v>
      </c>
      <c r="D56">
        <v>22372</v>
      </c>
      <c r="E56">
        <v>67659</v>
      </c>
      <c r="F56">
        <v>2.7668514214200002</v>
      </c>
      <c r="G56">
        <v>2.7076959458499998</v>
      </c>
      <c r="H56" s="8">
        <v>1.02</v>
      </c>
      <c r="I56">
        <v>21753</v>
      </c>
      <c r="J56">
        <v>65827</v>
      </c>
      <c r="K56" t="s">
        <v>527</v>
      </c>
      <c r="L56">
        <v>0.63559813966199996</v>
      </c>
      <c r="M56" t="s">
        <v>15</v>
      </c>
      <c r="P56" t="s">
        <v>250</v>
      </c>
    </row>
    <row r="57" spans="1:16" s="4" customFormat="1" ht="17" thickBot="1" x14ac:dyDescent="0.25">
      <c r="A57" s="3" t="s">
        <v>300</v>
      </c>
      <c r="B57" s="4">
        <v>493</v>
      </c>
      <c r="C57" s="4">
        <v>1466</v>
      </c>
      <c r="D57" s="4">
        <v>22372</v>
      </c>
      <c r="E57" s="4">
        <v>67659</v>
      </c>
      <c r="F57" s="4">
        <v>2.2036474164099999</v>
      </c>
      <c r="G57" s="4">
        <v>2.1667479566700001</v>
      </c>
      <c r="H57" s="7">
        <v>1.02</v>
      </c>
      <c r="I57" s="4">
        <v>21879</v>
      </c>
      <c r="J57" s="4">
        <v>66193</v>
      </c>
      <c r="K57" s="4" t="s">
        <v>528</v>
      </c>
      <c r="L57" s="4">
        <v>0.75111413843499997</v>
      </c>
      <c r="M57" s="4" t="s">
        <v>15</v>
      </c>
      <c r="N57" s="9">
        <f>SUM(F57:F67)</f>
        <v>44.65850169854</v>
      </c>
      <c r="O57" s="9">
        <f>SUM(G57:G67)</f>
        <v>42.115609157700007</v>
      </c>
      <c r="P57" s="3" t="s">
        <v>300</v>
      </c>
    </row>
    <row r="58" spans="1:16" x14ac:dyDescent="0.2">
      <c r="A58" t="s">
        <v>232</v>
      </c>
      <c r="B58">
        <v>1120</v>
      </c>
      <c r="C58">
        <v>3373</v>
      </c>
      <c r="D58">
        <v>22372</v>
      </c>
      <c r="E58">
        <v>67659</v>
      </c>
      <c r="F58">
        <v>5.0062578222800003</v>
      </c>
      <c r="G58">
        <v>4.9852939002900003</v>
      </c>
      <c r="H58" s="8">
        <v>1</v>
      </c>
      <c r="I58">
        <v>21252</v>
      </c>
      <c r="J58">
        <v>64286</v>
      </c>
      <c r="K58" t="s">
        <v>529</v>
      </c>
      <c r="L58">
        <v>0.90134779738799997</v>
      </c>
      <c r="M58" t="s">
        <v>15</v>
      </c>
      <c r="P58" t="s">
        <v>232</v>
      </c>
    </row>
    <row r="59" spans="1:16" x14ac:dyDescent="0.2">
      <c r="A59" t="s">
        <v>234</v>
      </c>
      <c r="B59">
        <v>1193</v>
      </c>
      <c r="C59">
        <v>3057</v>
      </c>
      <c r="D59">
        <v>22372</v>
      </c>
      <c r="E59">
        <v>67659</v>
      </c>
      <c r="F59">
        <v>5.3325585553400003</v>
      </c>
      <c r="G59">
        <v>4.5182459096400001</v>
      </c>
      <c r="H59" s="8">
        <v>1.18</v>
      </c>
      <c r="I59">
        <v>21179</v>
      </c>
      <c r="J59">
        <v>64602</v>
      </c>
      <c r="K59" t="s">
        <v>530</v>
      </c>
      <c r="L59" s="1">
        <v>9.0210332064500001E-7</v>
      </c>
      <c r="M59" t="s">
        <v>12</v>
      </c>
      <c r="P59" t="s">
        <v>234</v>
      </c>
    </row>
    <row r="60" spans="1:16" x14ac:dyDescent="0.2">
      <c r="A60" t="s">
        <v>236</v>
      </c>
      <c r="B60">
        <v>1058</v>
      </c>
      <c r="C60">
        <v>2751</v>
      </c>
      <c r="D60">
        <v>22372</v>
      </c>
      <c r="E60">
        <v>67659</v>
      </c>
      <c r="F60">
        <v>4.7291256928300003</v>
      </c>
      <c r="G60">
        <v>4.0659779186799998</v>
      </c>
      <c r="H60" s="8">
        <v>1.1599999999999999</v>
      </c>
      <c r="I60">
        <v>21314</v>
      </c>
      <c r="J60">
        <v>64908</v>
      </c>
      <c r="K60" t="s">
        <v>531</v>
      </c>
      <c r="L60" s="1">
        <v>2.4819959800100001E-5</v>
      </c>
      <c r="M60" t="s">
        <v>12</v>
      </c>
      <c r="P60" t="s">
        <v>236</v>
      </c>
    </row>
    <row r="61" spans="1:16" x14ac:dyDescent="0.2">
      <c r="A61" t="s">
        <v>238</v>
      </c>
      <c r="B61">
        <v>1046</v>
      </c>
      <c r="C61">
        <v>2628</v>
      </c>
      <c r="D61">
        <v>22372</v>
      </c>
      <c r="E61">
        <v>67659</v>
      </c>
      <c r="F61">
        <v>4.6754872161599996</v>
      </c>
      <c r="G61">
        <v>3.8841839223200001</v>
      </c>
      <c r="H61" s="8">
        <v>1.2</v>
      </c>
      <c r="I61">
        <v>21326</v>
      </c>
      <c r="J61">
        <v>65031</v>
      </c>
      <c r="K61" t="s">
        <v>532</v>
      </c>
      <c r="L61" s="1">
        <v>3.2235206548200002E-7</v>
      </c>
      <c r="M61" t="s">
        <v>12</v>
      </c>
      <c r="P61" t="s">
        <v>238</v>
      </c>
    </row>
    <row r="62" spans="1:16" x14ac:dyDescent="0.2">
      <c r="A62" t="s">
        <v>240</v>
      </c>
      <c r="B62">
        <v>1112</v>
      </c>
      <c r="C62">
        <v>2569</v>
      </c>
      <c r="D62">
        <v>22372</v>
      </c>
      <c r="E62">
        <v>67659</v>
      </c>
      <c r="F62">
        <v>4.9704988378300001</v>
      </c>
      <c r="G62">
        <v>3.7969819240599998</v>
      </c>
      <c r="H62" s="8">
        <v>1.31</v>
      </c>
      <c r="I62">
        <v>21260</v>
      </c>
      <c r="J62">
        <v>65090</v>
      </c>
      <c r="K62" t="s">
        <v>533</v>
      </c>
      <c r="L62" s="1">
        <v>5.1817664341900001E-14</v>
      </c>
      <c r="M62" t="s">
        <v>12</v>
      </c>
      <c r="P62" t="s">
        <v>240</v>
      </c>
    </row>
    <row r="63" spans="1:16" x14ac:dyDescent="0.2">
      <c r="A63" t="s">
        <v>242</v>
      </c>
      <c r="B63">
        <v>937</v>
      </c>
      <c r="C63">
        <v>2651</v>
      </c>
      <c r="D63">
        <v>22372</v>
      </c>
      <c r="E63">
        <v>67659</v>
      </c>
      <c r="F63">
        <v>4.1882710531000003</v>
      </c>
      <c r="G63">
        <v>3.9181779216399999</v>
      </c>
      <c r="H63" s="8">
        <v>1.07</v>
      </c>
      <c r="I63">
        <v>21435</v>
      </c>
      <c r="J63">
        <v>65008</v>
      </c>
      <c r="K63" t="s">
        <v>534</v>
      </c>
      <c r="L63">
        <v>7.6011299387000006E-2</v>
      </c>
      <c r="M63" t="s">
        <v>15</v>
      </c>
      <c r="P63" t="s">
        <v>242</v>
      </c>
    </row>
    <row r="64" spans="1:16" x14ac:dyDescent="0.2">
      <c r="A64" t="s">
        <v>244</v>
      </c>
      <c r="B64">
        <v>855</v>
      </c>
      <c r="C64">
        <v>2744</v>
      </c>
      <c r="D64">
        <v>22372</v>
      </c>
      <c r="E64">
        <v>67659</v>
      </c>
      <c r="F64">
        <v>3.8217414625399999</v>
      </c>
      <c r="G64">
        <v>4.0556319188899996</v>
      </c>
      <c r="H64" s="8">
        <v>0.94</v>
      </c>
      <c r="I64">
        <v>21517</v>
      </c>
      <c r="J64">
        <v>64915</v>
      </c>
      <c r="K64" t="s">
        <v>535</v>
      </c>
      <c r="L64">
        <v>0.124685066577</v>
      </c>
      <c r="M64" t="s">
        <v>15</v>
      </c>
      <c r="P64" t="s">
        <v>244</v>
      </c>
    </row>
    <row r="65" spans="1:16" x14ac:dyDescent="0.2">
      <c r="A65" t="s">
        <v>246</v>
      </c>
      <c r="B65">
        <v>785</v>
      </c>
      <c r="C65">
        <v>2555</v>
      </c>
      <c r="D65">
        <v>22372</v>
      </c>
      <c r="E65">
        <v>67659</v>
      </c>
      <c r="F65">
        <v>3.5088503486499998</v>
      </c>
      <c r="G65">
        <v>3.7762899244699999</v>
      </c>
      <c r="H65" s="8">
        <v>0.93</v>
      </c>
      <c r="I65">
        <v>21587</v>
      </c>
      <c r="J65">
        <v>65104</v>
      </c>
      <c r="K65" t="s">
        <v>536</v>
      </c>
      <c r="L65">
        <v>6.9369480544700005E-2</v>
      </c>
      <c r="M65" t="s">
        <v>15</v>
      </c>
      <c r="P65" t="s">
        <v>246</v>
      </c>
    </row>
    <row r="66" spans="1:16" x14ac:dyDescent="0.2">
      <c r="A66" t="s">
        <v>248</v>
      </c>
      <c r="B66">
        <v>702</v>
      </c>
      <c r="C66">
        <v>2514</v>
      </c>
      <c r="D66">
        <v>22372</v>
      </c>
      <c r="E66">
        <v>67659</v>
      </c>
      <c r="F66">
        <v>3.1378508850300002</v>
      </c>
      <c r="G66">
        <v>3.7156919256899998</v>
      </c>
      <c r="H66" s="8">
        <v>0.84</v>
      </c>
      <c r="I66">
        <v>21670</v>
      </c>
      <c r="J66">
        <v>65145</v>
      </c>
      <c r="K66" t="s">
        <v>537</v>
      </c>
      <c r="L66" s="1">
        <v>4.6185518053299998E-5</v>
      </c>
      <c r="M66" t="s">
        <v>12</v>
      </c>
      <c r="P66" t="s">
        <v>248</v>
      </c>
    </row>
    <row r="67" spans="1:16" ht="17" thickBot="1" x14ac:dyDescent="0.25">
      <c r="A67" t="s">
        <v>250</v>
      </c>
      <c r="B67">
        <v>690</v>
      </c>
      <c r="C67">
        <v>2187</v>
      </c>
      <c r="D67">
        <v>22372</v>
      </c>
      <c r="E67">
        <v>67659</v>
      </c>
      <c r="F67">
        <v>3.08421240837</v>
      </c>
      <c r="G67">
        <v>3.23238593535</v>
      </c>
      <c r="H67" s="8">
        <v>0.95</v>
      </c>
      <c r="I67">
        <v>21682</v>
      </c>
      <c r="J67">
        <v>65472</v>
      </c>
      <c r="K67" t="s">
        <v>538</v>
      </c>
      <c r="L67">
        <v>0.282691038768</v>
      </c>
      <c r="M67" t="s">
        <v>15</v>
      </c>
      <c r="P67" t="s">
        <v>250</v>
      </c>
    </row>
    <row r="68" spans="1:16" s="4" customFormat="1" ht="17" thickBot="1" x14ac:dyDescent="0.25">
      <c r="A68" s="3" t="s">
        <v>312</v>
      </c>
      <c r="B68" s="4">
        <v>302</v>
      </c>
      <c r="C68" s="4">
        <v>680</v>
      </c>
      <c r="D68" s="4">
        <v>22372</v>
      </c>
      <c r="E68" s="4">
        <v>67659</v>
      </c>
      <c r="F68" s="4">
        <v>1.34990166279</v>
      </c>
      <c r="G68" s="4">
        <v>1.0050399799</v>
      </c>
      <c r="H68" s="7">
        <v>1.34</v>
      </c>
      <c r="I68" s="4">
        <v>22070</v>
      </c>
      <c r="J68" s="4">
        <v>66979</v>
      </c>
      <c r="K68" s="4" t="s">
        <v>539</v>
      </c>
      <c r="L68" s="5">
        <v>2.64127902972E-5</v>
      </c>
      <c r="M68" s="4" t="s">
        <v>12</v>
      </c>
      <c r="N68" s="9">
        <f>SUM(F68:F78)</f>
        <v>67.588950473769984</v>
      </c>
      <c r="O68" s="9">
        <f>SUM(G68:G78)</f>
        <v>65.275868694490001</v>
      </c>
      <c r="P68" s="3" t="s">
        <v>312</v>
      </c>
    </row>
    <row r="69" spans="1:16" x14ac:dyDescent="0.2">
      <c r="A69" t="s">
        <v>232</v>
      </c>
      <c r="B69">
        <v>2306</v>
      </c>
      <c r="C69">
        <v>6621</v>
      </c>
      <c r="D69">
        <v>22372</v>
      </c>
      <c r="E69">
        <v>67659</v>
      </c>
      <c r="F69">
        <v>10.307527266199999</v>
      </c>
      <c r="G69">
        <v>9.7858378042799998</v>
      </c>
      <c r="H69" s="8">
        <v>1.05</v>
      </c>
      <c r="I69">
        <v>20066</v>
      </c>
      <c r="J69">
        <v>61038</v>
      </c>
      <c r="K69" t="s">
        <v>540</v>
      </c>
      <c r="L69">
        <v>2.3952376248E-2</v>
      </c>
      <c r="M69" t="s">
        <v>136</v>
      </c>
      <c r="P69" t="s">
        <v>232</v>
      </c>
    </row>
    <row r="70" spans="1:16" x14ac:dyDescent="0.2">
      <c r="A70" t="s">
        <v>234</v>
      </c>
      <c r="B70">
        <v>2214</v>
      </c>
      <c r="C70">
        <v>5677</v>
      </c>
      <c r="D70">
        <v>22372</v>
      </c>
      <c r="E70">
        <v>67659</v>
      </c>
      <c r="F70">
        <v>9.8962989451100007</v>
      </c>
      <c r="G70">
        <v>8.3906058321899994</v>
      </c>
      <c r="H70" s="8">
        <v>1.18</v>
      </c>
      <c r="I70">
        <v>20158</v>
      </c>
      <c r="J70">
        <v>61982</v>
      </c>
      <c r="K70" t="s">
        <v>541</v>
      </c>
      <c r="L70" s="1">
        <v>9.0017209585699994E-12</v>
      </c>
      <c r="M70" t="s">
        <v>12</v>
      </c>
      <c r="P70" t="s">
        <v>234</v>
      </c>
    </row>
    <row r="71" spans="1:16" x14ac:dyDescent="0.2">
      <c r="A71" t="s">
        <v>236</v>
      </c>
      <c r="B71">
        <v>1863</v>
      </c>
      <c r="C71">
        <v>4901</v>
      </c>
      <c r="D71">
        <v>22372</v>
      </c>
      <c r="E71">
        <v>67659</v>
      </c>
      <c r="F71">
        <v>8.3273735025899995</v>
      </c>
      <c r="G71">
        <v>7.2436778551299996</v>
      </c>
      <c r="H71" s="8">
        <v>1.1499999999999999</v>
      </c>
      <c r="I71">
        <v>20509</v>
      </c>
      <c r="J71">
        <v>62758</v>
      </c>
      <c r="K71" t="s">
        <v>542</v>
      </c>
      <c r="L71" s="1">
        <v>1.37647447265E-7</v>
      </c>
      <c r="M71" t="s">
        <v>12</v>
      </c>
      <c r="P71" t="s">
        <v>236</v>
      </c>
    </row>
    <row r="72" spans="1:16" x14ac:dyDescent="0.2">
      <c r="A72" t="s">
        <v>238</v>
      </c>
      <c r="B72">
        <v>1695</v>
      </c>
      <c r="C72">
        <v>4640</v>
      </c>
      <c r="D72">
        <v>22372</v>
      </c>
      <c r="E72">
        <v>67659</v>
      </c>
      <c r="F72">
        <v>7.5764348292500001</v>
      </c>
      <c r="G72">
        <v>6.8579198628400002</v>
      </c>
      <c r="H72" s="8">
        <v>1.1000000000000001</v>
      </c>
      <c r="I72">
        <v>20677</v>
      </c>
      <c r="J72">
        <v>63019</v>
      </c>
      <c r="K72" t="s">
        <v>543</v>
      </c>
      <c r="L72">
        <v>2.9583798916300001E-4</v>
      </c>
      <c r="M72" t="s">
        <v>34</v>
      </c>
      <c r="P72" t="s">
        <v>238</v>
      </c>
    </row>
    <row r="73" spans="1:16" x14ac:dyDescent="0.2">
      <c r="A73" t="s">
        <v>240</v>
      </c>
      <c r="B73">
        <v>1779</v>
      </c>
      <c r="C73">
        <v>4205</v>
      </c>
      <c r="D73">
        <v>22372</v>
      </c>
      <c r="E73">
        <v>67659</v>
      </c>
      <c r="F73">
        <v>7.9519041659200003</v>
      </c>
      <c r="G73">
        <v>6.2149898756999997</v>
      </c>
      <c r="H73" s="8">
        <v>1.28</v>
      </c>
      <c r="I73">
        <v>20593</v>
      </c>
      <c r="J73">
        <v>63454</v>
      </c>
      <c r="K73" t="s">
        <v>544</v>
      </c>
      <c r="L73" s="1">
        <v>7.5809080555399999E-19</v>
      </c>
      <c r="M73" t="s">
        <v>12</v>
      </c>
      <c r="P73" t="s">
        <v>240</v>
      </c>
    </row>
    <row r="74" spans="1:16" x14ac:dyDescent="0.2">
      <c r="A74" t="s">
        <v>242</v>
      </c>
      <c r="B74">
        <v>1258</v>
      </c>
      <c r="C74">
        <v>4047</v>
      </c>
      <c r="D74">
        <v>22372</v>
      </c>
      <c r="E74">
        <v>67659</v>
      </c>
      <c r="F74">
        <v>5.6231003039500003</v>
      </c>
      <c r="G74">
        <v>5.98146588037</v>
      </c>
      <c r="H74" s="8">
        <v>0.94</v>
      </c>
      <c r="I74">
        <v>21114</v>
      </c>
      <c r="J74">
        <v>63612</v>
      </c>
      <c r="K74" t="s">
        <v>545</v>
      </c>
      <c r="L74">
        <v>4.9396434568600003E-2</v>
      </c>
      <c r="M74" t="s">
        <v>136</v>
      </c>
      <c r="P74" t="s">
        <v>242</v>
      </c>
    </row>
    <row r="75" spans="1:16" x14ac:dyDescent="0.2">
      <c r="A75" t="s">
        <v>244</v>
      </c>
      <c r="B75">
        <v>1082</v>
      </c>
      <c r="C75">
        <v>3924</v>
      </c>
      <c r="D75">
        <v>22372</v>
      </c>
      <c r="E75">
        <v>67659</v>
      </c>
      <c r="F75">
        <v>4.8364026461599998</v>
      </c>
      <c r="G75">
        <v>5.7996718840100003</v>
      </c>
      <c r="H75" s="8">
        <v>0.83</v>
      </c>
      <c r="I75">
        <v>21290</v>
      </c>
      <c r="J75">
        <v>63735</v>
      </c>
      <c r="K75" t="s">
        <v>546</v>
      </c>
      <c r="L75" s="1">
        <v>3.3522951585600003E-8</v>
      </c>
      <c r="M75" t="s">
        <v>12</v>
      </c>
      <c r="P75" t="s">
        <v>244</v>
      </c>
    </row>
    <row r="76" spans="1:16" x14ac:dyDescent="0.2">
      <c r="A76" t="s">
        <v>246</v>
      </c>
      <c r="B76">
        <v>999</v>
      </c>
      <c r="C76">
        <v>3607</v>
      </c>
      <c r="D76">
        <v>22372</v>
      </c>
      <c r="E76">
        <v>67659</v>
      </c>
      <c r="F76">
        <v>4.4654031825500002</v>
      </c>
      <c r="G76">
        <v>5.3311458933799996</v>
      </c>
      <c r="H76" s="8">
        <v>0.84</v>
      </c>
      <c r="I76">
        <v>21373</v>
      </c>
      <c r="J76">
        <v>64052</v>
      </c>
      <c r="K76" t="s">
        <v>547</v>
      </c>
      <c r="L76" s="1">
        <v>2.6273180333000001E-7</v>
      </c>
      <c r="M76" t="s">
        <v>12</v>
      </c>
      <c r="P76" t="s">
        <v>246</v>
      </c>
    </row>
    <row r="77" spans="1:16" x14ac:dyDescent="0.2">
      <c r="A77" t="s">
        <v>248</v>
      </c>
      <c r="B77">
        <v>884</v>
      </c>
      <c r="C77">
        <v>3146</v>
      </c>
      <c r="D77">
        <v>22372</v>
      </c>
      <c r="E77">
        <v>67659</v>
      </c>
      <c r="F77">
        <v>3.9513677811600001</v>
      </c>
      <c r="G77">
        <v>4.6497879070000003</v>
      </c>
      <c r="H77" s="8">
        <v>0.85</v>
      </c>
      <c r="I77">
        <v>21488</v>
      </c>
      <c r="J77">
        <v>64513</v>
      </c>
      <c r="K77" t="s">
        <v>548</v>
      </c>
      <c r="L77" s="1">
        <v>9.8040003706199992E-6</v>
      </c>
      <c r="M77" t="s">
        <v>12</v>
      </c>
      <c r="P77" t="s">
        <v>248</v>
      </c>
    </row>
    <row r="78" spans="1:16" ht="17" thickBot="1" x14ac:dyDescent="0.25">
      <c r="A78" t="s">
        <v>250</v>
      </c>
      <c r="B78">
        <v>739</v>
      </c>
      <c r="C78">
        <v>2717</v>
      </c>
      <c r="D78">
        <v>22372</v>
      </c>
      <c r="E78">
        <v>67659</v>
      </c>
      <c r="F78">
        <v>3.3032361880900001</v>
      </c>
      <c r="G78">
        <v>4.0157259196900004</v>
      </c>
      <c r="H78" s="8">
        <v>0.82</v>
      </c>
      <c r="I78">
        <v>21633</v>
      </c>
      <c r="J78">
        <v>64942</v>
      </c>
      <c r="K78" t="s">
        <v>549</v>
      </c>
      <c r="L78" s="1">
        <v>1.1719670350899999E-6</v>
      </c>
      <c r="M78" t="s">
        <v>12</v>
      </c>
      <c r="P78" t="s">
        <v>250</v>
      </c>
    </row>
    <row r="79" spans="1:16" s="4" customFormat="1" ht="17" thickBot="1" x14ac:dyDescent="0.25">
      <c r="A79" s="3" t="s">
        <v>324</v>
      </c>
      <c r="B79" s="4">
        <v>63</v>
      </c>
      <c r="C79" s="4">
        <v>165</v>
      </c>
      <c r="D79" s="4">
        <v>22372</v>
      </c>
      <c r="E79" s="4">
        <v>67659</v>
      </c>
      <c r="F79" s="4">
        <v>0.28160200250299999</v>
      </c>
      <c r="G79" s="4">
        <v>0.24386999512300001</v>
      </c>
      <c r="H79" s="7">
        <v>1.1499999999999999</v>
      </c>
      <c r="I79" s="4">
        <v>22309</v>
      </c>
      <c r="J79" s="4">
        <v>67494</v>
      </c>
      <c r="K79" s="4" t="s">
        <v>550</v>
      </c>
      <c r="L79" s="4">
        <v>0.31964788652999998</v>
      </c>
      <c r="M79" s="4" t="s">
        <v>15</v>
      </c>
      <c r="N79" s="9">
        <f>SUM(F79:F89)</f>
        <v>9.7890219917819987</v>
      </c>
      <c r="O79" s="9">
        <f>SUM(G79:G89)</f>
        <v>9.5005838099850006</v>
      </c>
      <c r="P79" s="3" t="s">
        <v>324</v>
      </c>
    </row>
    <row r="80" spans="1:16" x14ac:dyDescent="0.2">
      <c r="A80" t="s">
        <v>232</v>
      </c>
      <c r="B80">
        <v>224</v>
      </c>
      <c r="C80">
        <v>561</v>
      </c>
      <c r="D80">
        <v>22372</v>
      </c>
      <c r="E80">
        <v>67659</v>
      </c>
      <c r="F80">
        <v>1.00125156446</v>
      </c>
      <c r="G80">
        <v>0.82915798341699998</v>
      </c>
      <c r="H80" s="8">
        <v>1.21</v>
      </c>
      <c r="I80">
        <v>22148</v>
      </c>
      <c r="J80">
        <v>67098</v>
      </c>
      <c r="K80" t="s">
        <v>551</v>
      </c>
      <c r="L80">
        <v>1.8011837796000001E-2</v>
      </c>
      <c r="M80" t="s">
        <v>136</v>
      </c>
      <c r="P80" t="s">
        <v>232</v>
      </c>
    </row>
    <row r="81" spans="1:16" x14ac:dyDescent="0.2">
      <c r="A81" t="s">
        <v>234</v>
      </c>
      <c r="B81">
        <v>207</v>
      </c>
      <c r="C81">
        <v>583</v>
      </c>
      <c r="D81">
        <v>22372</v>
      </c>
      <c r="E81">
        <v>67659</v>
      </c>
      <c r="F81">
        <v>0.92526372251</v>
      </c>
      <c r="G81">
        <v>0.86167398276700002</v>
      </c>
      <c r="H81" s="8">
        <v>1.07</v>
      </c>
      <c r="I81">
        <v>22165</v>
      </c>
      <c r="J81">
        <v>67076</v>
      </c>
      <c r="K81" t="s">
        <v>552</v>
      </c>
      <c r="L81">
        <v>0.38519647986</v>
      </c>
      <c r="M81" t="s">
        <v>15</v>
      </c>
      <c r="P81" t="s">
        <v>234</v>
      </c>
    </row>
    <row r="82" spans="1:16" x14ac:dyDescent="0.2">
      <c r="A82" t="s">
        <v>236</v>
      </c>
      <c r="B82">
        <v>204</v>
      </c>
      <c r="C82">
        <v>585</v>
      </c>
      <c r="D82">
        <v>22372</v>
      </c>
      <c r="E82">
        <v>67659</v>
      </c>
      <c r="F82">
        <v>0.91185410334299999</v>
      </c>
      <c r="G82">
        <v>0.86462998270699998</v>
      </c>
      <c r="H82" s="8">
        <v>1.05</v>
      </c>
      <c r="I82">
        <v>22168</v>
      </c>
      <c r="J82">
        <v>67074</v>
      </c>
      <c r="K82" t="s">
        <v>553</v>
      </c>
      <c r="L82">
        <v>0.50812766291699996</v>
      </c>
      <c r="M82" t="s">
        <v>15</v>
      </c>
      <c r="P82" t="s">
        <v>236</v>
      </c>
    </row>
    <row r="83" spans="1:16" x14ac:dyDescent="0.2">
      <c r="A83" t="s">
        <v>238</v>
      </c>
      <c r="B83">
        <v>217</v>
      </c>
      <c r="C83">
        <v>619</v>
      </c>
      <c r="D83">
        <v>22372</v>
      </c>
      <c r="E83">
        <v>67659</v>
      </c>
      <c r="F83">
        <v>0.96996245306600004</v>
      </c>
      <c r="G83">
        <v>0.91488198170199997</v>
      </c>
      <c r="H83" s="8">
        <v>1.06</v>
      </c>
      <c r="I83">
        <v>22155</v>
      </c>
      <c r="J83">
        <v>67040</v>
      </c>
      <c r="K83" t="s">
        <v>554</v>
      </c>
      <c r="L83">
        <v>0.46922627492399999</v>
      </c>
      <c r="M83" t="s">
        <v>15</v>
      </c>
      <c r="P83" t="s">
        <v>238</v>
      </c>
    </row>
    <row r="84" spans="1:16" x14ac:dyDescent="0.2">
      <c r="A84" t="s">
        <v>240</v>
      </c>
      <c r="B84">
        <v>251</v>
      </c>
      <c r="C84">
        <v>623</v>
      </c>
      <c r="D84">
        <v>22372</v>
      </c>
      <c r="E84">
        <v>67659</v>
      </c>
      <c r="F84">
        <v>1.1219381369600001</v>
      </c>
      <c r="G84">
        <v>0.92079398158400005</v>
      </c>
      <c r="H84" s="8">
        <v>1.22</v>
      </c>
      <c r="I84">
        <v>22121</v>
      </c>
      <c r="J84">
        <v>67036</v>
      </c>
      <c r="K84" t="s">
        <v>555</v>
      </c>
      <c r="L84">
        <v>9.3821661738100002E-3</v>
      </c>
      <c r="M84" t="s">
        <v>38</v>
      </c>
      <c r="P84" t="s">
        <v>240</v>
      </c>
    </row>
    <row r="85" spans="1:16" x14ac:dyDescent="0.2">
      <c r="A85" t="s">
        <v>242</v>
      </c>
      <c r="B85">
        <v>210</v>
      </c>
      <c r="C85">
        <v>624</v>
      </c>
      <c r="D85">
        <v>22372</v>
      </c>
      <c r="E85">
        <v>67659</v>
      </c>
      <c r="F85">
        <v>0.93867334167700001</v>
      </c>
      <c r="G85">
        <v>0.92227198155500001</v>
      </c>
      <c r="H85" s="8">
        <v>1.02</v>
      </c>
      <c r="I85">
        <v>22162</v>
      </c>
      <c r="J85">
        <v>67035</v>
      </c>
      <c r="K85" t="s">
        <v>556</v>
      </c>
      <c r="L85">
        <v>0.84049044267399997</v>
      </c>
      <c r="M85" t="s">
        <v>15</v>
      </c>
      <c r="P85" t="s">
        <v>242</v>
      </c>
    </row>
    <row r="86" spans="1:16" x14ac:dyDescent="0.2">
      <c r="A86" t="s">
        <v>244</v>
      </c>
      <c r="B86">
        <v>202</v>
      </c>
      <c r="C86">
        <v>664</v>
      </c>
      <c r="D86">
        <v>22372</v>
      </c>
      <c r="E86">
        <v>67659</v>
      </c>
      <c r="F86">
        <v>0.90291435723199998</v>
      </c>
      <c r="G86">
        <v>0.98139198037200004</v>
      </c>
      <c r="H86" s="8">
        <v>0.92</v>
      </c>
      <c r="I86">
        <v>22170</v>
      </c>
      <c r="J86">
        <v>66995</v>
      </c>
      <c r="K86" t="s">
        <v>557</v>
      </c>
      <c r="L86">
        <v>0.30457374704200002</v>
      </c>
      <c r="M86" t="s">
        <v>15</v>
      </c>
      <c r="P86" t="s">
        <v>244</v>
      </c>
    </row>
    <row r="87" spans="1:16" x14ac:dyDescent="0.2">
      <c r="A87" t="s">
        <v>246</v>
      </c>
      <c r="B87">
        <v>219</v>
      </c>
      <c r="C87">
        <v>646</v>
      </c>
      <c r="D87">
        <v>22372</v>
      </c>
      <c r="E87">
        <v>67659</v>
      </c>
      <c r="F87">
        <v>0.97890219917800003</v>
      </c>
      <c r="G87">
        <v>0.95478798090399997</v>
      </c>
      <c r="H87" s="8">
        <v>1.03</v>
      </c>
      <c r="I87">
        <v>22153</v>
      </c>
      <c r="J87">
        <v>67013</v>
      </c>
      <c r="K87" t="s">
        <v>558</v>
      </c>
      <c r="L87">
        <v>0.75183764995199998</v>
      </c>
      <c r="M87" t="s">
        <v>15</v>
      </c>
      <c r="P87" t="s">
        <v>246</v>
      </c>
    </row>
    <row r="88" spans="1:16" x14ac:dyDescent="0.2">
      <c r="A88" t="s">
        <v>248</v>
      </c>
      <c r="B88">
        <v>193</v>
      </c>
      <c r="C88">
        <v>712</v>
      </c>
      <c r="D88">
        <v>22372</v>
      </c>
      <c r="E88">
        <v>67659</v>
      </c>
      <c r="F88">
        <v>0.86268549973200004</v>
      </c>
      <c r="G88">
        <v>1.05233597895</v>
      </c>
      <c r="H88" s="8">
        <v>0.82</v>
      </c>
      <c r="I88">
        <v>22179</v>
      </c>
      <c r="J88">
        <v>66947</v>
      </c>
      <c r="K88" t="s">
        <v>559</v>
      </c>
      <c r="L88">
        <v>1.33309648237E-2</v>
      </c>
      <c r="M88" t="s">
        <v>136</v>
      </c>
      <c r="P88" t="s">
        <v>248</v>
      </c>
    </row>
    <row r="89" spans="1:16" ht="17" thickBot="1" x14ac:dyDescent="0.25">
      <c r="A89" t="s">
        <v>250</v>
      </c>
      <c r="B89">
        <v>200</v>
      </c>
      <c r="C89">
        <v>646</v>
      </c>
      <c r="D89">
        <v>22372</v>
      </c>
      <c r="E89">
        <v>67659</v>
      </c>
      <c r="F89">
        <v>0.89397461112099996</v>
      </c>
      <c r="G89">
        <v>0.95478798090399997</v>
      </c>
      <c r="H89" s="8">
        <v>0.94</v>
      </c>
      <c r="I89">
        <v>22172</v>
      </c>
      <c r="J89">
        <v>67013</v>
      </c>
      <c r="K89" t="s">
        <v>560</v>
      </c>
      <c r="L89">
        <v>0.424359206313</v>
      </c>
      <c r="M89" t="s">
        <v>15</v>
      </c>
      <c r="P89" t="s">
        <v>250</v>
      </c>
    </row>
    <row r="90" spans="1:16" s="4" customFormat="1" ht="17" thickBot="1" x14ac:dyDescent="0.25">
      <c r="A90" s="3" t="s">
        <v>336</v>
      </c>
      <c r="B90" s="4">
        <v>19</v>
      </c>
      <c r="C90" s="4">
        <v>52</v>
      </c>
      <c r="D90" s="4">
        <v>22372</v>
      </c>
      <c r="E90" s="4">
        <v>67659</v>
      </c>
      <c r="F90" s="4">
        <v>8.4927588056499997E-2</v>
      </c>
      <c r="G90" s="4">
        <v>7.6855998462900005E-2</v>
      </c>
      <c r="H90" s="7">
        <v>1.1100000000000001</v>
      </c>
      <c r="I90" s="4">
        <v>22353</v>
      </c>
      <c r="J90" s="4">
        <v>67607</v>
      </c>
      <c r="K90" s="4" t="s">
        <v>561</v>
      </c>
      <c r="L90" s="4">
        <v>0.68191612500599996</v>
      </c>
      <c r="M90" s="4" t="s">
        <v>15</v>
      </c>
      <c r="N90" s="9">
        <f>SUM(F90:F100)</f>
        <v>2.4003218308595002</v>
      </c>
      <c r="O90" s="9">
        <f>SUM(G90:G100)</f>
        <v>2.1283199574339</v>
      </c>
      <c r="P90" s="3" t="s">
        <v>336</v>
      </c>
    </row>
    <row r="91" spans="1:16" x14ac:dyDescent="0.2">
      <c r="A91" t="s">
        <v>232</v>
      </c>
      <c r="B91">
        <v>52</v>
      </c>
      <c r="C91">
        <v>120</v>
      </c>
      <c r="D91">
        <v>22372</v>
      </c>
      <c r="E91">
        <v>67659</v>
      </c>
      <c r="F91">
        <v>0.23243339889100001</v>
      </c>
      <c r="G91">
        <v>0.17735999645299999</v>
      </c>
      <c r="H91" s="8">
        <v>1.31</v>
      </c>
      <c r="I91">
        <v>22320</v>
      </c>
      <c r="J91">
        <v>67539</v>
      </c>
      <c r="K91" t="s">
        <v>562</v>
      </c>
      <c r="L91">
        <v>0.11156431209000001</v>
      </c>
      <c r="M91" t="s">
        <v>15</v>
      </c>
      <c r="P91" t="s">
        <v>232</v>
      </c>
    </row>
    <row r="92" spans="1:16" x14ac:dyDescent="0.2">
      <c r="A92" t="s">
        <v>234</v>
      </c>
      <c r="B92">
        <v>51</v>
      </c>
      <c r="C92">
        <v>134</v>
      </c>
      <c r="D92">
        <v>22372</v>
      </c>
      <c r="E92">
        <v>67659</v>
      </c>
      <c r="F92">
        <v>0.22796352583599999</v>
      </c>
      <c r="G92">
        <v>0.19805199603900001</v>
      </c>
      <c r="H92" s="8">
        <v>1.1499999999999999</v>
      </c>
      <c r="I92">
        <v>22321</v>
      </c>
      <c r="J92">
        <v>67525</v>
      </c>
      <c r="K92" t="s">
        <v>563</v>
      </c>
      <c r="L92">
        <v>0.39474253789800001</v>
      </c>
      <c r="M92" t="s">
        <v>15</v>
      </c>
      <c r="P92" t="s">
        <v>234</v>
      </c>
    </row>
    <row r="93" spans="1:16" x14ac:dyDescent="0.2">
      <c r="A93" t="s">
        <v>236</v>
      </c>
      <c r="B93">
        <v>36</v>
      </c>
      <c r="C93">
        <v>128</v>
      </c>
      <c r="D93">
        <v>22372</v>
      </c>
      <c r="E93">
        <v>67659</v>
      </c>
      <c r="F93">
        <v>0.16091543000200001</v>
      </c>
      <c r="G93">
        <v>0.18918399621599999</v>
      </c>
      <c r="H93" s="8">
        <v>0.85</v>
      </c>
      <c r="I93">
        <v>22336</v>
      </c>
      <c r="J93">
        <v>67531</v>
      </c>
      <c r="K93" t="s">
        <v>564</v>
      </c>
      <c r="L93">
        <v>0.41693614677899998</v>
      </c>
      <c r="M93" t="s">
        <v>15</v>
      </c>
      <c r="P93" t="s">
        <v>236</v>
      </c>
    </row>
    <row r="94" spans="1:16" x14ac:dyDescent="0.2">
      <c r="A94" t="s">
        <v>238</v>
      </c>
      <c r="B94">
        <v>66</v>
      </c>
      <c r="C94">
        <v>117</v>
      </c>
      <c r="D94">
        <v>22372</v>
      </c>
      <c r="E94">
        <v>67659</v>
      </c>
      <c r="F94">
        <v>0.29501162167</v>
      </c>
      <c r="G94">
        <v>0.17292599654099999</v>
      </c>
      <c r="H94" s="8">
        <v>1.71</v>
      </c>
      <c r="I94">
        <v>22306</v>
      </c>
      <c r="J94">
        <v>67542</v>
      </c>
      <c r="K94" t="s">
        <v>565</v>
      </c>
      <c r="L94">
        <v>7.8044137024200003E-4</v>
      </c>
      <c r="M94" t="s">
        <v>34</v>
      </c>
      <c r="P94" t="s">
        <v>238</v>
      </c>
    </row>
    <row r="95" spans="1:16" x14ac:dyDescent="0.2">
      <c r="A95" t="s">
        <v>240</v>
      </c>
      <c r="B95">
        <v>62</v>
      </c>
      <c r="C95">
        <v>120</v>
      </c>
      <c r="D95">
        <v>22372</v>
      </c>
      <c r="E95">
        <v>67659</v>
      </c>
      <c r="F95">
        <v>0.27713212944799998</v>
      </c>
      <c r="G95">
        <v>0.17735999645299999</v>
      </c>
      <c r="H95" s="8">
        <v>1.56</v>
      </c>
      <c r="I95">
        <v>22310</v>
      </c>
      <c r="J95">
        <v>67539</v>
      </c>
      <c r="K95" t="s">
        <v>566</v>
      </c>
      <c r="L95">
        <v>5.7960128716299996E-3</v>
      </c>
      <c r="M95" t="s">
        <v>38</v>
      </c>
      <c r="P95" t="s">
        <v>240</v>
      </c>
    </row>
    <row r="96" spans="1:16" x14ac:dyDescent="0.2">
      <c r="A96" t="s">
        <v>242</v>
      </c>
      <c r="B96">
        <v>51</v>
      </c>
      <c r="C96">
        <v>120</v>
      </c>
      <c r="D96">
        <v>22372</v>
      </c>
      <c r="E96">
        <v>67659</v>
      </c>
      <c r="F96">
        <v>0.22796352583599999</v>
      </c>
      <c r="G96">
        <v>0.17735999645299999</v>
      </c>
      <c r="H96" s="8">
        <v>1.29</v>
      </c>
      <c r="I96">
        <v>22321</v>
      </c>
      <c r="J96">
        <v>67539</v>
      </c>
      <c r="K96" t="s">
        <v>567</v>
      </c>
      <c r="L96">
        <v>0.13270469285600001</v>
      </c>
      <c r="M96" t="s">
        <v>15</v>
      </c>
      <c r="P96" t="s">
        <v>242</v>
      </c>
    </row>
    <row r="97" spans="1:16" x14ac:dyDescent="0.2">
      <c r="A97" t="s">
        <v>244</v>
      </c>
      <c r="B97">
        <v>53</v>
      </c>
      <c r="C97">
        <v>179</v>
      </c>
      <c r="D97">
        <v>22372</v>
      </c>
      <c r="E97">
        <v>67659</v>
      </c>
      <c r="F97">
        <v>0.236903271947</v>
      </c>
      <c r="G97">
        <v>0.26456199470899999</v>
      </c>
      <c r="H97" s="8">
        <v>0.9</v>
      </c>
      <c r="I97">
        <v>22319</v>
      </c>
      <c r="J97">
        <v>67480</v>
      </c>
      <c r="K97" t="s">
        <v>568</v>
      </c>
      <c r="L97">
        <v>0.54277110391899996</v>
      </c>
      <c r="M97" t="s">
        <v>15</v>
      </c>
      <c r="P97" t="s">
        <v>244</v>
      </c>
    </row>
    <row r="98" spans="1:16" x14ac:dyDescent="0.2">
      <c r="A98" t="s">
        <v>246</v>
      </c>
      <c r="B98">
        <v>58</v>
      </c>
      <c r="C98">
        <v>174</v>
      </c>
      <c r="D98">
        <v>22372</v>
      </c>
      <c r="E98">
        <v>67659</v>
      </c>
      <c r="F98">
        <v>0.25925263722500003</v>
      </c>
      <c r="G98">
        <v>0.25717199485699999</v>
      </c>
      <c r="H98" s="8">
        <v>1.01</v>
      </c>
      <c r="I98">
        <v>22314</v>
      </c>
      <c r="J98">
        <v>67485</v>
      </c>
      <c r="K98" t="s">
        <v>569</v>
      </c>
      <c r="L98">
        <v>0.93947452019699995</v>
      </c>
      <c r="M98" t="s">
        <v>15</v>
      </c>
      <c r="P98" t="s">
        <v>246</v>
      </c>
    </row>
    <row r="99" spans="1:16" x14ac:dyDescent="0.2">
      <c r="A99" t="s">
        <v>248</v>
      </c>
      <c r="B99">
        <v>37</v>
      </c>
      <c r="C99">
        <v>160</v>
      </c>
      <c r="D99">
        <v>22372</v>
      </c>
      <c r="E99">
        <v>67659</v>
      </c>
      <c r="F99">
        <v>0.165385303057</v>
      </c>
      <c r="G99">
        <v>0.23647999526999999</v>
      </c>
      <c r="H99" s="8">
        <v>0.7</v>
      </c>
      <c r="I99">
        <v>22335</v>
      </c>
      <c r="J99">
        <v>67499</v>
      </c>
      <c r="K99" t="s">
        <v>570</v>
      </c>
      <c r="L99">
        <v>4.7819442429599998E-2</v>
      </c>
      <c r="M99" t="s">
        <v>136</v>
      </c>
      <c r="P99" t="s">
        <v>248</v>
      </c>
    </row>
    <row r="100" spans="1:16" ht="17" thickBot="1" x14ac:dyDescent="0.25">
      <c r="A100" t="s">
        <v>250</v>
      </c>
      <c r="B100">
        <v>52</v>
      </c>
      <c r="C100">
        <v>136</v>
      </c>
      <c r="D100">
        <v>22372</v>
      </c>
      <c r="E100">
        <v>67659</v>
      </c>
      <c r="F100">
        <v>0.23243339889100001</v>
      </c>
      <c r="G100">
        <v>0.20100799597999999</v>
      </c>
      <c r="H100" s="8">
        <v>1.1599999999999999</v>
      </c>
      <c r="I100">
        <v>22320</v>
      </c>
      <c r="J100">
        <v>67523</v>
      </c>
      <c r="K100" t="s">
        <v>571</v>
      </c>
      <c r="L100">
        <v>0.39800741845900001</v>
      </c>
      <c r="M100" t="s">
        <v>15</v>
      </c>
      <c r="P100" t="s">
        <v>250</v>
      </c>
    </row>
    <row r="101" spans="1:16" s="4" customFormat="1" ht="17" thickBot="1" x14ac:dyDescent="0.25">
      <c r="A101" s="3" t="s">
        <v>348</v>
      </c>
      <c r="B101" s="4">
        <v>31</v>
      </c>
      <c r="C101" s="4">
        <v>109</v>
      </c>
      <c r="D101" s="4">
        <v>22372</v>
      </c>
      <c r="E101" s="4">
        <v>67659</v>
      </c>
      <c r="F101" s="4">
        <v>0.13856606472399999</v>
      </c>
      <c r="G101" s="4">
        <v>0.161101996778</v>
      </c>
      <c r="H101" s="7">
        <v>0.86</v>
      </c>
      <c r="I101" s="4">
        <v>22341</v>
      </c>
      <c r="J101" s="4">
        <v>67550</v>
      </c>
      <c r="K101" s="4" t="s">
        <v>572</v>
      </c>
      <c r="L101" s="4">
        <v>0.49456426134699999</v>
      </c>
      <c r="M101" s="4" t="s">
        <v>15</v>
      </c>
      <c r="N101" s="9">
        <f>SUM(F101:F111)</f>
        <v>9.4448417664980013</v>
      </c>
      <c r="O101" s="9">
        <f>SUM(G101:G111)</f>
        <v>9.803573803933002</v>
      </c>
      <c r="P101" s="3" t="s">
        <v>348</v>
      </c>
    </row>
    <row r="102" spans="1:16" x14ac:dyDescent="0.2">
      <c r="A102" t="s">
        <v>232</v>
      </c>
      <c r="B102">
        <v>214</v>
      </c>
      <c r="C102">
        <v>721</v>
      </c>
      <c r="D102">
        <v>22372</v>
      </c>
      <c r="E102">
        <v>67659</v>
      </c>
      <c r="F102">
        <v>0.95655283390000001</v>
      </c>
      <c r="G102">
        <v>1.0656379786900001</v>
      </c>
      <c r="H102" s="8">
        <v>0.9</v>
      </c>
      <c r="I102">
        <v>22158</v>
      </c>
      <c r="J102">
        <v>66938</v>
      </c>
      <c r="K102" t="s">
        <v>573</v>
      </c>
      <c r="L102">
        <v>0.17087373066600001</v>
      </c>
      <c r="M102" t="s">
        <v>15</v>
      </c>
      <c r="P102" t="s">
        <v>232</v>
      </c>
    </row>
    <row r="103" spans="1:16" x14ac:dyDescent="0.2">
      <c r="A103" t="s">
        <v>234</v>
      </c>
      <c r="B103">
        <v>217</v>
      </c>
      <c r="C103">
        <v>687</v>
      </c>
      <c r="D103">
        <v>22372</v>
      </c>
      <c r="E103">
        <v>67659</v>
      </c>
      <c r="F103">
        <v>0.96996245306600004</v>
      </c>
      <c r="G103">
        <v>1.01538597969</v>
      </c>
      <c r="H103" s="8">
        <v>0.96</v>
      </c>
      <c r="I103">
        <v>22155</v>
      </c>
      <c r="J103">
        <v>66972</v>
      </c>
      <c r="K103" t="s">
        <v>574</v>
      </c>
      <c r="L103">
        <v>0.58816206475800004</v>
      </c>
      <c r="M103" t="s">
        <v>15</v>
      </c>
      <c r="P103" t="s">
        <v>234</v>
      </c>
    </row>
    <row r="104" spans="1:16" x14ac:dyDescent="0.2">
      <c r="A104" t="s">
        <v>236</v>
      </c>
      <c r="B104">
        <v>215</v>
      </c>
      <c r="C104">
        <v>699</v>
      </c>
      <c r="D104">
        <v>22372</v>
      </c>
      <c r="E104">
        <v>67659</v>
      </c>
      <c r="F104">
        <v>0.96102270695500003</v>
      </c>
      <c r="G104">
        <v>1.0331219793399999</v>
      </c>
      <c r="H104" s="8">
        <v>0.93</v>
      </c>
      <c r="I104">
        <v>22157</v>
      </c>
      <c r="J104">
        <v>66960</v>
      </c>
      <c r="K104" t="s">
        <v>575</v>
      </c>
      <c r="L104">
        <v>0.37624496626199999</v>
      </c>
      <c r="M104" t="s">
        <v>15</v>
      </c>
      <c r="P104" t="s">
        <v>236</v>
      </c>
    </row>
    <row r="105" spans="1:16" x14ac:dyDescent="0.2">
      <c r="A105" t="s">
        <v>238</v>
      </c>
      <c r="B105">
        <v>211</v>
      </c>
      <c r="C105">
        <v>678</v>
      </c>
      <c r="D105">
        <v>22372</v>
      </c>
      <c r="E105">
        <v>67659</v>
      </c>
      <c r="F105">
        <v>0.943143214733</v>
      </c>
      <c r="G105">
        <v>1.0020839799600001</v>
      </c>
      <c r="H105" s="8">
        <v>0.94</v>
      </c>
      <c r="I105">
        <v>22161</v>
      </c>
      <c r="J105">
        <v>66981</v>
      </c>
      <c r="K105" t="s">
        <v>576</v>
      </c>
      <c r="L105">
        <v>0.45878273127500002</v>
      </c>
      <c r="M105" t="s">
        <v>15</v>
      </c>
      <c r="P105" t="s">
        <v>238</v>
      </c>
    </row>
    <row r="106" spans="1:16" x14ac:dyDescent="0.2">
      <c r="A106" t="s">
        <v>240</v>
      </c>
      <c r="B106">
        <v>226</v>
      </c>
      <c r="C106">
        <v>654</v>
      </c>
      <c r="D106">
        <v>22372</v>
      </c>
      <c r="E106">
        <v>67659</v>
      </c>
      <c r="F106">
        <v>1.01019131057</v>
      </c>
      <c r="G106">
        <v>0.96661198066800003</v>
      </c>
      <c r="H106" s="8">
        <v>1.05</v>
      </c>
      <c r="I106">
        <v>22146</v>
      </c>
      <c r="J106">
        <v>67005</v>
      </c>
      <c r="K106" t="s">
        <v>577</v>
      </c>
      <c r="L106">
        <v>0.556798584624</v>
      </c>
      <c r="M106" t="s">
        <v>15</v>
      </c>
      <c r="P106" t="s">
        <v>240</v>
      </c>
    </row>
    <row r="107" spans="1:16" x14ac:dyDescent="0.2">
      <c r="A107" t="s">
        <v>242</v>
      </c>
      <c r="B107">
        <v>211</v>
      </c>
      <c r="C107">
        <v>647</v>
      </c>
      <c r="D107">
        <v>22372</v>
      </c>
      <c r="E107">
        <v>67659</v>
      </c>
      <c r="F107">
        <v>0.943143214733</v>
      </c>
      <c r="G107">
        <v>0.95626598087500003</v>
      </c>
      <c r="H107" s="8">
        <v>0.99</v>
      </c>
      <c r="I107">
        <v>22161</v>
      </c>
      <c r="J107">
        <v>67012</v>
      </c>
      <c r="K107" t="s">
        <v>578</v>
      </c>
      <c r="L107">
        <v>0.90521695258199997</v>
      </c>
      <c r="M107" t="s">
        <v>15</v>
      </c>
      <c r="P107" t="s">
        <v>242</v>
      </c>
    </row>
    <row r="108" spans="1:16" x14ac:dyDescent="0.2">
      <c r="A108" t="s">
        <v>244</v>
      </c>
      <c r="B108">
        <v>213</v>
      </c>
      <c r="C108">
        <v>596</v>
      </c>
      <c r="D108">
        <v>22372</v>
      </c>
      <c r="E108">
        <v>67659</v>
      </c>
      <c r="F108">
        <v>0.95208296084400001</v>
      </c>
      <c r="G108">
        <v>0.88088798238199995</v>
      </c>
      <c r="H108" s="8">
        <v>1.08</v>
      </c>
      <c r="I108">
        <v>22159</v>
      </c>
      <c r="J108">
        <v>67063</v>
      </c>
      <c r="K108" t="s">
        <v>579</v>
      </c>
      <c r="L108">
        <v>0.32686966763800002</v>
      </c>
      <c r="M108" t="s">
        <v>15</v>
      </c>
      <c r="P108" t="s">
        <v>244</v>
      </c>
    </row>
    <row r="109" spans="1:16" x14ac:dyDescent="0.2">
      <c r="A109" t="s">
        <v>246</v>
      </c>
      <c r="B109">
        <v>185</v>
      </c>
      <c r="C109">
        <v>625</v>
      </c>
      <c r="D109">
        <v>22372</v>
      </c>
      <c r="E109">
        <v>67659</v>
      </c>
      <c r="F109">
        <v>0.82692651528700001</v>
      </c>
      <c r="G109">
        <v>0.92374998152499999</v>
      </c>
      <c r="H109" s="8">
        <v>0.9</v>
      </c>
      <c r="I109">
        <v>22187</v>
      </c>
      <c r="J109">
        <v>67034</v>
      </c>
      <c r="K109" t="s">
        <v>580</v>
      </c>
      <c r="L109">
        <v>0.191322507837</v>
      </c>
      <c r="M109" t="s">
        <v>15</v>
      </c>
      <c r="P109" t="s">
        <v>246</v>
      </c>
    </row>
    <row r="110" spans="1:16" x14ac:dyDescent="0.2">
      <c r="A110" t="s">
        <v>248</v>
      </c>
      <c r="B110">
        <v>189</v>
      </c>
      <c r="C110">
        <v>598</v>
      </c>
      <c r="D110">
        <v>22372</v>
      </c>
      <c r="E110">
        <v>67659</v>
      </c>
      <c r="F110">
        <v>0.84480600750900003</v>
      </c>
      <c r="G110">
        <v>0.88384398232299999</v>
      </c>
      <c r="H110" s="8">
        <v>0.96</v>
      </c>
      <c r="I110">
        <v>22183</v>
      </c>
      <c r="J110">
        <v>67061</v>
      </c>
      <c r="K110" t="s">
        <v>581</v>
      </c>
      <c r="L110">
        <v>0.61912479684400001</v>
      </c>
      <c r="M110" t="s">
        <v>15</v>
      </c>
      <c r="P110" t="s">
        <v>248</v>
      </c>
    </row>
    <row r="111" spans="1:16" x14ac:dyDescent="0.2">
      <c r="A111" t="s">
        <v>250</v>
      </c>
      <c r="B111">
        <v>201</v>
      </c>
      <c r="C111">
        <v>619</v>
      </c>
      <c r="D111">
        <v>22372</v>
      </c>
      <c r="E111">
        <v>67659</v>
      </c>
      <c r="F111">
        <v>0.89844448417699996</v>
      </c>
      <c r="G111">
        <v>0.91488198170199997</v>
      </c>
      <c r="H111" s="8">
        <v>0.98</v>
      </c>
      <c r="I111">
        <v>22171</v>
      </c>
      <c r="J111">
        <v>67040</v>
      </c>
      <c r="K111" t="s">
        <v>582</v>
      </c>
      <c r="L111">
        <v>0.83928566944299998</v>
      </c>
      <c r="M111" t="s">
        <v>15</v>
      </c>
      <c r="P111" t="s">
        <v>250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RID_In_Vitro_geno_stats</vt:lpstr>
      <vt:lpstr>RID_In_Vivo_geno_stats</vt:lpstr>
      <vt:lpstr>RID_vivoVSvitro_geno_stats</vt:lpstr>
      <vt:lpstr>RID_In_Vitro_nb2_stats</vt:lpstr>
      <vt:lpstr>RID_In_Vivo_nb2_stats</vt:lpstr>
      <vt:lpstr>RID_vivoVSvitro_nb2_stats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Barr</dc:creator>
  <cp:lastModifiedBy>Stephen Barr</cp:lastModifiedBy>
  <dcterms:created xsi:type="dcterms:W3CDTF">2022-09-12T19:32:50Z</dcterms:created>
  <dcterms:modified xsi:type="dcterms:W3CDTF">2022-12-23T16:29:24Z</dcterms:modified>
</cp:coreProperties>
</file>