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activeTab="1"/>
  </bookViews>
  <sheets>
    <sheet name="ABC" sheetId="1" r:id="rId1"/>
    <sheet name="DEF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</calcChain>
</file>

<file path=xl/sharedStrings.xml><?xml version="1.0" encoding="utf-8"?>
<sst xmlns="http://schemas.openxmlformats.org/spreadsheetml/2006/main" count="441" uniqueCount="209">
  <si>
    <t>A</t>
    <phoneticPr fontId="1" type="noConversion"/>
  </si>
  <si>
    <t>Descriptives</t>
  </si>
  <si>
    <t>A</t>
  </si>
  <si>
    <t>β</t>
  </si>
  <si>
    <t>β/A</t>
  </si>
  <si>
    <t>VAR00002</t>
  </si>
  <si>
    <t>6-1</t>
  </si>
  <si>
    <t/>
  </si>
  <si>
    <t>N</t>
  </si>
  <si>
    <t>Mean</t>
  </si>
  <si>
    <t>Std. Deviation</t>
  </si>
  <si>
    <t>Std. Error</t>
  </si>
  <si>
    <t>95% Confidence Interval for Mean</t>
  </si>
  <si>
    <t>Minimum</t>
  </si>
  <si>
    <t>Maximum</t>
  </si>
  <si>
    <t>6-2</t>
  </si>
  <si>
    <t>Lower Bound</t>
  </si>
  <si>
    <t>Upper Bound</t>
  </si>
  <si>
    <t>6-3</t>
  </si>
  <si>
    <t>1.00</t>
  </si>
  <si>
    <t>6-4</t>
  </si>
  <si>
    <t>2.00</t>
  </si>
  <si>
    <t>6-5</t>
  </si>
  <si>
    <t>3.00</t>
  </si>
  <si>
    <t>6-6</t>
  </si>
  <si>
    <t>4.00</t>
  </si>
  <si>
    <t>6-7</t>
  </si>
  <si>
    <t>5.00</t>
  </si>
  <si>
    <t>6-8</t>
  </si>
  <si>
    <t>Total</t>
  </si>
  <si>
    <t>6-9</t>
  </si>
  <si>
    <t>6-10</t>
  </si>
  <si>
    <t>ANOVA</t>
  </si>
  <si>
    <t>6-11</t>
  </si>
  <si>
    <t>6-12</t>
  </si>
  <si>
    <t>Sum of Squares</t>
  </si>
  <si>
    <t>df</t>
  </si>
  <si>
    <t>Mean Square</t>
  </si>
  <si>
    <t>F</t>
  </si>
  <si>
    <t>Sig.</t>
  </si>
  <si>
    <t>6-13</t>
  </si>
  <si>
    <t>Between Groups</t>
  </si>
  <si>
    <t>6-14</t>
  </si>
  <si>
    <t>Within Groups</t>
  </si>
  <si>
    <t>6-15</t>
  </si>
  <si>
    <t>6-16</t>
  </si>
  <si>
    <t>Multiple Comparisons</t>
  </si>
  <si>
    <t xml:space="preserve">Dependent Variable: </t>
  </si>
  <si>
    <t>LSD</t>
  </si>
  <si>
    <t>12-1</t>
  </si>
  <si>
    <t>(I) VAR00001</t>
  </si>
  <si>
    <t>Mean Difference (I-J)</t>
  </si>
  <si>
    <t>95% Confidence Interval</t>
  </si>
  <si>
    <t>12-2</t>
  </si>
  <si>
    <t>12-3</t>
  </si>
  <si>
    <r>
      <t>-28973.39952</t>
    </r>
    <r>
      <rPr>
        <vertAlign val="superscript"/>
        <sz val="9"/>
        <color indexed="8"/>
        <rFont val="MingLiU"/>
        <family val="1"/>
        <charset val="136"/>
      </rPr>
      <t>*</t>
    </r>
  </si>
  <si>
    <t>12-4</t>
  </si>
  <si>
    <r>
      <t>-46757.44217</t>
    </r>
    <r>
      <rPr>
        <vertAlign val="superscript"/>
        <sz val="9"/>
        <color indexed="8"/>
        <rFont val="MingLiU"/>
        <family val="1"/>
        <charset val="136"/>
      </rPr>
      <t>*</t>
    </r>
  </si>
  <si>
    <t>12-5</t>
  </si>
  <si>
    <r>
      <t>-38602.95221</t>
    </r>
    <r>
      <rPr>
        <vertAlign val="superscript"/>
        <sz val="9"/>
        <color indexed="8"/>
        <rFont val="MingLiU"/>
        <family val="1"/>
        <charset val="136"/>
      </rPr>
      <t>*</t>
    </r>
  </si>
  <si>
    <t>12-6</t>
  </si>
  <si>
    <r>
      <t>-14851.23497</t>
    </r>
    <r>
      <rPr>
        <vertAlign val="superscript"/>
        <sz val="9"/>
        <color indexed="8"/>
        <rFont val="MingLiU"/>
        <family val="1"/>
        <charset val="136"/>
      </rPr>
      <t>*</t>
    </r>
  </si>
  <si>
    <t>12-7</t>
  </si>
  <si>
    <r>
      <t>28973.39952</t>
    </r>
    <r>
      <rPr>
        <vertAlign val="superscript"/>
        <sz val="9"/>
        <color indexed="8"/>
        <rFont val="MingLiU"/>
        <family val="1"/>
        <charset val="136"/>
      </rPr>
      <t>*</t>
    </r>
  </si>
  <si>
    <t>12-8</t>
  </si>
  <si>
    <r>
      <t>-17784.04264</t>
    </r>
    <r>
      <rPr>
        <vertAlign val="superscript"/>
        <sz val="9"/>
        <color indexed="8"/>
        <rFont val="MingLiU"/>
        <family val="1"/>
        <charset val="136"/>
      </rPr>
      <t>*</t>
    </r>
  </si>
  <si>
    <t>12-9</t>
  </si>
  <si>
    <t>12-10</t>
  </si>
  <si>
    <r>
      <t>14122.16455</t>
    </r>
    <r>
      <rPr>
        <vertAlign val="superscript"/>
        <sz val="9"/>
        <color indexed="8"/>
        <rFont val="MingLiU"/>
        <family val="1"/>
        <charset val="136"/>
      </rPr>
      <t>*</t>
    </r>
  </si>
  <si>
    <t>12-11</t>
  </si>
  <si>
    <r>
      <t>46757.44217</t>
    </r>
    <r>
      <rPr>
        <vertAlign val="superscript"/>
        <sz val="9"/>
        <color indexed="8"/>
        <rFont val="MingLiU"/>
        <family val="1"/>
        <charset val="136"/>
      </rPr>
      <t>*</t>
    </r>
  </si>
  <si>
    <t>12-12</t>
  </si>
  <si>
    <r>
      <t>17784.04264</t>
    </r>
    <r>
      <rPr>
        <vertAlign val="superscript"/>
        <sz val="9"/>
        <color indexed="8"/>
        <rFont val="MingLiU"/>
        <family val="1"/>
        <charset val="136"/>
      </rPr>
      <t>*</t>
    </r>
  </si>
  <si>
    <t>12-13</t>
  </si>
  <si>
    <t>12-14</t>
  </si>
  <si>
    <r>
      <t>31906.20719</t>
    </r>
    <r>
      <rPr>
        <vertAlign val="superscript"/>
        <sz val="9"/>
        <color indexed="8"/>
        <rFont val="MingLiU"/>
        <family val="1"/>
        <charset val="136"/>
      </rPr>
      <t>*</t>
    </r>
  </si>
  <si>
    <t>12-15</t>
  </si>
  <si>
    <r>
      <t>38602.95221</t>
    </r>
    <r>
      <rPr>
        <vertAlign val="superscript"/>
        <sz val="9"/>
        <color indexed="8"/>
        <rFont val="MingLiU"/>
        <family val="1"/>
        <charset val="136"/>
      </rPr>
      <t>*</t>
    </r>
  </si>
  <si>
    <t>12-16</t>
  </si>
  <si>
    <t>12-17</t>
  </si>
  <si>
    <r>
      <t>23751.71723</t>
    </r>
    <r>
      <rPr>
        <vertAlign val="superscript"/>
        <sz val="9"/>
        <color indexed="8"/>
        <rFont val="MingLiU"/>
        <family val="1"/>
        <charset val="136"/>
      </rPr>
      <t>*</t>
    </r>
  </si>
  <si>
    <r>
      <t>14851.23497</t>
    </r>
    <r>
      <rPr>
        <vertAlign val="superscript"/>
        <sz val="9"/>
        <color indexed="8"/>
        <rFont val="MingLiU"/>
        <family val="1"/>
        <charset val="136"/>
      </rPr>
      <t>*</t>
    </r>
  </si>
  <si>
    <t>18-1</t>
  </si>
  <si>
    <r>
      <t>-14122.16455</t>
    </r>
    <r>
      <rPr>
        <vertAlign val="superscript"/>
        <sz val="9"/>
        <color indexed="8"/>
        <rFont val="MingLiU"/>
        <family val="1"/>
        <charset val="136"/>
      </rPr>
      <t>*</t>
    </r>
  </si>
  <si>
    <t>18-2</t>
  </si>
  <si>
    <r>
      <t>-31906.20719</t>
    </r>
    <r>
      <rPr>
        <vertAlign val="superscript"/>
        <sz val="9"/>
        <color indexed="8"/>
        <rFont val="MingLiU"/>
        <family val="1"/>
        <charset val="136"/>
      </rPr>
      <t>*</t>
    </r>
  </si>
  <si>
    <t>18-3</t>
  </si>
  <si>
    <r>
      <t>-23751.71723</t>
    </r>
    <r>
      <rPr>
        <vertAlign val="superscript"/>
        <sz val="9"/>
        <color indexed="8"/>
        <rFont val="MingLiU"/>
        <family val="1"/>
        <charset val="136"/>
      </rPr>
      <t>*</t>
    </r>
  </si>
  <si>
    <t>18-4</t>
  </si>
  <si>
    <t>*. The mean difference is significant at the 0.05 level.</t>
  </si>
  <si>
    <t>18-5</t>
  </si>
  <si>
    <t>18-6</t>
  </si>
  <si>
    <t>18-7</t>
  </si>
  <si>
    <t>18-8</t>
  </si>
  <si>
    <t>β</t>
    <phoneticPr fontId="1" type="noConversion"/>
  </si>
  <si>
    <t>18-9</t>
  </si>
  <si>
    <t>18-10</t>
  </si>
  <si>
    <t>18-11</t>
  </si>
  <si>
    <t>18-12</t>
  </si>
  <si>
    <t>18-13</t>
  </si>
  <si>
    <t>18-14</t>
  </si>
  <si>
    <t>18-15</t>
  </si>
  <si>
    <t>18-16</t>
  </si>
  <si>
    <t>24-1</t>
  </si>
  <si>
    <t>24-2</t>
  </si>
  <si>
    <t>24-3</t>
  </si>
  <si>
    <t>24-4</t>
  </si>
  <si>
    <t>24-5</t>
  </si>
  <si>
    <t>24-6</t>
  </si>
  <si>
    <t>24-7</t>
  </si>
  <si>
    <t>24-8</t>
  </si>
  <si>
    <t>24-9</t>
  </si>
  <si>
    <t>24-10</t>
  </si>
  <si>
    <t>24-11</t>
  </si>
  <si>
    <t>24-12</t>
  </si>
  <si>
    <t>24-13</t>
  </si>
  <si>
    <t>24-14</t>
  </si>
  <si>
    <t>24-15</t>
  </si>
  <si>
    <t>24-16</t>
  </si>
  <si>
    <t>24-17</t>
  </si>
  <si>
    <r>
      <t>-26593.55453</t>
    </r>
    <r>
      <rPr>
        <vertAlign val="superscript"/>
        <sz val="9"/>
        <color indexed="8"/>
        <rFont val="MingLiU"/>
        <family val="1"/>
        <charset val="136"/>
      </rPr>
      <t>*</t>
    </r>
  </si>
  <si>
    <t>24-18</t>
  </si>
  <si>
    <r>
      <t>-34810.90047</t>
    </r>
    <r>
      <rPr>
        <vertAlign val="superscript"/>
        <sz val="9"/>
        <color indexed="8"/>
        <rFont val="MingLiU"/>
        <family val="1"/>
        <charset val="136"/>
      </rPr>
      <t>*</t>
    </r>
  </si>
  <si>
    <r>
      <t>-18056.34513</t>
    </r>
    <r>
      <rPr>
        <vertAlign val="superscript"/>
        <sz val="9"/>
        <color indexed="8"/>
        <rFont val="MingLiU"/>
        <family val="1"/>
        <charset val="136"/>
      </rPr>
      <t>*</t>
    </r>
  </si>
  <si>
    <t>30-1</t>
  </si>
  <si>
    <t>30-2</t>
  </si>
  <si>
    <r>
      <t>-20990.11151</t>
    </r>
    <r>
      <rPr>
        <vertAlign val="superscript"/>
        <sz val="9"/>
        <color indexed="8"/>
        <rFont val="MingLiU"/>
        <family val="1"/>
        <charset val="136"/>
      </rPr>
      <t>*</t>
    </r>
  </si>
  <si>
    <t>30-3</t>
  </si>
  <si>
    <r>
      <t>-29207.45746</t>
    </r>
    <r>
      <rPr>
        <vertAlign val="superscript"/>
        <sz val="9"/>
        <color indexed="8"/>
        <rFont val="MingLiU"/>
        <family val="1"/>
        <charset val="136"/>
      </rPr>
      <t>*</t>
    </r>
  </si>
  <si>
    <t>30-4</t>
  </si>
  <si>
    <t>30-5</t>
  </si>
  <si>
    <r>
      <t>26593.55453</t>
    </r>
    <r>
      <rPr>
        <vertAlign val="superscript"/>
        <sz val="9"/>
        <color indexed="8"/>
        <rFont val="MingLiU"/>
        <family val="1"/>
        <charset val="136"/>
      </rPr>
      <t>*</t>
    </r>
  </si>
  <si>
    <t>30-6</t>
  </si>
  <si>
    <r>
      <t>20990.11151</t>
    </r>
    <r>
      <rPr>
        <vertAlign val="superscript"/>
        <sz val="9"/>
        <color indexed="8"/>
        <rFont val="MingLiU"/>
        <family val="1"/>
        <charset val="136"/>
      </rPr>
      <t>*</t>
    </r>
  </si>
  <si>
    <t>30-7</t>
  </si>
  <si>
    <t>30-8</t>
  </si>
  <si>
    <t>30-9</t>
  </si>
  <si>
    <r>
      <t>34810.90047</t>
    </r>
    <r>
      <rPr>
        <vertAlign val="superscript"/>
        <sz val="9"/>
        <color indexed="8"/>
        <rFont val="MingLiU"/>
        <family val="1"/>
        <charset val="136"/>
      </rPr>
      <t>*</t>
    </r>
  </si>
  <si>
    <r>
      <t>29207.45746</t>
    </r>
    <r>
      <rPr>
        <vertAlign val="superscript"/>
        <sz val="9"/>
        <color indexed="8"/>
        <rFont val="MingLiU"/>
        <family val="1"/>
        <charset val="136"/>
      </rPr>
      <t>*</t>
    </r>
  </si>
  <si>
    <r>
      <t>16754.55535</t>
    </r>
    <r>
      <rPr>
        <vertAlign val="superscript"/>
        <sz val="9"/>
        <color indexed="8"/>
        <rFont val="MingLiU"/>
        <family val="1"/>
        <charset val="136"/>
      </rPr>
      <t>*</t>
    </r>
  </si>
  <si>
    <r>
      <t>18056.34513</t>
    </r>
    <r>
      <rPr>
        <vertAlign val="superscript"/>
        <sz val="9"/>
        <color indexed="8"/>
        <rFont val="MingLiU"/>
        <family val="1"/>
        <charset val="136"/>
      </rPr>
      <t>*</t>
    </r>
  </si>
  <si>
    <r>
      <t>-16754.55535</t>
    </r>
    <r>
      <rPr>
        <vertAlign val="superscript"/>
        <sz val="9"/>
        <color indexed="8"/>
        <rFont val="MingLiU"/>
        <family val="1"/>
        <charset val="136"/>
      </rPr>
      <t>*</t>
    </r>
  </si>
  <si>
    <r>
      <t>-.45702</t>
    </r>
    <r>
      <rPr>
        <vertAlign val="superscript"/>
        <sz val="9"/>
        <color indexed="8"/>
        <rFont val="MingLiU"/>
        <family val="1"/>
        <charset val="136"/>
      </rPr>
      <t>*</t>
    </r>
  </si>
  <si>
    <r>
      <t>-.73860</t>
    </r>
    <r>
      <rPr>
        <vertAlign val="superscript"/>
        <sz val="9"/>
        <color indexed="8"/>
        <rFont val="MingLiU"/>
        <family val="1"/>
        <charset val="136"/>
      </rPr>
      <t>*</t>
    </r>
  </si>
  <si>
    <r>
      <t>-.35453</t>
    </r>
    <r>
      <rPr>
        <vertAlign val="superscript"/>
        <sz val="9"/>
        <color indexed="8"/>
        <rFont val="MingLiU"/>
        <family val="1"/>
        <charset val="136"/>
      </rPr>
      <t>*</t>
    </r>
  </si>
  <si>
    <r>
      <t>-.66860</t>
    </r>
    <r>
      <rPr>
        <vertAlign val="superscript"/>
        <sz val="9"/>
        <color indexed="8"/>
        <rFont val="MingLiU"/>
        <family val="1"/>
        <charset val="136"/>
      </rPr>
      <t>*</t>
    </r>
  </si>
  <si>
    <r>
      <t>-.95018</t>
    </r>
    <r>
      <rPr>
        <vertAlign val="superscript"/>
        <sz val="9"/>
        <color indexed="8"/>
        <rFont val="MingLiU"/>
        <family val="1"/>
        <charset val="136"/>
      </rPr>
      <t>*</t>
    </r>
  </si>
  <si>
    <r>
      <t>.35453</t>
    </r>
    <r>
      <rPr>
        <vertAlign val="superscript"/>
        <sz val="9"/>
        <color indexed="8"/>
        <rFont val="MingLiU"/>
        <family val="1"/>
        <charset val="136"/>
      </rPr>
      <t>*</t>
    </r>
  </si>
  <si>
    <r>
      <t>-.31407</t>
    </r>
    <r>
      <rPr>
        <vertAlign val="superscript"/>
        <sz val="9"/>
        <color indexed="8"/>
        <rFont val="MingLiU"/>
        <family val="1"/>
        <charset val="136"/>
      </rPr>
      <t>*</t>
    </r>
  </si>
  <si>
    <r>
      <t>-.59565</t>
    </r>
    <r>
      <rPr>
        <vertAlign val="superscript"/>
        <sz val="9"/>
        <color indexed="8"/>
        <rFont val="MingLiU"/>
        <family val="1"/>
        <charset val="136"/>
      </rPr>
      <t>*</t>
    </r>
  </si>
  <si>
    <r>
      <t>.45702</t>
    </r>
    <r>
      <rPr>
        <vertAlign val="superscript"/>
        <sz val="9"/>
        <color indexed="8"/>
        <rFont val="MingLiU"/>
        <family val="1"/>
        <charset val="136"/>
      </rPr>
      <t>*</t>
    </r>
  </si>
  <si>
    <r>
      <t>.66860</t>
    </r>
    <r>
      <rPr>
        <vertAlign val="superscript"/>
        <sz val="9"/>
        <color indexed="8"/>
        <rFont val="MingLiU"/>
        <family val="1"/>
        <charset val="136"/>
      </rPr>
      <t>*</t>
    </r>
  </si>
  <si>
    <r>
      <t>.31407</t>
    </r>
    <r>
      <rPr>
        <vertAlign val="superscript"/>
        <sz val="9"/>
        <color indexed="8"/>
        <rFont val="MingLiU"/>
        <family val="1"/>
        <charset val="136"/>
      </rPr>
      <t>*</t>
    </r>
  </si>
  <si>
    <r>
      <t>.73860</t>
    </r>
    <r>
      <rPr>
        <vertAlign val="superscript"/>
        <sz val="9"/>
        <color indexed="8"/>
        <rFont val="MingLiU"/>
        <family val="1"/>
        <charset val="136"/>
      </rPr>
      <t>*</t>
    </r>
  </si>
  <si>
    <r>
      <t>.95018</t>
    </r>
    <r>
      <rPr>
        <vertAlign val="superscript"/>
        <sz val="9"/>
        <color indexed="8"/>
        <rFont val="MingLiU"/>
        <family val="1"/>
        <charset val="136"/>
      </rPr>
      <t>*</t>
    </r>
  </si>
  <si>
    <r>
      <t>.59565</t>
    </r>
    <r>
      <rPr>
        <vertAlign val="superscript"/>
        <sz val="9"/>
        <color indexed="8"/>
        <rFont val="MingLiU"/>
        <family val="1"/>
        <charset val="136"/>
      </rPr>
      <t>*</t>
    </r>
  </si>
  <si>
    <t>β/A</t>
    <phoneticPr fontId="1" type="noConversion"/>
  </si>
  <si>
    <t>18β-1</t>
    <phoneticPr fontId="1" type="noConversion"/>
  </si>
  <si>
    <t>18β-2</t>
  </si>
  <si>
    <t>18β-3</t>
  </si>
  <si>
    <t>18β-4</t>
  </si>
  <si>
    <t>18β-5</t>
  </si>
  <si>
    <t>18β-6</t>
  </si>
  <si>
    <t>18β-7</t>
  </si>
  <si>
    <t>18β-8</t>
  </si>
  <si>
    <t>18β-9</t>
  </si>
  <si>
    <t>18β-10</t>
  </si>
  <si>
    <t>18β-11</t>
  </si>
  <si>
    <t>18β-12</t>
  </si>
  <si>
    <t>18β-13</t>
  </si>
  <si>
    <t>18β-14</t>
  </si>
  <si>
    <t>18β-15</t>
  </si>
  <si>
    <t>18β-16</t>
  </si>
  <si>
    <t>18β-17</t>
  </si>
  <si>
    <t>18mβ-1</t>
    <phoneticPr fontId="1" type="noConversion"/>
  </si>
  <si>
    <t>18mβ-2</t>
  </si>
  <si>
    <t>18mβ-3</t>
  </si>
  <si>
    <t>18mβ-4</t>
  </si>
  <si>
    <t>18mβ-5</t>
  </si>
  <si>
    <t>18mβ-6</t>
  </si>
  <si>
    <t>18mβ-7</t>
  </si>
  <si>
    <t>18mβ-8</t>
  </si>
  <si>
    <t>18mβ-9</t>
  </si>
  <si>
    <t>18mβ-10</t>
  </si>
  <si>
    <t>18mβ-11</t>
  </si>
  <si>
    <t>18mβ-12</t>
  </si>
  <si>
    <t>18mβ-13</t>
  </si>
  <si>
    <t>18mβ-14</t>
  </si>
  <si>
    <t>18mβ-15</t>
  </si>
  <si>
    <t>18mβ-16</t>
  </si>
  <si>
    <t>VAR00001</t>
  </si>
  <si>
    <t>t</t>
  </si>
  <si>
    <t>6-17</t>
  </si>
  <si>
    <t>18-17</t>
  </si>
  <si>
    <t xml:space="preserve">β </t>
    <phoneticPr fontId="1" type="noConversion"/>
  </si>
  <si>
    <t>A</t>
    <phoneticPr fontId="1" type="noConversion"/>
  </si>
  <si>
    <t>Equal variances assumed</t>
  </si>
  <si>
    <t>Equal variances not assumed</t>
  </si>
  <si>
    <t>Independent Samples Test</t>
  </si>
  <si>
    <t>Levene's Test for Equality of Variances</t>
  </si>
  <si>
    <t>t-test for Equality of Means</t>
  </si>
  <si>
    <t>Sig. (2-tailed)</t>
  </si>
  <si>
    <t>Mean Difference</t>
  </si>
  <si>
    <t>Std. Error Difference</t>
  </si>
  <si>
    <t>95% Confidence Interval of the Difference</t>
  </si>
  <si>
    <t>Lower</t>
  </si>
  <si>
    <t>Upper</t>
  </si>
  <si>
    <t>Group Statistics</t>
  </si>
  <si>
    <t>Std. Error 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</si>
</sst>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##0"/>
    <numFmt numFmtId="177" formatCode="###0.0000"/>
    <numFmt numFmtId="178" formatCode="###0.00000"/>
    <numFmt numFmtId="179" formatCode="###0.00"/>
    <numFmt numFmtId="180" formatCode="###0.000"/>
    <numFmt numFmtId="181" formatCode="####.000"/>
    <numFmt numFmtId="182" formatCode="####.0000"/>
    <numFmt numFmtId="183" formatCode="####.00000"/>
    <numFmt numFmtId="184" formatCode="####.00"/>
  </numFmts>
  <fonts count="7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Arial"/>
      <family val="2"/>
    </font>
    <font>
      <b/>
      <sz val="9"/>
      <color indexed="8"/>
      <name val="PMingLiU"/>
      <family val="1"/>
      <charset val="136"/>
    </font>
    <font>
      <sz val="9"/>
      <color indexed="8"/>
      <name val="MingLiU"/>
      <family val="1"/>
      <charset val="136"/>
    </font>
    <font>
      <vertAlign val="superscript"/>
      <sz val="9"/>
      <color indexed="8"/>
      <name val="MingLiU"/>
      <family val="1"/>
      <charset val="136"/>
    </font>
    <font>
      <sz val="9"/>
      <color indexed="8"/>
      <name val="MingLiU"/>
      <family val="3"/>
      <charset val="13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158">
    <xf numFmtId="0" fontId="0" fillId="0" borderId="0" xfId="0"/>
    <xf numFmtId="0" fontId="4" fillId="2" borderId="0" xfId="1" applyFont="1" applyFill="1"/>
    <xf numFmtId="0" fontId="2" fillId="0" borderId="0" xfId="1"/>
    <xf numFmtId="0" fontId="4" fillId="0" borderId="7" xfId="1" applyFont="1" applyBorder="1" applyAlignment="1">
      <alignment horizontal="center" wrapText="1"/>
    </xf>
    <xf numFmtId="0" fontId="4" fillId="0" borderId="1" xfId="1" applyFont="1" applyBorder="1" applyAlignment="1">
      <alignment horizontal="left" vertical="top"/>
    </xf>
    <xf numFmtId="176" fontId="4" fillId="0" borderId="9" xfId="1" applyNumberFormat="1" applyFont="1" applyBorder="1" applyAlignment="1">
      <alignment horizontal="right" vertical="center"/>
    </xf>
    <xf numFmtId="177" fontId="4" fillId="0" borderId="10" xfId="1" applyNumberFormat="1" applyFont="1" applyBorder="1" applyAlignment="1">
      <alignment horizontal="right" vertical="center"/>
    </xf>
    <xf numFmtId="178" fontId="4" fillId="0" borderId="10" xfId="1" applyNumberFormat="1" applyFont="1" applyBorder="1" applyAlignment="1">
      <alignment horizontal="right" vertical="center"/>
    </xf>
    <xf numFmtId="179" fontId="4" fillId="0" borderId="10" xfId="1" applyNumberFormat="1" applyFont="1" applyBorder="1" applyAlignment="1">
      <alignment horizontal="right" vertical="center"/>
    </xf>
    <xf numFmtId="179" fontId="4" fillId="0" borderId="11" xfId="1" applyNumberFormat="1" applyFont="1" applyBorder="1" applyAlignment="1">
      <alignment horizontal="right" vertical="center"/>
    </xf>
    <xf numFmtId="0" fontId="4" fillId="0" borderId="12" xfId="1" applyFont="1" applyBorder="1" applyAlignment="1">
      <alignment horizontal="left" vertical="top"/>
    </xf>
    <xf numFmtId="176" fontId="4" fillId="0" borderId="13" xfId="1" applyNumberFormat="1" applyFont="1" applyBorder="1" applyAlignment="1">
      <alignment horizontal="right" vertical="center"/>
    </xf>
    <xf numFmtId="177" fontId="4" fillId="0" borderId="14" xfId="1" applyNumberFormat="1" applyFont="1" applyBorder="1" applyAlignment="1">
      <alignment horizontal="right" vertical="center"/>
    </xf>
    <xf numFmtId="178" fontId="4" fillId="0" borderId="14" xfId="1" applyNumberFormat="1" applyFont="1" applyBorder="1" applyAlignment="1">
      <alignment horizontal="right" vertical="center"/>
    </xf>
    <xf numFmtId="179" fontId="4" fillId="0" borderId="14" xfId="1" applyNumberFormat="1" applyFont="1" applyBorder="1" applyAlignment="1">
      <alignment horizontal="right" vertical="center"/>
    </xf>
    <xf numFmtId="179" fontId="4" fillId="0" borderId="15" xfId="1" applyNumberFormat="1" applyFont="1" applyBorder="1" applyAlignment="1">
      <alignment horizontal="right" vertical="center"/>
    </xf>
    <xf numFmtId="0" fontId="4" fillId="0" borderId="5" xfId="1" applyFont="1" applyBorder="1" applyAlignment="1">
      <alignment horizontal="left" vertical="top" wrapText="1"/>
    </xf>
    <xf numFmtId="176" fontId="4" fillId="0" borderId="16" xfId="1" applyNumberFormat="1" applyFont="1" applyBorder="1" applyAlignment="1">
      <alignment horizontal="right" vertical="center"/>
    </xf>
    <xf numFmtId="177" fontId="4" fillId="0" borderId="17" xfId="1" applyNumberFormat="1" applyFont="1" applyBorder="1" applyAlignment="1">
      <alignment horizontal="right" vertical="center"/>
    </xf>
    <xf numFmtId="178" fontId="4" fillId="0" borderId="17" xfId="1" applyNumberFormat="1" applyFont="1" applyBorder="1" applyAlignment="1">
      <alignment horizontal="right" vertical="center"/>
    </xf>
    <xf numFmtId="179" fontId="4" fillId="0" borderId="17" xfId="1" applyNumberFormat="1" applyFont="1" applyBorder="1" applyAlignment="1">
      <alignment horizontal="right" vertical="center"/>
    </xf>
    <xf numFmtId="179" fontId="4" fillId="0" borderId="18" xfId="1" applyNumberFormat="1" applyFont="1" applyBorder="1" applyAlignment="1">
      <alignment horizontal="right" vertical="center"/>
    </xf>
    <xf numFmtId="0" fontId="4" fillId="0" borderId="19" xfId="1" applyFont="1" applyBorder="1" applyAlignment="1">
      <alignment horizontal="left" wrapText="1"/>
    </xf>
    <xf numFmtId="0" fontId="4" fillId="0" borderId="20" xfId="1" applyFont="1" applyBorder="1" applyAlignment="1">
      <alignment horizontal="center" wrapText="1"/>
    </xf>
    <xf numFmtId="0" fontId="4" fillId="0" borderId="21" xfId="1" applyFont="1" applyBorder="1" applyAlignment="1">
      <alignment horizontal="center" wrapText="1"/>
    </xf>
    <xf numFmtId="0" fontId="4" fillId="0" borderId="22" xfId="1" applyFont="1" applyBorder="1" applyAlignment="1">
      <alignment horizontal="center" wrapText="1"/>
    </xf>
    <xf numFmtId="0" fontId="4" fillId="0" borderId="1" xfId="1" applyFont="1" applyBorder="1" applyAlignment="1">
      <alignment horizontal="left" vertical="top" wrapText="1"/>
    </xf>
    <xf numFmtId="180" fontId="4" fillId="0" borderId="9" xfId="1" applyNumberFormat="1" applyFont="1" applyBorder="1" applyAlignment="1">
      <alignment horizontal="right" vertical="center"/>
    </xf>
    <xf numFmtId="176" fontId="4" fillId="0" borderId="10" xfId="1" applyNumberFormat="1" applyFont="1" applyBorder="1" applyAlignment="1">
      <alignment horizontal="right" vertical="center"/>
    </xf>
    <xf numFmtId="180" fontId="4" fillId="0" borderId="10" xfId="1" applyNumberFormat="1" applyFont="1" applyBorder="1" applyAlignment="1">
      <alignment horizontal="right" vertical="center"/>
    </xf>
    <xf numFmtId="181" fontId="4" fillId="0" borderId="11" xfId="1" applyNumberFormat="1" applyFont="1" applyBorder="1" applyAlignment="1">
      <alignment horizontal="right" vertical="center"/>
    </xf>
    <xf numFmtId="0" fontId="4" fillId="0" borderId="12" xfId="1" applyFont="1" applyBorder="1" applyAlignment="1">
      <alignment horizontal="left" vertical="top" wrapText="1"/>
    </xf>
    <xf numFmtId="180" fontId="4" fillId="0" borderId="13" xfId="1" applyNumberFormat="1" applyFont="1" applyBorder="1" applyAlignment="1">
      <alignment horizontal="right" vertical="center"/>
    </xf>
    <xf numFmtId="176" fontId="4" fillId="0" borderId="14" xfId="1" applyNumberFormat="1" applyFont="1" applyBorder="1" applyAlignment="1">
      <alignment horizontal="right" vertical="center"/>
    </xf>
    <xf numFmtId="180" fontId="4" fillId="0" borderId="14" xfId="1" applyNumberFormat="1" applyFont="1" applyBorder="1" applyAlignment="1">
      <alignment horizontal="right" vertical="center"/>
    </xf>
    <xf numFmtId="0" fontId="4" fillId="0" borderId="14" xfId="1" applyFont="1" applyBorder="1" applyAlignment="1">
      <alignment horizontal="left" vertical="center" wrapText="1"/>
    </xf>
    <xf numFmtId="0" fontId="4" fillId="0" borderId="15" xfId="1" applyFont="1" applyBorder="1" applyAlignment="1">
      <alignment horizontal="left" vertical="center" wrapText="1"/>
    </xf>
    <xf numFmtId="180" fontId="4" fillId="0" borderId="16" xfId="1" applyNumberFormat="1" applyFont="1" applyBorder="1" applyAlignment="1">
      <alignment horizontal="right" vertical="center"/>
    </xf>
    <xf numFmtId="176" fontId="4" fillId="0" borderId="17" xfId="1" applyNumberFormat="1" applyFont="1" applyBorder="1" applyAlignment="1">
      <alignment horizontal="right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center" wrapText="1"/>
    </xf>
    <xf numFmtId="0" fontId="4" fillId="0" borderId="24" xfId="1" applyFont="1" applyBorder="1" applyAlignment="1">
      <alignment horizontal="left" vertical="top"/>
    </xf>
    <xf numFmtId="0" fontId="4" fillId="0" borderId="9" xfId="1" applyFont="1" applyBorder="1" applyAlignment="1">
      <alignment horizontal="right" vertical="center"/>
    </xf>
    <xf numFmtId="181" fontId="4" fillId="0" borderId="10" xfId="1" applyNumberFormat="1" applyFont="1" applyBorder="1" applyAlignment="1">
      <alignment horizontal="right" vertical="center"/>
    </xf>
    <xf numFmtId="177" fontId="4" fillId="0" borderId="11" xfId="1" applyNumberFormat="1" applyFont="1" applyBorder="1" applyAlignment="1">
      <alignment horizontal="right" vertical="center"/>
    </xf>
    <xf numFmtId="0" fontId="4" fillId="0" borderId="28" xfId="1" applyFont="1" applyBorder="1" applyAlignment="1">
      <alignment horizontal="left" vertical="top"/>
    </xf>
    <xf numFmtId="0" fontId="4" fillId="0" borderId="13" xfId="1" applyFont="1" applyBorder="1" applyAlignment="1">
      <alignment horizontal="right" vertical="center"/>
    </xf>
    <xf numFmtId="181" fontId="4" fillId="0" borderId="14" xfId="1" applyNumberFormat="1" applyFont="1" applyBorder="1" applyAlignment="1">
      <alignment horizontal="right" vertical="center"/>
    </xf>
    <xf numFmtId="177" fontId="4" fillId="0" borderId="15" xfId="1" applyNumberFormat="1" applyFont="1" applyBorder="1" applyAlignment="1">
      <alignment horizontal="right" vertical="center"/>
    </xf>
    <xf numFmtId="178" fontId="4" fillId="0" borderId="13" xfId="1" applyNumberFormat="1" applyFont="1" applyBorder="1" applyAlignment="1">
      <alignment horizontal="right" vertical="center"/>
    </xf>
    <xf numFmtId="0" fontId="4" fillId="0" borderId="26" xfId="1" applyFont="1" applyBorder="1" applyAlignment="1">
      <alignment horizontal="left" vertical="top"/>
    </xf>
    <xf numFmtId="0" fontId="4" fillId="0" borderId="16" xfId="1" applyFont="1" applyBorder="1" applyAlignment="1">
      <alignment horizontal="right" vertical="center"/>
    </xf>
    <xf numFmtId="181" fontId="4" fillId="0" borderId="17" xfId="1" applyNumberFormat="1" applyFont="1" applyBorder="1" applyAlignment="1">
      <alignment horizontal="right" vertical="center"/>
    </xf>
    <xf numFmtId="177" fontId="4" fillId="0" borderId="18" xfId="1" applyNumberFormat="1" applyFont="1" applyBorder="1" applyAlignment="1">
      <alignment horizontal="right" vertical="center"/>
    </xf>
    <xf numFmtId="178" fontId="4" fillId="0" borderId="9" xfId="1" applyNumberFormat="1" applyFont="1" applyBorder="1" applyAlignment="1">
      <alignment horizontal="right" vertical="center"/>
    </xf>
    <xf numFmtId="182" fontId="4" fillId="0" borderId="10" xfId="1" applyNumberFormat="1" applyFont="1" applyBorder="1" applyAlignment="1">
      <alignment horizontal="right" vertical="center"/>
    </xf>
    <xf numFmtId="183" fontId="4" fillId="0" borderId="10" xfId="1" applyNumberFormat="1" applyFont="1" applyBorder="1" applyAlignment="1">
      <alignment horizontal="right" vertical="center"/>
    </xf>
    <xf numFmtId="184" fontId="4" fillId="0" borderId="10" xfId="1" applyNumberFormat="1" applyFont="1" applyBorder="1" applyAlignment="1">
      <alignment horizontal="right" vertical="center"/>
    </xf>
    <xf numFmtId="182" fontId="4" fillId="0" borderId="14" xfId="1" applyNumberFormat="1" applyFont="1" applyBorder="1" applyAlignment="1">
      <alignment horizontal="right" vertical="center"/>
    </xf>
    <xf numFmtId="183" fontId="4" fillId="0" borderId="14" xfId="1" applyNumberFormat="1" applyFont="1" applyBorder="1" applyAlignment="1">
      <alignment horizontal="right" vertical="center"/>
    </xf>
    <xf numFmtId="184" fontId="4" fillId="0" borderId="14" xfId="1" applyNumberFormat="1" applyFont="1" applyBorder="1" applyAlignment="1">
      <alignment horizontal="right" vertical="center"/>
    </xf>
    <xf numFmtId="184" fontId="4" fillId="0" borderId="15" xfId="1" applyNumberFormat="1" applyFont="1" applyBorder="1" applyAlignment="1">
      <alignment horizontal="right" vertical="center"/>
    </xf>
    <xf numFmtId="182" fontId="4" fillId="0" borderId="17" xfId="1" applyNumberFormat="1" applyFont="1" applyBorder="1" applyAlignment="1">
      <alignment horizontal="right" vertical="center"/>
    </xf>
    <xf numFmtId="183" fontId="4" fillId="0" borderId="17" xfId="1" applyNumberFormat="1" applyFont="1" applyBorder="1" applyAlignment="1">
      <alignment horizontal="right" vertical="center"/>
    </xf>
    <xf numFmtId="184" fontId="4" fillId="0" borderId="17" xfId="1" applyNumberFormat="1" applyFont="1" applyBorder="1" applyAlignment="1">
      <alignment horizontal="right" vertical="center"/>
    </xf>
    <xf numFmtId="183" fontId="4" fillId="0" borderId="9" xfId="1" applyNumberFormat="1" applyFont="1" applyBorder="1" applyAlignment="1">
      <alignment horizontal="right" vertical="center"/>
    </xf>
    <xf numFmtId="182" fontId="4" fillId="0" borderId="11" xfId="1" applyNumberFormat="1" applyFont="1" applyBorder="1" applyAlignment="1">
      <alignment horizontal="right" vertical="center"/>
    </xf>
    <xf numFmtId="183" fontId="4" fillId="0" borderId="13" xfId="1" applyNumberFormat="1" applyFont="1" applyBorder="1" applyAlignment="1">
      <alignment horizontal="right" vertical="center"/>
    </xf>
    <xf numFmtId="182" fontId="4" fillId="0" borderId="15" xfId="1" applyNumberFormat="1" applyFont="1" applyBorder="1" applyAlignment="1">
      <alignment horizontal="right" vertical="center"/>
    </xf>
    <xf numFmtId="183" fontId="4" fillId="0" borderId="16" xfId="1" applyNumberFormat="1" applyFont="1" applyBorder="1" applyAlignment="1">
      <alignment horizontal="right" vertical="center"/>
    </xf>
    <xf numFmtId="182" fontId="4" fillId="0" borderId="18" xfId="1" applyNumberFormat="1" applyFont="1" applyBorder="1" applyAlignment="1">
      <alignment horizontal="right" vertical="center"/>
    </xf>
    <xf numFmtId="0" fontId="0" fillId="3" borderId="0" xfId="0" applyFill="1"/>
    <xf numFmtId="0" fontId="4" fillId="0" borderId="1" xfId="1" applyFont="1" applyBorder="1" applyAlignment="1">
      <alignment horizontal="left" wrapText="1"/>
    </xf>
    <xf numFmtId="0" fontId="4" fillId="0" borderId="2" xfId="1" applyFont="1" applyBorder="1" applyAlignment="1">
      <alignment horizontal="center" wrapText="1"/>
    </xf>
    <xf numFmtId="0" fontId="4" fillId="0" borderId="3" xfId="1" applyFont="1" applyBorder="1" applyAlignment="1">
      <alignment horizontal="center" wrapText="1"/>
    </xf>
    <xf numFmtId="0" fontId="4" fillId="0" borderId="5" xfId="1" applyFont="1" applyBorder="1" applyAlignment="1">
      <alignment horizontal="left" wrapText="1"/>
    </xf>
    <xf numFmtId="0" fontId="4" fillId="0" borderId="6" xfId="1" applyFont="1" applyBorder="1" applyAlignment="1">
      <alignment horizontal="center" wrapText="1"/>
    </xf>
    <xf numFmtId="0" fontId="3" fillId="0" borderId="0" xfId="1" applyFont="1" applyBorder="1" applyAlignment="1">
      <alignment horizontal="center" vertical="center" wrapText="1"/>
    </xf>
    <xf numFmtId="0" fontId="4" fillId="0" borderId="23" xfId="1" applyFont="1" applyBorder="1" applyAlignment="1">
      <alignment horizontal="left" wrapText="1"/>
    </xf>
    <xf numFmtId="0" fontId="4" fillId="0" borderId="24" xfId="1" applyFont="1" applyBorder="1" applyAlignment="1">
      <alignment horizontal="left" wrapText="1"/>
    </xf>
    <xf numFmtId="0" fontId="4" fillId="0" borderId="4" xfId="1" applyFont="1" applyBorder="1" applyAlignment="1">
      <alignment horizontal="center" wrapText="1"/>
    </xf>
    <xf numFmtId="0" fontId="4" fillId="0" borderId="25" xfId="1" applyFont="1" applyBorder="1" applyAlignment="1">
      <alignment horizontal="left" wrapText="1"/>
    </xf>
    <xf numFmtId="0" fontId="4" fillId="0" borderId="26" xfId="1" applyFont="1" applyBorder="1" applyAlignment="1">
      <alignment horizontal="left" wrapText="1"/>
    </xf>
    <xf numFmtId="0" fontId="4" fillId="0" borderId="23" xfId="1" applyFont="1" applyBorder="1" applyAlignment="1">
      <alignment horizontal="left" vertical="top"/>
    </xf>
    <xf numFmtId="0" fontId="4" fillId="0" borderId="27" xfId="1" applyFont="1" applyBorder="1" applyAlignment="1">
      <alignment horizontal="left" vertical="top" wrapText="1"/>
    </xf>
    <xf numFmtId="0" fontId="4" fillId="0" borderId="27" xfId="1" applyFont="1" applyBorder="1" applyAlignment="1">
      <alignment horizontal="left" vertical="top"/>
    </xf>
    <xf numFmtId="0" fontId="4" fillId="0" borderId="25" xfId="1" applyFont="1" applyBorder="1" applyAlignment="1">
      <alignment horizontal="left" vertical="top" wrapText="1"/>
    </xf>
    <xf numFmtId="0" fontId="4" fillId="0" borderId="0" xfId="1" applyFont="1" applyBorder="1" applyAlignment="1">
      <alignment horizontal="left" vertical="top" wrapText="1"/>
    </xf>
    <xf numFmtId="0" fontId="2" fillId="0" borderId="0" xfId="2"/>
    <xf numFmtId="0" fontId="4" fillId="0" borderId="24" xfId="2" applyFont="1" applyBorder="1" applyAlignment="1">
      <alignment horizontal="left" vertical="top"/>
    </xf>
    <xf numFmtId="176" fontId="4" fillId="0" borderId="9" xfId="2" applyNumberFormat="1" applyFont="1" applyBorder="1" applyAlignment="1">
      <alignment horizontal="right" vertical="center"/>
    </xf>
    <xf numFmtId="177" fontId="4" fillId="0" borderId="10" xfId="2" applyNumberFormat="1" applyFont="1" applyBorder="1" applyAlignment="1">
      <alignment horizontal="right" vertical="center"/>
    </xf>
    <xf numFmtId="178" fontId="4" fillId="0" borderId="10" xfId="2" applyNumberFormat="1" applyFont="1" applyBorder="1" applyAlignment="1">
      <alignment horizontal="right" vertical="center"/>
    </xf>
    <xf numFmtId="178" fontId="4" fillId="0" borderId="11" xfId="2" applyNumberFormat="1" applyFont="1" applyBorder="1" applyAlignment="1">
      <alignment horizontal="right" vertical="center"/>
    </xf>
    <xf numFmtId="0" fontId="4" fillId="0" borderId="26" xfId="2" applyFont="1" applyBorder="1" applyAlignment="1">
      <alignment horizontal="left" vertical="top"/>
    </xf>
    <xf numFmtId="176" fontId="4" fillId="0" borderId="16" xfId="2" applyNumberFormat="1" applyFont="1" applyBorder="1" applyAlignment="1">
      <alignment horizontal="right" vertical="center"/>
    </xf>
    <xf numFmtId="177" fontId="4" fillId="0" borderId="17" xfId="2" applyNumberFormat="1" applyFont="1" applyBorder="1" applyAlignment="1">
      <alignment horizontal="right" vertical="center"/>
    </xf>
    <xf numFmtId="178" fontId="4" fillId="0" borderId="17" xfId="2" applyNumberFormat="1" applyFont="1" applyBorder="1" applyAlignment="1">
      <alignment horizontal="right" vertical="center"/>
    </xf>
    <xf numFmtId="178" fontId="4" fillId="0" borderId="18" xfId="2" applyNumberFormat="1" applyFont="1" applyBorder="1" applyAlignment="1">
      <alignment horizontal="right" vertical="center"/>
    </xf>
    <xf numFmtId="180" fontId="4" fillId="0" borderId="9" xfId="2" applyNumberFormat="1" applyFont="1" applyBorder="1" applyAlignment="1">
      <alignment horizontal="right" vertical="center"/>
    </xf>
    <xf numFmtId="181" fontId="4" fillId="0" borderId="10" xfId="2" applyNumberFormat="1" applyFont="1" applyBorder="1" applyAlignment="1">
      <alignment horizontal="right" vertical="center"/>
    </xf>
    <xf numFmtId="180" fontId="4" fillId="0" borderId="10" xfId="2" applyNumberFormat="1" applyFont="1" applyBorder="1" applyAlignment="1">
      <alignment horizontal="right" vertical="center"/>
    </xf>
    <xf numFmtId="176" fontId="4" fillId="0" borderId="10" xfId="2" applyNumberFormat="1" applyFont="1" applyBorder="1" applyAlignment="1">
      <alignment horizontal="right" vertical="center"/>
    </xf>
    <xf numFmtId="0" fontId="4" fillId="0" borderId="16" xfId="2" applyFont="1" applyBorder="1" applyAlignment="1">
      <alignment horizontal="left" vertical="center" wrapText="1"/>
    </xf>
    <xf numFmtId="0" fontId="4" fillId="0" borderId="17" xfId="2" applyFont="1" applyBorder="1" applyAlignment="1">
      <alignment horizontal="left" vertical="center" wrapText="1"/>
    </xf>
    <xf numFmtId="180" fontId="4" fillId="0" borderId="17" xfId="2" applyNumberFormat="1" applyFont="1" applyBorder="1" applyAlignment="1">
      <alignment horizontal="right" vertical="center"/>
    </xf>
    <xf numFmtId="181" fontId="4" fillId="0" borderId="17" xfId="2" applyNumberFormat="1" applyFont="1" applyBorder="1" applyAlignment="1">
      <alignment horizontal="right" vertical="center"/>
    </xf>
    <xf numFmtId="182" fontId="4" fillId="0" borderId="10" xfId="2" applyNumberFormat="1" applyFont="1" applyBorder="1" applyAlignment="1">
      <alignment horizontal="right" vertical="center"/>
    </xf>
    <xf numFmtId="183" fontId="4" fillId="0" borderId="10" xfId="2" applyNumberFormat="1" applyFont="1" applyBorder="1" applyAlignment="1">
      <alignment horizontal="right" vertical="center"/>
    </xf>
    <xf numFmtId="183" fontId="4" fillId="0" borderId="11" xfId="2" applyNumberFormat="1" applyFont="1" applyBorder="1" applyAlignment="1">
      <alignment horizontal="right" vertical="center"/>
    </xf>
    <xf numFmtId="182" fontId="4" fillId="0" borderId="17" xfId="2" applyNumberFormat="1" applyFont="1" applyBorder="1" applyAlignment="1">
      <alignment horizontal="right" vertical="center"/>
    </xf>
    <xf numFmtId="183" fontId="4" fillId="0" borderId="17" xfId="2" applyNumberFormat="1" applyFont="1" applyBorder="1" applyAlignment="1">
      <alignment horizontal="right" vertical="center"/>
    </xf>
    <xf numFmtId="183" fontId="4" fillId="0" borderId="18" xfId="2" applyNumberFormat="1" applyFont="1" applyBorder="1" applyAlignment="1">
      <alignment horizontal="right" vertical="center"/>
    </xf>
    <xf numFmtId="0" fontId="3" fillId="0" borderId="0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wrapText="1"/>
    </xf>
    <xf numFmtId="0" fontId="4" fillId="0" borderId="8" xfId="1" applyFont="1" applyBorder="1" applyAlignment="1">
      <alignment horizontal="center" wrapText="1"/>
    </xf>
    <xf numFmtId="0" fontId="4" fillId="0" borderId="23" xfId="1" applyFont="1" applyBorder="1" applyAlignment="1">
      <alignment horizontal="left" vertical="top"/>
    </xf>
    <xf numFmtId="0" fontId="4" fillId="0" borderId="27" xfId="1" applyFont="1" applyBorder="1" applyAlignment="1">
      <alignment horizontal="left" vertical="top" wrapText="1"/>
    </xf>
    <xf numFmtId="0" fontId="4" fillId="0" borderId="27" xfId="1" applyFont="1" applyBorder="1" applyAlignment="1">
      <alignment horizontal="left" vertical="top"/>
    </xf>
    <xf numFmtId="0" fontId="4" fillId="0" borderId="25" xfId="1" applyFont="1" applyBorder="1" applyAlignment="1">
      <alignment horizontal="left" vertical="top" wrapText="1"/>
    </xf>
    <xf numFmtId="0" fontId="4" fillId="0" borderId="0" xfId="1" applyFont="1" applyBorder="1" applyAlignment="1">
      <alignment horizontal="left" vertical="top" wrapText="1"/>
    </xf>
    <xf numFmtId="0" fontId="4" fillId="0" borderId="23" xfId="1" applyFont="1" applyBorder="1" applyAlignment="1">
      <alignment horizontal="left" wrapText="1"/>
    </xf>
    <xf numFmtId="0" fontId="4" fillId="0" borderId="24" xfId="1" applyFont="1" applyBorder="1" applyAlignment="1">
      <alignment horizontal="left" wrapText="1"/>
    </xf>
    <xf numFmtId="0" fontId="4" fillId="0" borderId="25" xfId="1" applyFont="1" applyBorder="1" applyAlignment="1">
      <alignment horizontal="left" wrapText="1"/>
    </xf>
    <xf numFmtId="0" fontId="4" fillId="0" borderId="26" xfId="1" applyFont="1" applyBorder="1" applyAlignment="1">
      <alignment horizontal="left" wrapText="1"/>
    </xf>
    <xf numFmtId="0" fontId="4" fillId="0" borderId="2" xfId="1" applyFont="1" applyBorder="1" applyAlignment="1">
      <alignment horizontal="center" wrapText="1"/>
    </xf>
    <xf numFmtId="0" fontId="4" fillId="0" borderId="6" xfId="1" applyFont="1" applyBorder="1" applyAlignment="1">
      <alignment horizontal="center" wrapText="1"/>
    </xf>
    <xf numFmtId="0" fontId="4" fillId="0" borderId="3" xfId="1" applyFont="1" applyBorder="1" applyAlignment="1">
      <alignment horizontal="center" wrapText="1"/>
    </xf>
    <xf numFmtId="0" fontId="4" fillId="0" borderId="7" xfId="1" applyFont="1" applyBorder="1" applyAlignment="1">
      <alignment horizontal="center" wrapText="1"/>
    </xf>
    <xf numFmtId="0" fontId="4" fillId="0" borderId="1" xfId="1" applyFont="1" applyBorder="1" applyAlignment="1">
      <alignment horizontal="left" wrapText="1"/>
    </xf>
    <xf numFmtId="0" fontId="4" fillId="0" borderId="5" xfId="1" applyFont="1" applyBorder="1" applyAlignment="1">
      <alignment horizontal="left" wrapText="1"/>
    </xf>
    <xf numFmtId="0" fontId="4" fillId="0" borderId="23" xfId="2" applyFont="1" applyBorder="1" applyAlignment="1">
      <alignment horizontal="left" vertical="top" wrapText="1"/>
    </xf>
    <xf numFmtId="0" fontId="4" fillId="0" borderId="25" xfId="2" applyFont="1" applyBorder="1" applyAlignment="1">
      <alignment horizontal="left" vertical="top" wrapText="1"/>
    </xf>
    <xf numFmtId="0" fontId="6" fillId="0" borderId="24" xfId="3" applyFont="1" applyBorder="1" applyAlignment="1">
      <alignment horizontal="left" vertical="top" wrapText="1"/>
    </xf>
    <xf numFmtId="0" fontId="6" fillId="0" borderId="26" xfId="3" applyFont="1" applyBorder="1" applyAlignment="1">
      <alignment horizontal="left" vertical="top" wrapText="1"/>
    </xf>
    <xf numFmtId="0" fontId="3" fillId="0" borderId="0" xfId="3" applyFont="1" applyAlignment="1">
      <alignment horizontal="center" vertical="center" wrapText="1"/>
    </xf>
    <xf numFmtId="0" fontId="6" fillId="0" borderId="23" xfId="3" applyFont="1" applyBorder="1" applyAlignment="1">
      <alignment horizontal="left" wrapText="1"/>
    </xf>
    <xf numFmtId="0" fontId="6" fillId="0" borderId="24" xfId="3" applyFont="1" applyBorder="1" applyAlignment="1">
      <alignment horizontal="left" wrapText="1"/>
    </xf>
    <xf numFmtId="0" fontId="6" fillId="0" borderId="2" xfId="3" applyFont="1" applyBorder="1" applyAlignment="1">
      <alignment horizontal="center" wrapText="1"/>
    </xf>
    <xf numFmtId="0" fontId="6" fillId="0" borderId="3" xfId="3" applyFont="1" applyBorder="1" applyAlignment="1">
      <alignment horizontal="center" wrapText="1"/>
    </xf>
    <xf numFmtId="0" fontId="6" fillId="0" borderId="4" xfId="3" applyFont="1" applyBorder="1" applyAlignment="1">
      <alignment horizontal="center" wrapText="1"/>
    </xf>
    <xf numFmtId="0" fontId="6" fillId="0" borderId="27" xfId="3" applyFont="1" applyBorder="1" applyAlignment="1">
      <alignment horizontal="left" wrapText="1"/>
    </xf>
    <xf numFmtId="0" fontId="6" fillId="0" borderId="28" xfId="3" applyFont="1" applyBorder="1" applyAlignment="1">
      <alignment horizontal="left" wrapText="1"/>
    </xf>
    <xf numFmtId="0" fontId="6" fillId="0" borderId="31" xfId="3" applyFont="1" applyBorder="1" applyAlignment="1">
      <alignment horizontal="center" wrapText="1"/>
    </xf>
    <xf numFmtId="0" fontId="6" fillId="0" borderId="32" xfId="3" applyFont="1" applyBorder="1" applyAlignment="1">
      <alignment horizontal="center" wrapText="1"/>
    </xf>
    <xf numFmtId="0" fontId="6" fillId="0" borderId="33" xfId="3" applyFont="1" applyBorder="1" applyAlignment="1">
      <alignment horizontal="center" wrapText="1"/>
    </xf>
    <xf numFmtId="0" fontId="6" fillId="0" borderId="25" xfId="3" applyFont="1" applyBorder="1" applyAlignment="1">
      <alignment horizontal="left" wrapText="1"/>
    </xf>
    <xf numFmtId="0" fontId="6" fillId="0" borderId="26" xfId="3" applyFont="1" applyBorder="1" applyAlignment="1">
      <alignment horizontal="left" wrapText="1"/>
    </xf>
    <xf numFmtId="0" fontId="6" fillId="0" borderId="6" xfId="3" applyFont="1" applyBorder="1" applyAlignment="1">
      <alignment horizontal="center" wrapText="1"/>
    </xf>
    <xf numFmtId="0" fontId="6" fillId="0" borderId="7" xfId="3" applyFont="1" applyBorder="1" applyAlignment="1">
      <alignment horizontal="center" wrapText="1"/>
    </xf>
    <xf numFmtId="0" fontId="6" fillId="0" borderId="7" xfId="3" applyFont="1" applyBorder="1" applyAlignment="1">
      <alignment horizontal="center" wrapText="1"/>
    </xf>
    <xf numFmtId="0" fontId="6" fillId="0" borderId="8" xfId="3" applyFont="1" applyBorder="1" applyAlignment="1">
      <alignment horizontal="center" wrapText="1"/>
    </xf>
    <xf numFmtId="0" fontId="6" fillId="0" borderId="29" xfId="3" applyFont="1" applyBorder="1" applyAlignment="1">
      <alignment horizontal="left" wrapText="1"/>
    </xf>
    <xf numFmtId="0" fontId="6" fillId="0" borderId="30" xfId="3" applyFont="1" applyBorder="1" applyAlignment="1">
      <alignment horizontal="left" wrapText="1"/>
    </xf>
    <xf numFmtId="0" fontId="6" fillId="0" borderId="20" xfId="3" applyFont="1" applyBorder="1" applyAlignment="1">
      <alignment horizontal="center" wrapText="1"/>
    </xf>
    <xf numFmtId="0" fontId="6" fillId="0" borderId="21" xfId="3" applyFont="1" applyBorder="1" applyAlignment="1">
      <alignment horizontal="center" wrapText="1"/>
    </xf>
    <xf numFmtId="0" fontId="6" fillId="0" borderId="22" xfId="3" applyFont="1" applyBorder="1" applyAlignment="1">
      <alignment horizontal="center" wrapText="1"/>
    </xf>
  </cellXfs>
  <cellStyles count="4">
    <cellStyle name="常规" xfId="0" builtinId="0"/>
    <cellStyle name="常规_DEF" xfId="2"/>
    <cellStyle name="常规_F" xfId="3"/>
    <cellStyle name="常规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145"/>
  <sheetViews>
    <sheetView topLeftCell="A127" zoomScale="70" zoomScaleNormal="70" workbookViewId="0">
      <selection activeCell="Q19" sqref="Q19"/>
    </sheetView>
  </sheetViews>
  <sheetFormatPr defaultRowHeight="14"/>
  <cols>
    <col min="10" max="10" width="13.25" customWidth="1"/>
    <col min="12" max="12" width="12.08203125" customWidth="1"/>
  </cols>
  <sheetData>
    <row r="3" spans="1:17">
      <c r="I3" s="72" t="s">
        <v>0</v>
      </c>
    </row>
    <row r="4" spans="1:17">
      <c r="I4" s="114" t="s">
        <v>1</v>
      </c>
      <c r="J4" s="114"/>
      <c r="K4" s="114"/>
      <c r="L4" s="114"/>
      <c r="M4" s="114"/>
      <c r="N4" s="114"/>
      <c r="O4" s="114"/>
      <c r="P4" s="114"/>
      <c r="Q4" s="114"/>
    </row>
    <row r="5" spans="1:17" ht="14.5" thickBot="1">
      <c r="C5" t="s">
        <v>2</v>
      </c>
      <c r="D5" t="s">
        <v>3</v>
      </c>
      <c r="E5" t="s">
        <v>4</v>
      </c>
      <c r="I5" s="1" t="s">
        <v>5</v>
      </c>
      <c r="J5" s="2"/>
      <c r="K5" s="2"/>
      <c r="L5" s="2"/>
      <c r="M5" s="2"/>
      <c r="N5" s="2"/>
      <c r="O5" s="2"/>
      <c r="P5" s="2"/>
      <c r="Q5" s="2"/>
    </row>
    <row r="6" spans="1:17" ht="14.5" thickTop="1">
      <c r="A6">
        <v>1</v>
      </c>
      <c r="B6" t="s">
        <v>6</v>
      </c>
      <c r="C6">
        <v>360.78611331635801</v>
      </c>
      <c r="D6">
        <v>107.26235323749746</v>
      </c>
      <c r="E6">
        <f>D6/C6</f>
        <v>0.29730177875067954</v>
      </c>
      <c r="I6" s="130" t="s">
        <v>7</v>
      </c>
      <c r="J6" s="126" t="s">
        <v>8</v>
      </c>
      <c r="K6" s="128" t="s">
        <v>9</v>
      </c>
      <c r="L6" s="128" t="s">
        <v>10</v>
      </c>
      <c r="M6" s="128" t="s">
        <v>11</v>
      </c>
      <c r="N6" s="128" t="s">
        <v>12</v>
      </c>
      <c r="O6" s="128"/>
      <c r="P6" s="128" t="s">
        <v>13</v>
      </c>
      <c r="Q6" s="115" t="s">
        <v>14</v>
      </c>
    </row>
    <row r="7" spans="1:17" ht="25.5" thickBot="1">
      <c r="A7">
        <v>1</v>
      </c>
      <c r="B7" t="s">
        <v>15</v>
      </c>
      <c r="C7">
        <v>3970.211090166024</v>
      </c>
      <c r="D7">
        <v>73.008877815578998</v>
      </c>
      <c r="E7">
        <f t="shared" ref="E7:E21" si="0">D7/C7</f>
        <v>1.8389167769043223E-2</v>
      </c>
      <c r="I7" s="131"/>
      <c r="J7" s="127"/>
      <c r="K7" s="129"/>
      <c r="L7" s="129"/>
      <c r="M7" s="129"/>
      <c r="N7" s="3" t="s">
        <v>16</v>
      </c>
      <c r="O7" s="3" t="s">
        <v>17</v>
      </c>
      <c r="P7" s="129"/>
      <c r="Q7" s="116"/>
    </row>
    <row r="8" spans="1:17" ht="14.5" thickTop="1">
      <c r="A8">
        <v>1</v>
      </c>
      <c r="B8" t="s">
        <v>18</v>
      </c>
      <c r="C8">
        <v>189.36160118385089</v>
      </c>
      <c r="D8">
        <v>9.7135590751603811</v>
      </c>
      <c r="E8">
        <f t="shared" si="0"/>
        <v>5.1296350550656261E-2</v>
      </c>
      <c r="I8" s="4" t="s">
        <v>19</v>
      </c>
      <c r="J8" s="5">
        <v>17</v>
      </c>
      <c r="K8" s="6">
        <v>851.63711058411775</v>
      </c>
      <c r="L8" s="7">
        <v>1322.2675123281306</v>
      </c>
      <c r="M8" s="7">
        <v>320.69697756774025</v>
      </c>
      <c r="N8" s="6">
        <v>171.78988839403635</v>
      </c>
      <c r="O8" s="6">
        <v>1531.4843327741992</v>
      </c>
      <c r="P8" s="8">
        <v>20.74943287</v>
      </c>
      <c r="Q8" s="9">
        <v>4314.5668029999997</v>
      </c>
    </row>
    <row r="9" spans="1:17">
      <c r="A9">
        <v>1</v>
      </c>
      <c r="B9" t="s">
        <v>20</v>
      </c>
      <c r="C9">
        <v>578.02977526073801</v>
      </c>
      <c r="D9">
        <v>314.0825541769733</v>
      </c>
      <c r="E9">
        <f t="shared" si="0"/>
        <v>0.54336743126302922</v>
      </c>
      <c r="I9" s="10" t="s">
        <v>21</v>
      </c>
      <c r="J9" s="11">
        <v>17</v>
      </c>
      <c r="K9" s="12">
        <v>29825.036634705881</v>
      </c>
      <c r="L9" s="13">
        <v>13644.491094198296</v>
      </c>
      <c r="M9" s="13">
        <v>3309.2751758340628</v>
      </c>
      <c r="N9" s="12">
        <v>22809.686652874014</v>
      </c>
      <c r="O9" s="12">
        <v>36840.386616537748</v>
      </c>
      <c r="P9" s="14">
        <v>12373.79142</v>
      </c>
      <c r="Q9" s="15">
        <v>67847.122050000005</v>
      </c>
    </row>
    <row r="10" spans="1:17">
      <c r="A10">
        <v>1</v>
      </c>
      <c r="B10" t="s">
        <v>22</v>
      </c>
      <c r="C10">
        <v>359.53788818892679</v>
      </c>
      <c r="D10">
        <v>104.32925854753589</v>
      </c>
      <c r="E10">
        <f t="shared" si="0"/>
        <v>0.29017597859592997</v>
      </c>
      <c r="I10" s="10" t="s">
        <v>23</v>
      </c>
      <c r="J10" s="11">
        <v>17</v>
      </c>
      <c r="K10" s="12">
        <v>47609.079279411759</v>
      </c>
      <c r="L10" s="13">
        <v>16798.003627232662</v>
      </c>
      <c r="M10" s="13">
        <v>4074.114309093462</v>
      </c>
      <c r="N10" s="12">
        <v>38972.342765931528</v>
      </c>
      <c r="O10" s="12">
        <v>56245.81579289199</v>
      </c>
      <c r="P10" s="14">
        <v>18242.299790000001</v>
      </c>
      <c r="Q10" s="15">
        <v>83819.599050000004</v>
      </c>
    </row>
    <row r="11" spans="1:17">
      <c r="A11">
        <v>1</v>
      </c>
      <c r="B11" t="s">
        <v>24</v>
      </c>
      <c r="C11">
        <v>105.05492592774375</v>
      </c>
      <c r="D11">
        <v>48.335122738010369</v>
      </c>
      <c r="E11">
        <f t="shared" si="0"/>
        <v>0.46009382531243725</v>
      </c>
      <c r="I11" s="10" t="s">
        <v>25</v>
      </c>
      <c r="J11" s="11">
        <v>18</v>
      </c>
      <c r="K11" s="12">
        <v>39454.589316666672</v>
      </c>
      <c r="L11" s="13">
        <v>20096.643498467813</v>
      </c>
      <c r="M11" s="13">
        <v>4736.8242989517112</v>
      </c>
      <c r="N11" s="12">
        <v>29460.763621279188</v>
      </c>
      <c r="O11" s="12">
        <v>49448.41501205416</v>
      </c>
      <c r="P11" s="14">
        <v>21027.64991</v>
      </c>
      <c r="Q11" s="15">
        <v>95618.357279999997</v>
      </c>
    </row>
    <row r="12" spans="1:17">
      <c r="A12">
        <v>1</v>
      </c>
      <c r="B12" t="s">
        <v>26</v>
      </c>
      <c r="C12">
        <v>101.4763694861166</v>
      </c>
      <c r="D12">
        <v>13.977166334667139</v>
      </c>
      <c r="E12">
        <f t="shared" si="0"/>
        <v>0.13773813948457639</v>
      </c>
      <c r="I12" s="10" t="s">
        <v>27</v>
      </c>
      <c r="J12" s="11">
        <v>9</v>
      </c>
      <c r="K12" s="12">
        <v>15702.872084888888</v>
      </c>
      <c r="L12" s="13">
        <v>10458.216560586596</v>
      </c>
      <c r="M12" s="13">
        <v>3486.0721868621986</v>
      </c>
      <c r="N12" s="12">
        <v>7663.9752063819469</v>
      </c>
      <c r="O12" s="12">
        <v>23741.768963395829</v>
      </c>
      <c r="P12" s="14">
        <v>3983.9946650000002</v>
      </c>
      <c r="Q12" s="15">
        <v>31542.294709999998</v>
      </c>
    </row>
    <row r="13" spans="1:17" ht="14.5" thickBot="1">
      <c r="A13">
        <v>1</v>
      </c>
      <c r="B13" t="s">
        <v>28</v>
      </c>
      <c r="C13">
        <v>200.15862864091989</v>
      </c>
      <c r="D13">
        <v>108.00842190464218</v>
      </c>
      <c r="E13">
        <f t="shared" si="0"/>
        <v>0.53961411825221317</v>
      </c>
      <c r="I13" s="16" t="s">
        <v>29</v>
      </c>
      <c r="J13" s="17">
        <v>78</v>
      </c>
      <c r="K13" s="18">
        <v>27979.054588255512</v>
      </c>
      <c r="L13" s="19">
        <v>22246.554996548381</v>
      </c>
      <c r="M13" s="19">
        <v>2518.9263311426439</v>
      </c>
      <c r="N13" s="18">
        <v>22963.231459709205</v>
      </c>
      <c r="O13" s="18">
        <v>32994.87771680182</v>
      </c>
      <c r="P13" s="20">
        <v>20.74943287</v>
      </c>
      <c r="Q13" s="21">
        <v>95618.357279999997</v>
      </c>
    </row>
    <row r="14" spans="1:17" ht="14.5" thickTop="1">
      <c r="A14">
        <v>1</v>
      </c>
      <c r="B14" t="s">
        <v>30</v>
      </c>
      <c r="C14">
        <v>128.44438380921628</v>
      </c>
      <c r="D14">
        <v>20.392970037108167</v>
      </c>
      <c r="E14">
        <f t="shared" si="0"/>
        <v>0.15876887281734858</v>
      </c>
      <c r="I14" s="2"/>
      <c r="J14" s="2"/>
      <c r="K14" s="2"/>
      <c r="L14" s="2"/>
      <c r="M14" s="2"/>
      <c r="N14" s="2"/>
      <c r="O14" s="2"/>
      <c r="P14" s="2"/>
      <c r="Q14" s="2"/>
    </row>
    <row r="15" spans="1:17">
      <c r="A15">
        <v>1</v>
      </c>
      <c r="B15" t="s">
        <v>31</v>
      </c>
      <c r="C15">
        <v>694.58141565320875</v>
      </c>
      <c r="D15">
        <v>39.124488886146253</v>
      </c>
      <c r="E15">
        <f t="shared" si="0"/>
        <v>5.6328153913176915E-2</v>
      </c>
      <c r="I15" s="114" t="s">
        <v>32</v>
      </c>
      <c r="J15" s="114"/>
      <c r="K15" s="114"/>
      <c r="L15" s="114"/>
      <c r="M15" s="114"/>
      <c r="N15" s="114"/>
      <c r="O15" s="2"/>
      <c r="P15" s="2"/>
      <c r="Q15" s="2"/>
    </row>
    <row r="16" spans="1:17" ht="14.5" thickBot="1">
      <c r="A16">
        <v>1</v>
      </c>
      <c r="B16" t="s">
        <v>33</v>
      </c>
      <c r="C16">
        <v>20.749432874416147</v>
      </c>
      <c r="D16">
        <v>29.753758163621242</v>
      </c>
      <c r="E16">
        <f t="shared" si="0"/>
        <v>1.4339552480158309</v>
      </c>
      <c r="I16" s="1" t="s">
        <v>5</v>
      </c>
      <c r="J16" s="2"/>
      <c r="K16" s="2"/>
      <c r="L16" s="2"/>
      <c r="M16" s="2"/>
      <c r="N16" s="2"/>
      <c r="O16" s="2"/>
      <c r="P16" s="2"/>
      <c r="Q16" s="2"/>
    </row>
    <row r="17" spans="1:17" ht="15" thickTop="1" thickBot="1">
      <c r="A17">
        <v>1</v>
      </c>
      <c r="B17" t="s">
        <v>34</v>
      </c>
      <c r="C17">
        <v>1858.5992300895437</v>
      </c>
      <c r="D17">
        <v>7.2601532425372843</v>
      </c>
      <c r="E17">
        <f t="shared" si="0"/>
        <v>3.9062500000000026E-3</v>
      </c>
      <c r="I17" s="22" t="s">
        <v>7</v>
      </c>
      <c r="J17" s="23" t="s">
        <v>35</v>
      </c>
      <c r="K17" s="24" t="s">
        <v>36</v>
      </c>
      <c r="L17" s="24" t="s">
        <v>37</v>
      </c>
      <c r="M17" s="24" t="s">
        <v>38</v>
      </c>
      <c r="N17" s="25" t="s">
        <v>39</v>
      </c>
      <c r="O17" s="2"/>
      <c r="P17" s="2"/>
      <c r="Q17" s="2"/>
    </row>
    <row r="18" spans="1:17" ht="25.5" thickTop="1">
      <c r="A18">
        <v>1</v>
      </c>
      <c r="B18" t="s">
        <v>40</v>
      </c>
      <c r="C18">
        <v>4314.5668032710109</v>
      </c>
      <c r="D18">
        <v>59.921423835807516</v>
      </c>
      <c r="E18">
        <f t="shared" si="0"/>
        <v>1.3888166893227652E-2</v>
      </c>
      <c r="I18" s="26" t="s">
        <v>41</v>
      </c>
      <c r="J18" s="27">
        <v>22845643130.841724</v>
      </c>
      <c r="K18" s="28">
        <v>4</v>
      </c>
      <c r="L18" s="29">
        <v>5711410782.7104311</v>
      </c>
      <c r="M18" s="29">
        <v>27.317716513974279</v>
      </c>
      <c r="N18" s="30">
        <v>7.1547057341433479E-14</v>
      </c>
      <c r="O18" s="2"/>
      <c r="P18" s="2"/>
      <c r="Q18" s="2"/>
    </row>
    <row r="19" spans="1:17" ht="25">
      <c r="A19">
        <v>1</v>
      </c>
      <c r="B19" t="s">
        <v>42</v>
      </c>
      <c r="C19">
        <v>269.6604252044379</v>
      </c>
      <c r="D19">
        <v>70.034796880687423</v>
      </c>
      <c r="E19">
        <f t="shared" si="0"/>
        <v>0.25971477582441649</v>
      </c>
      <c r="I19" s="31" t="s">
        <v>43</v>
      </c>
      <c r="J19" s="32">
        <v>15262365978.671055</v>
      </c>
      <c r="K19" s="33">
        <v>73</v>
      </c>
      <c r="L19" s="34">
        <v>209073506.55713773</v>
      </c>
      <c r="M19" s="35"/>
      <c r="N19" s="36"/>
      <c r="O19" s="2"/>
      <c r="P19" s="2"/>
      <c r="Q19" s="2"/>
    </row>
    <row r="20" spans="1:17" ht="14.5" thickBot="1">
      <c r="A20">
        <v>1</v>
      </c>
      <c r="B20" t="s">
        <v>44</v>
      </c>
      <c r="C20">
        <v>1074.9098840300239</v>
      </c>
      <c r="D20">
        <v>45.254833995939045</v>
      </c>
      <c r="E20">
        <f t="shared" si="0"/>
        <v>4.2101049277052702E-2</v>
      </c>
      <c r="I20" s="16" t="s">
        <v>29</v>
      </c>
      <c r="J20" s="37">
        <v>38108009109.512779</v>
      </c>
      <c r="K20" s="38">
        <v>77</v>
      </c>
      <c r="L20" s="39"/>
      <c r="M20" s="39"/>
      <c r="N20" s="40"/>
      <c r="O20" s="2"/>
      <c r="P20" s="2"/>
      <c r="Q20" s="2"/>
    </row>
    <row r="21" spans="1:17" ht="14.5" thickTop="1">
      <c r="A21">
        <v>1</v>
      </c>
      <c r="B21" t="s">
        <v>45</v>
      </c>
      <c r="C21">
        <v>21.78102586399158</v>
      </c>
      <c r="D21">
        <v>50.213382265391985</v>
      </c>
      <c r="E21">
        <f t="shared" si="0"/>
        <v>2.3053726935977252</v>
      </c>
      <c r="I21" s="2"/>
      <c r="J21" s="2"/>
      <c r="K21" s="2"/>
      <c r="L21" s="2"/>
      <c r="M21" s="2"/>
      <c r="N21" s="2"/>
      <c r="O21" s="2"/>
      <c r="P21" s="2"/>
      <c r="Q21" s="2"/>
    </row>
    <row r="22" spans="1:17">
      <c r="A22">
        <v>1</v>
      </c>
      <c r="B22" t="s">
        <v>192</v>
      </c>
      <c r="C22">
        <v>229.92188745828688</v>
      </c>
      <c r="D22">
        <v>74.801743907919771</v>
      </c>
      <c r="E22">
        <v>0.32533546386048406</v>
      </c>
      <c r="I22" s="114" t="s">
        <v>46</v>
      </c>
      <c r="J22" s="114"/>
      <c r="K22" s="114"/>
      <c r="L22" s="114"/>
      <c r="M22" s="114"/>
      <c r="N22" s="114"/>
      <c r="O22" s="114"/>
      <c r="P22" s="2"/>
      <c r="Q22" s="2"/>
    </row>
    <row r="23" spans="1:17">
      <c r="I23" s="1" t="s">
        <v>47</v>
      </c>
      <c r="J23" s="1" t="s">
        <v>5</v>
      </c>
      <c r="K23" s="2"/>
      <c r="L23" s="2"/>
      <c r="M23" s="2"/>
      <c r="N23" s="2"/>
      <c r="O23" s="2"/>
      <c r="P23" s="2"/>
      <c r="Q23" s="2"/>
    </row>
    <row r="24" spans="1:17" ht="14.5" thickBot="1">
      <c r="I24" s="1" t="s">
        <v>48</v>
      </c>
      <c r="J24" s="2"/>
      <c r="K24" s="2"/>
      <c r="L24" s="2"/>
      <c r="M24" s="2"/>
      <c r="N24" s="2"/>
      <c r="O24" s="2"/>
      <c r="P24" s="2"/>
      <c r="Q24" s="2"/>
    </row>
    <row r="25" spans="1:17" ht="14.5" thickTop="1">
      <c r="A25">
        <v>2</v>
      </c>
      <c r="B25" t="s">
        <v>49</v>
      </c>
      <c r="C25">
        <v>51597.015552439254</v>
      </c>
      <c r="D25">
        <v>8480.8902561085488</v>
      </c>
      <c r="E25">
        <f>D25/C25</f>
        <v>0.16436784502563373</v>
      </c>
      <c r="I25" s="122" t="s">
        <v>50</v>
      </c>
      <c r="J25" s="123"/>
      <c r="K25" s="126" t="s">
        <v>51</v>
      </c>
      <c r="L25" s="128" t="s">
        <v>11</v>
      </c>
      <c r="M25" s="128" t="s">
        <v>39</v>
      </c>
      <c r="N25" s="128" t="s">
        <v>52</v>
      </c>
      <c r="O25" s="115"/>
      <c r="P25" s="2"/>
      <c r="Q25" s="2"/>
    </row>
    <row r="26" spans="1:17" ht="25.5" thickBot="1">
      <c r="A26">
        <v>2</v>
      </c>
      <c r="B26" t="s">
        <v>53</v>
      </c>
      <c r="C26">
        <v>34636.367153115309</v>
      </c>
      <c r="D26">
        <v>10015.869154853433</v>
      </c>
      <c r="E26">
        <f t="shared" ref="E26:E40" si="1">D26/C26</f>
        <v>0.28917204597632212</v>
      </c>
      <c r="I26" s="124"/>
      <c r="J26" s="125"/>
      <c r="K26" s="127"/>
      <c r="L26" s="129"/>
      <c r="M26" s="129"/>
      <c r="N26" s="3" t="s">
        <v>16</v>
      </c>
      <c r="O26" s="41" t="s">
        <v>17</v>
      </c>
      <c r="P26" s="2"/>
      <c r="Q26" s="2"/>
    </row>
    <row r="27" spans="1:17" ht="15.5" thickTop="1">
      <c r="A27">
        <v>2</v>
      </c>
      <c r="B27" t="s">
        <v>54</v>
      </c>
      <c r="C27">
        <v>28036.137801567565</v>
      </c>
      <c r="D27">
        <v>4803.9319520537892</v>
      </c>
      <c r="E27">
        <f t="shared" si="1"/>
        <v>0.17134785062246308</v>
      </c>
      <c r="I27" s="117" t="s">
        <v>19</v>
      </c>
      <c r="J27" s="42" t="s">
        <v>21</v>
      </c>
      <c r="K27" s="43" t="s">
        <v>55</v>
      </c>
      <c r="L27" s="7">
        <v>4959.5244857112202</v>
      </c>
      <c r="M27" s="44">
        <v>1.3344127866506985E-7</v>
      </c>
      <c r="N27" s="6">
        <v>-38857.717569922599</v>
      </c>
      <c r="O27" s="45">
        <v>-19089.081478320932</v>
      </c>
      <c r="P27" s="2"/>
      <c r="Q27" s="2"/>
    </row>
    <row r="28" spans="1:17" ht="15">
      <c r="A28">
        <v>2</v>
      </c>
      <c r="B28" t="s">
        <v>56</v>
      </c>
      <c r="C28">
        <v>20031.738309706834</v>
      </c>
      <c r="D28">
        <v>4067.7068613100914</v>
      </c>
      <c r="E28">
        <f t="shared" si="1"/>
        <v>0.20306309908905867</v>
      </c>
      <c r="I28" s="118"/>
      <c r="J28" s="46" t="s">
        <v>23</v>
      </c>
      <c r="K28" s="47" t="s">
        <v>57</v>
      </c>
      <c r="L28" s="13">
        <v>4959.5244857112202</v>
      </c>
      <c r="M28" s="48">
        <v>2.9493821763089251E-14</v>
      </c>
      <c r="N28" s="12">
        <v>-56641.760214628477</v>
      </c>
      <c r="O28" s="49">
        <v>-36873.124123026806</v>
      </c>
      <c r="P28" s="2"/>
      <c r="Q28" s="2"/>
    </row>
    <row r="29" spans="1:17" ht="15">
      <c r="A29">
        <v>2</v>
      </c>
      <c r="B29" t="s">
        <v>58</v>
      </c>
      <c r="C29">
        <v>24238.284951532973</v>
      </c>
      <c r="D29">
        <v>4138.8091248097817</v>
      </c>
      <c r="E29">
        <f t="shared" si="1"/>
        <v>0.17075503209429918</v>
      </c>
      <c r="I29" s="118"/>
      <c r="J29" s="46" t="s">
        <v>25</v>
      </c>
      <c r="K29" s="47" t="s">
        <v>59</v>
      </c>
      <c r="L29" s="13">
        <v>4890.1570906172783</v>
      </c>
      <c r="M29" s="48">
        <v>2.2270688715105747E-11</v>
      </c>
      <c r="N29" s="12">
        <v>-48349.021232830724</v>
      </c>
      <c r="O29" s="49">
        <v>-28856.883179334385</v>
      </c>
      <c r="P29" s="2"/>
      <c r="Q29" s="2"/>
    </row>
    <row r="30" spans="1:17" ht="15">
      <c r="A30">
        <v>2</v>
      </c>
      <c r="B30" t="s">
        <v>60</v>
      </c>
      <c r="C30">
        <v>34756.615909153748</v>
      </c>
      <c r="D30">
        <v>4544.7965575898961</v>
      </c>
      <c r="E30">
        <f t="shared" si="1"/>
        <v>0.13076061747406617</v>
      </c>
      <c r="I30" s="118"/>
      <c r="J30" s="46" t="s">
        <v>27</v>
      </c>
      <c r="K30" s="47" t="s">
        <v>61</v>
      </c>
      <c r="L30" s="13">
        <v>5960.6066117169921</v>
      </c>
      <c r="M30" s="48">
        <v>1.4990234600098984E-2</v>
      </c>
      <c r="N30" s="12">
        <v>-26730.706820014409</v>
      </c>
      <c r="O30" s="49">
        <v>-2971.7631285951306</v>
      </c>
      <c r="P30" s="2"/>
      <c r="Q30" s="2"/>
    </row>
    <row r="31" spans="1:17" ht="15">
      <c r="A31">
        <v>2</v>
      </c>
      <c r="B31" t="s">
        <v>62</v>
      </c>
      <c r="C31">
        <v>22073.074923367454</v>
      </c>
      <c r="D31">
        <v>6229.9289732751731</v>
      </c>
      <c r="E31">
        <f t="shared" si="1"/>
        <v>0.28224110120153295</v>
      </c>
      <c r="I31" s="119" t="s">
        <v>21</v>
      </c>
      <c r="J31" s="46" t="s">
        <v>19</v>
      </c>
      <c r="K31" s="47" t="s">
        <v>63</v>
      </c>
      <c r="L31" s="13">
        <v>4959.5244857112202</v>
      </c>
      <c r="M31" s="48">
        <v>1.3344127866506985E-7</v>
      </c>
      <c r="N31" s="12">
        <v>19089.081478320932</v>
      </c>
      <c r="O31" s="49">
        <v>38857.717569922599</v>
      </c>
      <c r="P31" s="2"/>
      <c r="Q31" s="2"/>
    </row>
    <row r="32" spans="1:17" ht="15">
      <c r="A32">
        <v>2</v>
      </c>
      <c r="B32" t="s">
        <v>64</v>
      </c>
      <c r="C32">
        <v>32316.87326083842</v>
      </c>
      <c r="D32">
        <v>4482.2270003639978</v>
      </c>
      <c r="E32">
        <f t="shared" si="1"/>
        <v>0.13869618400848077</v>
      </c>
      <c r="I32" s="118"/>
      <c r="J32" s="46" t="s">
        <v>23</v>
      </c>
      <c r="K32" s="47" t="s">
        <v>65</v>
      </c>
      <c r="L32" s="13">
        <v>4959.5244857112202</v>
      </c>
      <c r="M32" s="48">
        <v>6.0399506747233303E-4</v>
      </c>
      <c r="N32" s="12">
        <v>-27668.36069050671</v>
      </c>
      <c r="O32" s="49">
        <v>-7899.7245989050452</v>
      </c>
      <c r="P32" s="2"/>
      <c r="Q32" s="2"/>
    </row>
    <row r="33" spans="1:17">
      <c r="A33">
        <v>2</v>
      </c>
      <c r="B33" t="s">
        <v>66</v>
      </c>
      <c r="C33">
        <v>20738.156035609096</v>
      </c>
      <c r="D33">
        <v>1504.4286804769874</v>
      </c>
      <c r="E33">
        <f t="shared" si="1"/>
        <v>7.2543994648982355E-2</v>
      </c>
      <c r="I33" s="118"/>
      <c r="J33" s="46" t="s">
        <v>25</v>
      </c>
      <c r="K33" s="50">
        <v>-9629.5526819607912</v>
      </c>
      <c r="L33" s="13">
        <v>4890.1570906172783</v>
      </c>
      <c r="M33" s="48">
        <v>5.2729339533340559E-2</v>
      </c>
      <c r="N33" s="12">
        <v>-19375.621708708961</v>
      </c>
      <c r="O33" s="49">
        <v>116.51634478737722</v>
      </c>
      <c r="P33" s="2"/>
      <c r="Q33" s="2"/>
    </row>
    <row r="34" spans="1:17" ht="15">
      <c r="A34">
        <v>2</v>
      </c>
      <c r="B34" t="s">
        <v>67</v>
      </c>
      <c r="C34">
        <v>21469.485528815389</v>
      </c>
      <c r="D34">
        <v>2076.5890146099791</v>
      </c>
      <c r="E34">
        <f t="shared" si="1"/>
        <v>9.6722812096399505E-2</v>
      </c>
      <c r="I34" s="118"/>
      <c r="J34" s="46" t="s">
        <v>27</v>
      </c>
      <c r="K34" s="47" t="s">
        <v>68</v>
      </c>
      <c r="L34" s="13">
        <v>5960.6066117169921</v>
      </c>
      <c r="M34" s="48">
        <v>2.0470692921709083E-2</v>
      </c>
      <c r="N34" s="12">
        <v>2242.6927041073532</v>
      </c>
      <c r="O34" s="49">
        <v>26001.636395526632</v>
      </c>
      <c r="P34" s="2"/>
      <c r="Q34" s="2"/>
    </row>
    <row r="35" spans="1:17" ht="15">
      <c r="A35">
        <v>2</v>
      </c>
      <c r="B35" t="s">
        <v>69</v>
      </c>
      <c r="C35">
        <v>15339.884501966708</v>
      </c>
      <c r="D35">
        <v>1704.3430086892017</v>
      </c>
      <c r="E35">
        <f t="shared" si="1"/>
        <v>0.11110533514582134</v>
      </c>
      <c r="I35" s="119" t="s">
        <v>23</v>
      </c>
      <c r="J35" s="46" t="s">
        <v>19</v>
      </c>
      <c r="K35" s="47" t="s">
        <v>70</v>
      </c>
      <c r="L35" s="13">
        <v>4959.5244857112202</v>
      </c>
      <c r="M35" s="48">
        <v>2.9493821763089251E-14</v>
      </c>
      <c r="N35" s="12">
        <v>36873.124123026806</v>
      </c>
      <c r="O35" s="49">
        <v>56641.760214628477</v>
      </c>
      <c r="P35" s="2"/>
      <c r="Q35" s="2"/>
    </row>
    <row r="36" spans="1:17" ht="15">
      <c r="A36">
        <v>2</v>
      </c>
      <c r="B36" t="s">
        <v>71</v>
      </c>
      <c r="C36">
        <v>67847.122048868521</v>
      </c>
      <c r="D36">
        <v>5595.3008916660128</v>
      </c>
      <c r="E36">
        <f t="shared" si="1"/>
        <v>8.2469244423306012E-2</v>
      </c>
      <c r="I36" s="118"/>
      <c r="J36" s="46" t="s">
        <v>21</v>
      </c>
      <c r="K36" s="47" t="s">
        <v>72</v>
      </c>
      <c r="L36" s="13">
        <v>4959.5244857112202</v>
      </c>
      <c r="M36" s="48">
        <v>6.0399506747233303E-4</v>
      </c>
      <c r="N36" s="12">
        <v>7899.7245989050452</v>
      </c>
      <c r="O36" s="49">
        <v>27668.36069050671</v>
      </c>
      <c r="P36" s="2"/>
      <c r="Q36" s="2"/>
    </row>
    <row r="37" spans="1:17">
      <c r="A37">
        <v>2</v>
      </c>
      <c r="B37" t="s">
        <v>73</v>
      </c>
      <c r="C37">
        <v>39511.910897770926</v>
      </c>
      <c r="D37">
        <v>13493.715226911929</v>
      </c>
      <c r="E37">
        <f t="shared" si="1"/>
        <v>0.34151006418859836</v>
      </c>
      <c r="I37" s="118"/>
      <c r="J37" s="46" t="s">
        <v>25</v>
      </c>
      <c r="K37" s="50">
        <v>8154.4899627450868</v>
      </c>
      <c r="L37" s="13">
        <v>4890.1570906172783</v>
      </c>
      <c r="M37" s="48">
        <v>9.9693515696691132E-2</v>
      </c>
      <c r="N37" s="12">
        <v>-1591.5790640030816</v>
      </c>
      <c r="O37" s="49">
        <v>17900.558989493256</v>
      </c>
      <c r="P37" s="2"/>
      <c r="Q37" s="2"/>
    </row>
    <row r="38" spans="1:17" ht="15">
      <c r="A38">
        <v>2</v>
      </c>
      <c r="B38" t="s">
        <v>74</v>
      </c>
      <c r="C38">
        <v>32205.065373130736</v>
      </c>
      <c r="D38">
        <v>9152.81623508761</v>
      </c>
      <c r="E38">
        <f t="shared" si="1"/>
        <v>0.28420424330900346</v>
      </c>
      <c r="I38" s="118"/>
      <c r="J38" s="46" t="s">
        <v>27</v>
      </c>
      <c r="K38" s="47" t="s">
        <v>75</v>
      </c>
      <c r="L38" s="13">
        <v>5960.6066117169921</v>
      </c>
      <c r="M38" s="48">
        <v>9.5823770886749089E-7</v>
      </c>
      <c r="N38" s="12">
        <v>20026.735348813232</v>
      </c>
      <c r="O38" s="49">
        <v>43785.679040232513</v>
      </c>
      <c r="P38" s="2"/>
      <c r="Q38" s="2"/>
    </row>
    <row r="39" spans="1:17" ht="15">
      <c r="A39">
        <v>2</v>
      </c>
      <c r="B39" t="s">
        <v>76</v>
      </c>
      <c r="C39">
        <v>12373.791420930675</v>
      </c>
      <c r="D39">
        <v>3628.1037582432768</v>
      </c>
      <c r="E39">
        <f t="shared" si="1"/>
        <v>0.29320873730797015</v>
      </c>
      <c r="I39" s="119" t="s">
        <v>25</v>
      </c>
      <c r="J39" s="46" t="s">
        <v>19</v>
      </c>
      <c r="K39" s="47" t="s">
        <v>77</v>
      </c>
      <c r="L39" s="13">
        <v>4890.1570906172783</v>
      </c>
      <c r="M39" s="48">
        <v>2.2270688715105747E-11</v>
      </c>
      <c r="N39" s="12">
        <v>28856.883179334385</v>
      </c>
      <c r="O39" s="49">
        <v>48349.021232830724</v>
      </c>
      <c r="P39" s="2"/>
      <c r="Q39" s="2"/>
    </row>
    <row r="40" spans="1:17">
      <c r="A40">
        <v>2</v>
      </c>
      <c r="B40" t="s">
        <v>78</v>
      </c>
      <c r="C40">
        <v>24322.434181186287</v>
      </c>
      <c r="D40">
        <v>9345.1363603941099</v>
      </c>
      <c r="E40">
        <f t="shared" si="1"/>
        <v>0.38421879532200326</v>
      </c>
      <c r="I40" s="118"/>
      <c r="J40" s="46" t="s">
        <v>21</v>
      </c>
      <c r="K40" s="50">
        <v>9629.5526819607912</v>
      </c>
      <c r="L40" s="13">
        <v>4890.1570906172783</v>
      </c>
      <c r="M40" s="48">
        <v>5.2729339533340559E-2</v>
      </c>
      <c r="N40" s="12">
        <v>-116.51634478737722</v>
      </c>
      <c r="O40" s="49">
        <v>19375.621708708961</v>
      </c>
      <c r="P40" s="2"/>
      <c r="Q40" s="2"/>
    </row>
    <row r="41" spans="1:17">
      <c r="A41">
        <v>2</v>
      </c>
      <c r="B41" t="s">
        <v>79</v>
      </c>
      <c r="C41">
        <v>25531.664946315275</v>
      </c>
      <c r="D41">
        <v>3169.4131067748117</v>
      </c>
      <c r="E41">
        <v>0.1241365619296293</v>
      </c>
      <c r="I41" s="118"/>
      <c r="J41" s="46" t="s">
        <v>23</v>
      </c>
      <c r="K41" s="50">
        <v>-8154.4899627450868</v>
      </c>
      <c r="L41" s="13">
        <v>4890.1570906172783</v>
      </c>
      <c r="M41" s="48">
        <v>9.9693515696691132E-2</v>
      </c>
      <c r="N41" s="12">
        <v>-17900.558989493256</v>
      </c>
      <c r="O41" s="49">
        <v>1591.5790640030816</v>
      </c>
      <c r="P41" s="2"/>
      <c r="Q41" s="2"/>
    </row>
    <row r="42" spans="1:17" ht="15">
      <c r="I42" s="118"/>
      <c r="J42" s="46" t="s">
        <v>27</v>
      </c>
      <c r="K42" s="47" t="s">
        <v>80</v>
      </c>
      <c r="L42" s="13">
        <v>5903.0148590520776</v>
      </c>
      <c r="M42" s="48">
        <v>1.3836212056202003E-4</v>
      </c>
      <c r="N42" s="12">
        <v>11987.025583604254</v>
      </c>
      <c r="O42" s="49">
        <v>35516.408879951312</v>
      </c>
      <c r="P42" s="2"/>
      <c r="Q42" s="2"/>
    </row>
    <row r="43" spans="1:17" ht="15">
      <c r="I43" s="119" t="s">
        <v>27</v>
      </c>
      <c r="J43" s="46" t="s">
        <v>19</v>
      </c>
      <c r="K43" s="47" t="s">
        <v>81</v>
      </c>
      <c r="L43" s="13">
        <v>5960.6066117169921</v>
      </c>
      <c r="M43" s="48">
        <v>1.4990234600098984E-2</v>
      </c>
      <c r="N43" s="12">
        <v>2971.7631285951306</v>
      </c>
      <c r="O43" s="49">
        <v>26730.706820014409</v>
      </c>
      <c r="P43" s="2"/>
      <c r="Q43" s="2"/>
    </row>
    <row r="44" spans="1:17" ht="15">
      <c r="A44">
        <v>3</v>
      </c>
      <c r="B44" t="s">
        <v>82</v>
      </c>
      <c r="C44">
        <v>65083.309780961601</v>
      </c>
      <c r="D44">
        <v>28526.200858087381</v>
      </c>
      <c r="E44">
        <v>0.43830286065801721</v>
      </c>
      <c r="I44" s="118"/>
      <c r="J44" s="46" t="s">
        <v>21</v>
      </c>
      <c r="K44" s="47" t="s">
        <v>83</v>
      </c>
      <c r="L44" s="13">
        <v>5960.6066117169921</v>
      </c>
      <c r="M44" s="48">
        <v>2.0470692921709083E-2</v>
      </c>
      <c r="N44" s="12">
        <v>-26001.636395526632</v>
      </c>
      <c r="O44" s="49">
        <v>-2242.6927041073532</v>
      </c>
      <c r="P44" s="2"/>
      <c r="Q44" s="2"/>
    </row>
    <row r="45" spans="1:17" ht="15">
      <c r="A45">
        <v>3</v>
      </c>
      <c r="B45" t="s">
        <v>84</v>
      </c>
      <c r="C45">
        <v>62866.333324100517</v>
      </c>
      <c r="D45">
        <v>19755.955448885394</v>
      </c>
      <c r="E45">
        <v>0.31425334363045676</v>
      </c>
      <c r="I45" s="118"/>
      <c r="J45" s="46" t="s">
        <v>23</v>
      </c>
      <c r="K45" s="47" t="s">
        <v>85</v>
      </c>
      <c r="L45" s="13">
        <v>5960.6066117169921</v>
      </c>
      <c r="M45" s="48">
        <v>9.5823770886749089E-7</v>
      </c>
      <c r="N45" s="12">
        <v>-43785.679040232513</v>
      </c>
      <c r="O45" s="49">
        <v>-20026.735348813232</v>
      </c>
      <c r="P45" s="2"/>
      <c r="Q45" s="2"/>
    </row>
    <row r="46" spans="1:17" ht="15.5" thickBot="1">
      <c r="A46">
        <v>3</v>
      </c>
      <c r="B46" t="s">
        <v>86</v>
      </c>
      <c r="C46">
        <v>32654.631332343597</v>
      </c>
      <c r="D46">
        <v>15500.208483952149</v>
      </c>
      <c r="E46">
        <v>0.47467106047525881</v>
      </c>
      <c r="I46" s="120"/>
      <c r="J46" s="51" t="s">
        <v>25</v>
      </c>
      <c r="K46" s="52" t="s">
        <v>87</v>
      </c>
      <c r="L46" s="19">
        <v>5903.0148590520776</v>
      </c>
      <c r="M46" s="53">
        <v>1.3836212056202003E-4</v>
      </c>
      <c r="N46" s="18">
        <v>-35516.408879951312</v>
      </c>
      <c r="O46" s="54">
        <v>-11987.025583604254</v>
      </c>
      <c r="P46" s="2"/>
      <c r="Q46" s="2"/>
    </row>
    <row r="47" spans="1:17" ht="14.5" thickTop="1">
      <c r="A47">
        <v>3</v>
      </c>
      <c r="B47" t="s">
        <v>88</v>
      </c>
      <c r="C47">
        <v>18242.299793058759</v>
      </c>
      <c r="D47">
        <v>20381.886927642085</v>
      </c>
      <c r="E47">
        <v>1.1172871380722207</v>
      </c>
      <c r="I47" s="121" t="s">
        <v>89</v>
      </c>
      <c r="J47" s="121"/>
      <c r="K47" s="121"/>
      <c r="L47" s="121"/>
      <c r="M47" s="121"/>
      <c r="N47" s="121"/>
      <c r="O47" s="121"/>
      <c r="P47" s="2"/>
      <c r="Q47" s="2"/>
    </row>
    <row r="48" spans="1:17">
      <c r="A48">
        <v>3</v>
      </c>
      <c r="B48" t="s">
        <v>90</v>
      </c>
      <c r="C48">
        <v>83819.599054597697</v>
      </c>
      <c r="D48">
        <v>71715.63200582398</v>
      </c>
      <c r="E48">
        <v>0.85559502568260271</v>
      </c>
    </row>
    <row r="49" spans="1:17">
      <c r="A49">
        <v>3</v>
      </c>
      <c r="B49" t="s">
        <v>91</v>
      </c>
      <c r="C49">
        <v>47478.936520454234</v>
      </c>
      <c r="D49">
        <v>20882.401317998771</v>
      </c>
      <c r="E49">
        <v>0.43982453796121773</v>
      </c>
    </row>
    <row r="50" spans="1:17">
      <c r="A50">
        <v>3</v>
      </c>
      <c r="B50" t="s">
        <v>92</v>
      </c>
      <c r="C50">
        <v>44146.149846734996</v>
      </c>
      <c r="D50">
        <v>10369.078017804548</v>
      </c>
      <c r="E50">
        <v>0.23488068730350298</v>
      </c>
    </row>
    <row r="51" spans="1:17">
      <c r="A51">
        <v>3</v>
      </c>
      <c r="B51" t="s">
        <v>93</v>
      </c>
      <c r="C51">
        <v>42790.413503329561</v>
      </c>
      <c r="D51">
        <v>52317.283048269375</v>
      </c>
      <c r="E51">
        <v>1.2226402776920704</v>
      </c>
      <c r="I51" s="72" t="s">
        <v>94</v>
      </c>
    </row>
    <row r="52" spans="1:17">
      <c r="A52">
        <v>3</v>
      </c>
      <c r="B52" t="s">
        <v>95</v>
      </c>
      <c r="C52">
        <v>36865.916426282827</v>
      </c>
      <c r="D52">
        <v>9674.6918824306995</v>
      </c>
      <c r="E52">
        <v>0.26242917090576701</v>
      </c>
    </row>
    <row r="53" spans="1:17">
      <c r="A53">
        <v>3</v>
      </c>
      <c r="B53" t="s">
        <v>96</v>
      </c>
      <c r="C53">
        <v>30679.769003933474</v>
      </c>
      <c r="D53">
        <v>10513.824952835312</v>
      </c>
      <c r="E53">
        <v>0.34269570124492549</v>
      </c>
      <c r="I53" s="114" t="s">
        <v>1</v>
      </c>
      <c r="J53" s="114"/>
      <c r="K53" s="114"/>
      <c r="L53" s="114"/>
      <c r="M53" s="114"/>
      <c r="N53" s="114"/>
      <c r="O53" s="114"/>
      <c r="P53" s="114"/>
      <c r="Q53" s="114"/>
    </row>
    <row r="54" spans="1:17" ht="14.5" thickBot="1">
      <c r="A54">
        <v>3</v>
      </c>
      <c r="B54" t="s">
        <v>97</v>
      </c>
      <c r="C54">
        <v>68556.222614243074</v>
      </c>
      <c r="D54">
        <v>35364.150853777064</v>
      </c>
      <c r="E54">
        <v>0.51584158965068028</v>
      </c>
      <c r="I54" s="1" t="s">
        <v>5</v>
      </c>
      <c r="J54" s="2"/>
      <c r="K54" s="2"/>
      <c r="L54" s="2"/>
      <c r="M54" s="2"/>
      <c r="N54" s="2"/>
      <c r="O54" s="2"/>
      <c r="P54" s="2"/>
      <c r="Q54" s="2"/>
    </row>
    <row r="55" spans="1:17" ht="14.5" thickTop="1">
      <c r="A55">
        <v>3</v>
      </c>
      <c r="B55" t="s">
        <v>98</v>
      </c>
      <c r="C55">
        <v>53788.122075004751</v>
      </c>
      <c r="D55">
        <v>80405.133869305297</v>
      </c>
      <c r="E55">
        <v>1.4948492486349403</v>
      </c>
      <c r="I55" s="130" t="s">
        <v>7</v>
      </c>
      <c r="J55" s="126" t="s">
        <v>8</v>
      </c>
      <c r="K55" s="128" t="s">
        <v>9</v>
      </c>
      <c r="L55" s="128" t="s">
        <v>10</v>
      </c>
      <c r="M55" s="128" t="s">
        <v>11</v>
      </c>
      <c r="N55" s="128" t="s">
        <v>12</v>
      </c>
      <c r="O55" s="128"/>
      <c r="P55" s="128" t="s">
        <v>13</v>
      </c>
      <c r="Q55" s="115" t="s">
        <v>14</v>
      </c>
    </row>
    <row r="56" spans="1:17" ht="25.5" thickBot="1">
      <c r="A56">
        <v>3</v>
      </c>
      <c r="B56" t="s">
        <v>99</v>
      </c>
      <c r="C56">
        <v>55108.98747006739</v>
      </c>
      <c r="D56">
        <v>43538.376756314443</v>
      </c>
      <c r="E56">
        <v>0.79004131186337689</v>
      </c>
      <c r="I56" s="131"/>
      <c r="J56" s="127"/>
      <c r="K56" s="129"/>
      <c r="L56" s="129"/>
      <c r="M56" s="129"/>
      <c r="N56" s="3" t="s">
        <v>16</v>
      </c>
      <c r="O56" s="3" t="s">
        <v>17</v>
      </c>
      <c r="P56" s="129"/>
      <c r="Q56" s="116"/>
    </row>
    <row r="57" spans="1:17" ht="14.5" thickTop="1">
      <c r="A57">
        <v>3</v>
      </c>
      <c r="B57" t="s">
        <v>100</v>
      </c>
      <c r="C57">
        <v>31324.416166911771</v>
      </c>
      <c r="D57">
        <v>4592.2962556047833</v>
      </c>
      <c r="E57">
        <v>0.14660436865398507</v>
      </c>
      <c r="I57" s="4" t="s">
        <v>19</v>
      </c>
      <c r="J57" s="5">
        <v>17</v>
      </c>
      <c r="K57" s="6">
        <v>69.145580293999998</v>
      </c>
      <c r="L57" s="7">
        <v>71.118566929380165</v>
      </c>
      <c r="M57" s="7">
        <v>17.248786081905497</v>
      </c>
      <c r="N57" s="6">
        <v>32.579787273835308</v>
      </c>
      <c r="O57" s="6">
        <v>105.71137331416469</v>
      </c>
      <c r="P57" s="8">
        <v>7.2601532430000004</v>
      </c>
      <c r="Q57" s="9">
        <v>314.0825542</v>
      </c>
    </row>
    <row r="58" spans="1:17">
      <c r="A58">
        <v>3</v>
      </c>
      <c r="B58" t="s">
        <v>101</v>
      </c>
      <c r="C58">
        <v>35857.816002911859</v>
      </c>
      <c r="D58">
        <v>13261.901275912736</v>
      </c>
      <c r="E58">
        <v>0.36984687731220983</v>
      </c>
      <c r="I58" s="10" t="s">
        <v>21</v>
      </c>
      <c r="J58" s="11">
        <v>17</v>
      </c>
      <c r="K58" s="12">
        <v>5672.5885977058824</v>
      </c>
      <c r="L58" s="13">
        <v>3342.0238339691145</v>
      </c>
      <c r="M58" s="13">
        <v>810.55983945802109</v>
      </c>
      <c r="N58" s="12">
        <v>3954.2784987029218</v>
      </c>
      <c r="O58" s="12">
        <v>7390.8986967088431</v>
      </c>
      <c r="P58" s="14">
        <v>1504.42868</v>
      </c>
      <c r="Q58" s="15">
        <v>13493.71523</v>
      </c>
    </row>
    <row r="59" spans="1:17">
      <c r="A59">
        <v>3</v>
      </c>
      <c r="B59" t="s">
        <v>102</v>
      </c>
      <c r="C59">
        <v>40202.566934652714</v>
      </c>
      <c r="D59">
        <v>8902.5319938134744</v>
      </c>
      <c r="E59">
        <v>0.22144187977558996</v>
      </c>
      <c r="I59" s="10" t="s">
        <v>23</v>
      </c>
      <c r="J59" s="11">
        <v>17</v>
      </c>
      <c r="K59" s="12">
        <v>26662.70010888236</v>
      </c>
      <c r="L59" s="13">
        <v>22840.520619749121</v>
      </c>
      <c r="M59" s="13">
        <v>5539.6399446661044</v>
      </c>
      <c r="N59" s="12">
        <v>14919.188034407138</v>
      </c>
      <c r="O59" s="12">
        <v>38406.21218335758</v>
      </c>
      <c r="P59" s="14">
        <v>4592.2962559999996</v>
      </c>
      <c r="Q59" s="15">
        <v>80405.133870000005</v>
      </c>
    </row>
    <row r="60" spans="1:17">
      <c r="A60">
        <v>3</v>
      </c>
      <c r="B60" t="s">
        <v>193</v>
      </c>
      <c r="C60">
        <v>59888.857922233816</v>
      </c>
      <c r="D60">
        <v>7564.3478894951913</v>
      </c>
      <c r="E60">
        <v>0.12630643081084567</v>
      </c>
      <c r="I60" s="10" t="s">
        <v>25</v>
      </c>
      <c r="J60" s="11">
        <v>18</v>
      </c>
      <c r="K60" s="12">
        <v>34880.046053333332</v>
      </c>
      <c r="L60" s="13">
        <v>24281.660656950782</v>
      </c>
      <c r="M60" s="13">
        <v>5723.2423030001655</v>
      </c>
      <c r="N60" s="12">
        <v>22805.060286749216</v>
      </c>
      <c r="O60" s="12">
        <v>46955.031819917451</v>
      </c>
      <c r="P60" s="14">
        <v>10846.93635</v>
      </c>
      <c r="Q60" s="15">
        <v>100372.18489999999</v>
      </c>
    </row>
    <row r="61" spans="1:17">
      <c r="I61" s="10" t="s">
        <v>27</v>
      </c>
      <c r="J61" s="11">
        <v>9</v>
      </c>
      <c r="K61" s="12">
        <v>18125.490707555553</v>
      </c>
      <c r="L61" s="13">
        <v>14784.747240750665</v>
      </c>
      <c r="M61" s="13">
        <v>4928.2490802502216</v>
      </c>
      <c r="N61" s="12">
        <v>6760.927949207181</v>
      </c>
      <c r="O61" s="12">
        <v>29490.053465903926</v>
      </c>
      <c r="P61" s="14">
        <v>3304.0046459999999</v>
      </c>
      <c r="Q61" s="15">
        <v>48983.220179999997</v>
      </c>
    </row>
    <row r="62" spans="1:17" ht="14.5" thickBot="1">
      <c r="A62">
        <v>4</v>
      </c>
      <c r="B62" t="s">
        <v>103</v>
      </c>
      <c r="C62">
        <v>43993.415771103704</v>
      </c>
      <c r="D62">
        <v>33456.525335173348</v>
      </c>
      <c r="E62">
        <v>0.76048937662050498</v>
      </c>
      <c r="I62" s="16" t="s">
        <v>29</v>
      </c>
      <c r="J62" s="17">
        <v>78</v>
      </c>
      <c r="K62" s="18">
        <v>17203.149079551258</v>
      </c>
      <c r="L62" s="19">
        <v>21229.134193292623</v>
      </c>
      <c r="M62" s="19">
        <v>2403.7261101838994</v>
      </c>
      <c r="N62" s="18">
        <v>12416.718897338718</v>
      </c>
      <c r="O62" s="18">
        <v>21989.5792617638</v>
      </c>
      <c r="P62" s="20">
        <v>7.2601532430000004</v>
      </c>
      <c r="Q62" s="21">
        <v>100372.18489999999</v>
      </c>
    </row>
    <row r="63" spans="1:17" ht="14.5" thickTop="1">
      <c r="A63">
        <v>4</v>
      </c>
      <c r="B63" t="s">
        <v>104</v>
      </c>
      <c r="C63">
        <v>28231.144561443416</v>
      </c>
      <c r="D63">
        <v>14263.100429043716</v>
      </c>
      <c r="E63">
        <v>0.50522572324338189</v>
      </c>
    </row>
    <row r="64" spans="1:17">
      <c r="A64">
        <v>4</v>
      </c>
      <c r="B64" t="s">
        <v>105</v>
      </c>
      <c r="C64">
        <v>23739.468260227113</v>
      </c>
      <c r="D64">
        <v>16102.532686565395</v>
      </c>
      <c r="E64">
        <v>0.67830216372383667</v>
      </c>
    </row>
    <row r="65" spans="1:15">
      <c r="A65">
        <v>4</v>
      </c>
      <c r="B65" t="s">
        <v>106</v>
      </c>
      <c r="C65">
        <v>41189.814256331287</v>
      </c>
      <c r="D65">
        <v>44762.40713332803</v>
      </c>
      <c r="E65">
        <v>1.0867348625260576</v>
      </c>
      <c r="I65" s="114" t="s">
        <v>32</v>
      </c>
      <c r="J65" s="114"/>
      <c r="K65" s="114"/>
      <c r="L65" s="114"/>
      <c r="M65" s="114"/>
      <c r="N65" s="114"/>
      <c r="O65" s="2"/>
    </row>
    <row r="66" spans="1:15" ht="14.5" thickBot="1">
      <c r="A66">
        <v>4</v>
      </c>
      <c r="B66" t="s">
        <v>107</v>
      </c>
      <c r="C66">
        <v>24154.426856097365</v>
      </c>
      <c r="D66">
        <v>18116.291023999289</v>
      </c>
      <c r="E66">
        <v>0.7500194946429104</v>
      </c>
      <c r="I66" s="1" t="s">
        <v>5</v>
      </c>
      <c r="J66" s="2"/>
      <c r="K66" s="2"/>
      <c r="L66" s="2"/>
      <c r="M66" s="2"/>
      <c r="N66" s="2"/>
      <c r="O66" s="2"/>
    </row>
    <row r="67" spans="1:15" ht="15" thickTop="1" thickBot="1">
      <c r="A67">
        <v>4</v>
      </c>
      <c r="B67" t="s">
        <v>108</v>
      </c>
      <c r="C67">
        <v>25531.664946315184</v>
      </c>
      <c r="D67">
        <v>13682.080471914374</v>
      </c>
      <c r="E67">
        <v>0.53588673126814701</v>
      </c>
      <c r="I67" s="22" t="s">
        <v>7</v>
      </c>
      <c r="J67" s="23" t="s">
        <v>35</v>
      </c>
      <c r="K67" s="24" t="s">
        <v>36</v>
      </c>
      <c r="L67" s="24" t="s">
        <v>37</v>
      </c>
      <c r="M67" s="24" t="s">
        <v>38</v>
      </c>
      <c r="N67" s="25" t="s">
        <v>39</v>
      </c>
      <c r="O67" s="2"/>
    </row>
    <row r="68" spans="1:15" ht="25.5" thickTop="1">
      <c r="A68">
        <v>4</v>
      </c>
      <c r="B68" t="s">
        <v>109</v>
      </c>
      <c r="C68">
        <v>31982.608737115414</v>
      </c>
      <c r="D68">
        <v>28724.616276083856</v>
      </c>
      <c r="E68">
        <v>0.89813237288393244</v>
      </c>
      <c r="I68" s="26" t="s">
        <v>41</v>
      </c>
      <c r="J68" s="27">
        <v>14404351898.347197</v>
      </c>
      <c r="K68" s="28">
        <v>4</v>
      </c>
      <c r="L68" s="29">
        <v>3601087974.5867991</v>
      </c>
      <c r="M68" s="29">
        <v>12.951185731084452</v>
      </c>
      <c r="N68" s="30">
        <v>5.0937736574821735E-8</v>
      </c>
      <c r="O68" s="2"/>
    </row>
    <row r="69" spans="1:15" ht="25">
      <c r="A69">
        <v>4</v>
      </c>
      <c r="B69" t="s">
        <v>110</v>
      </c>
      <c r="C69">
        <v>35610.127975253905</v>
      </c>
      <c r="D69">
        <v>46825.279971036238</v>
      </c>
      <c r="E69">
        <v>1.3149427602050725</v>
      </c>
      <c r="I69" s="31" t="s">
        <v>43</v>
      </c>
      <c r="J69" s="32">
        <v>20297710773.608406</v>
      </c>
      <c r="K69" s="33">
        <v>73</v>
      </c>
      <c r="L69" s="34">
        <v>278050832.51518363</v>
      </c>
      <c r="M69" s="35"/>
      <c r="N69" s="36"/>
      <c r="O69" s="2"/>
    </row>
    <row r="70" spans="1:15" ht="14.5" thickBot="1">
      <c r="A70">
        <v>4</v>
      </c>
      <c r="B70" t="s">
        <v>111</v>
      </c>
      <c r="C70">
        <v>46020.849688182745</v>
      </c>
      <c r="D70">
        <v>24238.284951532973</v>
      </c>
      <c r="E70">
        <v>0.52668051797741777</v>
      </c>
      <c r="I70" s="16" t="s">
        <v>29</v>
      </c>
      <c r="J70" s="37">
        <v>34702062671.955605</v>
      </c>
      <c r="K70" s="38">
        <v>77</v>
      </c>
      <c r="L70" s="39"/>
      <c r="M70" s="39"/>
      <c r="N70" s="40"/>
      <c r="O70" s="2"/>
    </row>
    <row r="71" spans="1:15" ht="14.5" thickTop="1">
      <c r="A71">
        <v>4</v>
      </c>
      <c r="B71" t="s">
        <v>112</v>
      </c>
      <c r="C71">
        <v>21027.649905670663</v>
      </c>
      <c r="D71">
        <v>18496.952808343689</v>
      </c>
      <c r="E71">
        <v>0.87964907592243557</v>
      </c>
      <c r="I71" s="2"/>
      <c r="J71" s="2"/>
      <c r="K71" s="2"/>
      <c r="L71" s="2"/>
      <c r="M71" s="2"/>
      <c r="N71" s="2"/>
      <c r="O71" s="2"/>
    </row>
    <row r="72" spans="1:15">
      <c r="A72">
        <v>4</v>
      </c>
      <c r="B72" t="s">
        <v>113</v>
      </c>
      <c r="C72">
        <v>41189.814256331287</v>
      </c>
      <c r="D72">
        <v>70973.852583587039</v>
      </c>
      <c r="E72">
        <v>1.7230923194240344</v>
      </c>
      <c r="I72" s="114" t="s">
        <v>46</v>
      </c>
      <c r="J72" s="114"/>
      <c r="K72" s="114"/>
      <c r="L72" s="114"/>
      <c r="M72" s="114"/>
      <c r="N72" s="114"/>
      <c r="O72" s="114"/>
    </row>
    <row r="73" spans="1:15">
      <c r="A73">
        <v>4</v>
      </c>
      <c r="B73" t="s">
        <v>114</v>
      </c>
      <c r="C73">
        <v>56658.311990992166</v>
      </c>
      <c r="D73">
        <v>70973.852583587039</v>
      </c>
      <c r="E73">
        <v>1.2526644386241303</v>
      </c>
      <c r="I73" s="1" t="s">
        <v>47</v>
      </c>
      <c r="J73" s="1" t="s">
        <v>5</v>
      </c>
      <c r="K73" s="2"/>
      <c r="L73" s="2"/>
      <c r="M73" s="2"/>
      <c r="N73" s="2"/>
      <c r="O73" s="2"/>
    </row>
    <row r="74" spans="1:15" ht="14.5" thickBot="1">
      <c r="A74">
        <v>4</v>
      </c>
      <c r="B74" t="s">
        <v>115</v>
      </c>
      <c r="C74">
        <v>79849.735040217376</v>
      </c>
      <c r="D74">
        <v>100372.18489757762</v>
      </c>
      <c r="E74">
        <v>1.2570133745218295</v>
      </c>
      <c r="I74" s="1" t="s">
        <v>48</v>
      </c>
      <c r="J74" s="2"/>
      <c r="K74" s="2"/>
      <c r="L74" s="2"/>
      <c r="M74" s="2"/>
      <c r="N74" s="2"/>
      <c r="O74" s="2"/>
    </row>
    <row r="75" spans="1:15" ht="14.5" thickTop="1">
      <c r="A75">
        <v>4</v>
      </c>
      <c r="B75" t="s">
        <v>116</v>
      </c>
      <c r="C75">
        <v>34516.534426168102</v>
      </c>
      <c r="D75">
        <v>33572.677977138897</v>
      </c>
      <c r="E75">
        <v>0.97265494741228609</v>
      </c>
      <c r="I75" s="122" t="s">
        <v>50</v>
      </c>
      <c r="J75" s="123"/>
      <c r="K75" s="126" t="s">
        <v>51</v>
      </c>
      <c r="L75" s="128" t="s">
        <v>11</v>
      </c>
      <c r="M75" s="128" t="s">
        <v>39</v>
      </c>
      <c r="N75" s="128" t="s">
        <v>52</v>
      </c>
      <c r="O75" s="115"/>
    </row>
    <row r="76" spans="1:15" ht="25.5" thickBot="1">
      <c r="A76">
        <v>4</v>
      </c>
      <c r="B76" t="s">
        <v>117</v>
      </c>
      <c r="C76">
        <v>27081.124025277204</v>
      </c>
      <c r="D76">
        <v>10846.936353959094</v>
      </c>
      <c r="E76">
        <v>0.40053493879481111</v>
      </c>
      <c r="I76" s="124"/>
      <c r="J76" s="125"/>
      <c r="K76" s="127"/>
      <c r="L76" s="129"/>
      <c r="M76" s="129"/>
      <c r="N76" s="3" t="s">
        <v>16</v>
      </c>
      <c r="O76" s="41" t="s">
        <v>17</v>
      </c>
    </row>
    <row r="77" spans="1:15" ht="14.5" thickTop="1">
      <c r="A77">
        <v>4</v>
      </c>
      <c r="B77" t="s">
        <v>118</v>
      </c>
      <c r="C77">
        <v>95618.357280124008</v>
      </c>
      <c r="D77">
        <v>38033.945866525719</v>
      </c>
      <c r="E77">
        <v>0.39776824187745963</v>
      </c>
      <c r="I77" s="117" t="s">
        <v>19</v>
      </c>
      <c r="J77" s="42" t="s">
        <v>21</v>
      </c>
      <c r="K77" s="55">
        <v>-5603.4430174118825</v>
      </c>
      <c r="L77" s="7">
        <v>5719.4285246731715</v>
      </c>
      <c r="M77" s="44">
        <v>0.33045975587788834</v>
      </c>
      <c r="N77" s="6">
        <v>-17002.247628815672</v>
      </c>
      <c r="O77" s="45">
        <v>5795.3615939919064</v>
      </c>
    </row>
    <row r="78" spans="1:15" ht="15">
      <c r="A78">
        <v>4</v>
      </c>
      <c r="B78" t="s">
        <v>119</v>
      </c>
      <c r="C78">
        <v>24661.962709582927</v>
      </c>
      <c r="D78">
        <v>17318.183576557622</v>
      </c>
      <c r="E78">
        <v>0.70222243786899718</v>
      </c>
      <c r="I78" s="118"/>
      <c r="J78" s="46" t="s">
        <v>23</v>
      </c>
      <c r="K78" s="47" t="s">
        <v>120</v>
      </c>
      <c r="L78" s="13">
        <v>5719.4285246731715</v>
      </c>
      <c r="M78" s="48">
        <v>1.4439890081646783E-5</v>
      </c>
      <c r="N78" s="12">
        <v>-37992.35913999215</v>
      </c>
      <c r="O78" s="49">
        <v>-15194.749917184572</v>
      </c>
    </row>
    <row r="79" spans="1:15" ht="15">
      <c r="A79">
        <v>4</v>
      </c>
      <c r="B79" t="s">
        <v>121</v>
      </c>
      <c r="C79">
        <v>29125.596976466102</v>
      </c>
      <c r="D79">
        <v>27081.124025277153</v>
      </c>
      <c r="E79">
        <v>0.92980494261316216</v>
      </c>
      <c r="I79" s="118"/>
      <c r="J79" s="46" t="s">
        <v>25</v>
      </c>
      <c r="K79" s="47" t="s">
        <v>122</v>
      </c>
      <c r="L79" s="13">
        <v>5639.4325776170353</v>
      </c>
      <c r="M79" s="48">
        <v>3.4117979736355901E-8</v>
      </c>
      <c r="N79" s="12">
        <v>-46050.273391877439</v>
      </c>
      <c r="O79" s="49">
        <v>-23571.527554201228</v>
      </c>
    </row>
    <row r="80" spans="1:15" ht="15">
      <c r="I80" s="118"/>
      <c r="J80" s="46" t="s">
        <v>27</v>
      </c>
      <c r="K80" s="47" t="s">
        <v>123</v>
      </c>
      <c r="L80" s="13">
        <v>6873.8976040201587</v>
      </c>
      <c r="M80" s="48">
        <v>1.0497261821313232E-2</v>
      </c>
      <c r="N80" s="12">
        <v>-31756.003295732131</v>
      </c>
      <c r="O80" s="49">
        <v>-4356.686958790976</v>
      </c>
    </row>
    <row r="81" spans="1:15">
      <c r="A81">
        <v>5</v>
      </c>
      <c r="B81" t="s">
        <v>124</v>
      </c>
      <c r="C81">
        <v>9574.6232202137107</v>
      </c>
      <c r="D81">
        <v>8335.1936377051952</v>
      </c>
      <c r="E81">
        <v>0.87055056329612401</v>
      </c>
      <c r="I81" s="119" t="s">
        <v>21</v>
      </c>
      <c r="J81" s="46" t="s">
        <v>19</v>
      </c>
      <c r="K81" s="50">
        <v>5603.4430174118825</v>
      </c>
      <c r="L81" s="13">
        <v>5719.4285246731715</v>
      </c>
      <c r="M81" s="48">
        <v>0.33045975587788834</v>
      </c>
      <c r="N81" s="12">
        <v>-5795.3615939919064</v>
      </c>
      <c r="O81" s="49">
        <v>17002.247628815672</v>
      </c>
    </row>
    <row r="82" spans="1:15" ht="15">
      <c r="A82">
        <v>5</v>
      </c>
      <c r="B82" t="s">
        <v>125</v>
      </c>
      <c r="C82">
        <v>9674.6918824306995</v>
      </c>
      <c r="D82">
        <v>16903.097209673422</v>
      </c>
      <c r="E82">
        <v>1.7471457918333866</v>
      </c>
      <c r="I82" s="118"/>
      <c r="J82" s="46" t="s">
        <v>23</v>
      </c>
      <c r="K82" s="47" t="s">
        <v>126</v>
      </c>
      <c r="L82" s="13">
        <v>5719.4285246731715</v>
      </c>
      <c r="M82" s="48">
        <v>4.584841332390101E-4</v>
      </c>
      <c r="N82" s="12">
        <v>-32388.916122580267</v>
      </c>
      <c r="O82" s="49">
        <v>-9591.3068997726896</v>
      </c>
    </row>
    <row r="83" spans="1:15" ht="15">
      <c r="A83">
        <v>5</v>
      </c>
      <c r="B83" t="s">
        <v>127</v>
      </c>
      <c r="C83">
        <v>6405.0761165094336</v>
      </c>
      <c r="D83">
        <v>7156.3091633495587</v>
      </c>
      <c r="E83">
        <v>1.1172871380722207</v>
      </c>
      <c r="I83" s="118"/>
      <c r="J83" s="46" t="s">
        <v>25</v>
      </c>
      <c r="K83" s="47" t="s">
        <v>128</v>
      </c>
      <c r="L83" s="13">
        <v>5639.4325776170353</v>
      </c>
      <c r="M83" s="48">
        <v>1.9004665344603933E-6</v>
      </c>
      <c r="N83" s="12">
        <v>-40446.830374465557</v>
      </c>
      <c r="O83" s="49">
        <v>-17968.084536789345</v>
      </c>
    </row>
    <row r="84" spans="1:15">
      <c r="A84">
        <v>5</v>
      </c>
      <c r="B84" t="s">
        <v>129</v>
      </c>
      <c r="C84">
        <v>18116.291023999289</v>
      </c>
      <c r="D84">
        <v>17378.307954576841</v>
      </c>
      <c r="E84">
        <v>0.95926411932526279</v>
      </c>
      <c r="I84" s="118"/>
      <c r="J84" s="46" t="s">
        <v>27</v>
      </c>
      <c r="K84" s="50">
        <v>-12452.902109849671</v>
      </c>
      <c r="L84" s="13">
        <v>6873.8976040201587</v>
      </c>
      <c r="M84" s="48">
        <v>7.4157851739446667E-2</v>
      </c>
      <c r="N84" s="12">
        <v>-26152.560278320248</v>
      </c>
      <c r="O84" s="49">
        <v>1246.756058620907</v>
      </c>
    </row>
    <row r="85" spans="1:15" ht="15">
      <c r="A85">
        <v>5</v>
      </c>
      <c r="B85" t="s">
        <v>130</v>
      </c>
      <c r="C85">
        <v>24406.875555802359</v>
      </c>
      <c r="D85">
        <v>48983.220179269701</v>
      </c>
      <c r="E85">
        <v>2.006943497019007</v>
      </c>
      <c r="I85" s="119" t="s">
        <v>23</v>
      </c>
      <c r="J85" s="46" t="s">
        <v>19</v>
      </c>
      <c r="K85" s="47" t="s">
        <v>131</v>
      </c>
      <c r="L85" s="13">
        <v>5719.4285246731715</v>
      </c>
      <c r="M85" s="48">
        <v>1.4439890081646783E-5</v>
      </c>
      <c r="N85" s="12">
        <v>15194.749917184572</v>
      </c>
      <c r="O85" s="49">
        <v>37992.35913999215</v>
      </c>
    </row>
    <row r="86" spans="1:15" ht="15">
      <c r="A86">
        <v>5</v>
      </c>
      <c r="B86" t="s">
        <v>132</v>
      </c>
      <c r="C86">
        <v>3983.9946646007143</v>
      </c>
      <c r="D86">
        <v>5575.9426211818381</v>
      </c>
      <c r="E86">
        <v>1.3995858655951972</v>
      </c>
      <c r="I86" s="118"/>
      <c r="J86" s="46" t="s">
        <v>21</v>
      </c>
      <c r="K86" s="47" t="s">
        <v>133</v>
      </c>
      <c r="L86" s="13">
        <v>5719.4285246731715</v>
      </c>
      <c r="M86" s="48">
        <v>4.584841332390101E-4</v>
      </c>
      <c r="N86" s="12">
        <v>9591.3068997726896</v>
      </c>
      <c r="O86" s="49">
        <v>32388.916122580267</v>
      </c>
    </row>
    <row r="87" spans="1:15">
      <c r="A87">
        <v>5</v>
      </c>
      <c r="B87" t="s">
        <v>134</v>
      </c>
      <c r="C87">
        <v>31542.294711558254</v>
      </c>
      <c r="D87">
        <v>30573.62506667812</v>
      </c>
      <c r="E87">
        <v>0.96928981693506344</v>
      </c>
      <c r="I87" s="118"/>
      <c r="J87" s="46" t="s">
        <v>25</v>
      </c>
      <c r="K87" s="50">
        <v>-8217.3459444509717</v>
      </c>
      <c r="L87" s="13">
        <v>5639.4325776170353</v>
      </c>
      <c r="M87" s="48">
        <v>0.14937079149154878</v>
      </c>
      <c r="N87" s="12">
        <v>-19456.718863289076</v>
      </c>
      <c r="O87" s="49">
        <v>3022.0269743871331</v>
      </c>
    </row>
    <row r="88" spans="1:15">
      <c r="A88">
        <v>5</v>
      </c>
      <c r="B88" t="s">
        <v>135</v>
      </c>
      <c r="C88">
        <v>29430.001594660793</v>
      </c>
      <c r="D88">
        <v>24919.715893100743</v>
      </c>
      <c r="E88">
        <v>0.84674531236252781</v>
      </c>
      <c r="I88" s="118"/>
      <c r="J88" s="46" t="s">
        <v>27</v>
      </c>
      <c r="K88" s="50">
        <v>8537.209401326807</v>
      </c>
      <c r="L88" s="13">
        <v>6873.8976040201587</v>
      </c>
      <c r="M88" s="48">
        <v>0.21822116588336243</v>
      </c>
      <c r="N88" s="12">
        <v>-5162.4487671437701</v>
      </c>
      <c r="O88" s="49">
        <v>22236.867569797385</v>
      </c>
    </row>
    <row r="89" spans="1:15" ht="15">
      <c r="A89">
        <v>5</v>
      </c>
      <c r="B89" t="s">
        <v>136</v>
      </c>
      <c r="C89">
        <v>8192</v>
      </c>
      <c r="D89">
        <v>3304.0046457738317</v>
      </c>
      <c r="E89">
        <v>0.40332087961106344</v>
      </c>
      <c r="I89" s="119" t="s">
        <v>25</v>
      </c>
      <c r="J89" s="46" t="s">
        <v>19</v>
      </c>
      <c r="K89" s="47" t="s">
        <v>137</v>
      </c>
      <c r="L89" s="13">
        <v>5639.4325776170353</v>
      </c>
      <c r="M89" s="48">
        <v>3.4117979736355901E-8</v>
      </c>
      <c r="N89" s="12">
        <v>23571.527554201228</v>
      </c>
      <c r="O89" s="49">
        <v>46050.273391877439</v>
      </c>
    </row>
    <row r="90" spans="1:15" ht="15">
      <c r="I90" s="118"/>
      <c r="J90" s="46" t="s">
        <v>21</v>
      </c>
      <c r="K90" s="47" t="s">
        <v>138</v>
      </c>
      <c r="L90" s="13">
        <v>5639.4325776170353</v>
      </c>
      <c r="M90" s="48">
        <v>1.9004665344603933E-6</v>
      </c>
      <c r="N90" s="12">
        <v>17968.084536789345</v>
      </c>
      <c r="O90" s="49">
        <v>40446.830374465557</v>
      </c>
    </row>
    <row r="91" spans="1:15">
      <c r="I91" s="118"/>
      <c r="J91" s="46" t="s">
        <v>23</v>
      </c>
      <c r="K91" s="50">
        <v>8217.3459444509717</v>
      </c>
      <c r="L91" s="13">
        <v>5639.4325776170353</v>
      </c>
      <c r="M91" s="48">
        <v>0.14937079149154878</v>
      </c>
      <c r="N91" s="12">
        <v>-3022.0269743871331</v>
      </c>
      <c r="O91" s="49">
        <v>19456.718863289076</v>
      </c>
    </row>
    <row r="92" spans="1:15" ht="15">
      <c r="I92" s="118"/>
      <c r="J92" s="46" t="s">
        <v>27</v>
      </c>
      <c r="K92" s="47" t="s">
        <v>139</v>
      </c>
      <c r="L92" s="13">
        <v>6807.4815768533135</v>
      </c>
      <c r="M92" s="48">
        <v>1.6211343446865634E-2</v>
      </c>
      <c r="N92" s="12">
        <v>3187.2641285637205</v>
      </c>
      <c r="O92" s="49">
        <v>30321.846562991836</v>
      </c>
    </row>
    <row r="93" spans="1:15" ht="15">
      <c r="I93" s="119" t="s">
        <v>27</v>
      </c>
      <c r="J93" s="46" t="s">
        <v>19</v>
      </c>
      <c r="K93" s="47" t="s">
        <v>140</v>
      </c>
      <c r="L93" s="13">
        <v>6873.8976040201587</v>
      </c>
      <c r="M93" s="48">
        <v>1.0497261821313232E-2</v>
      </c>
      <c r="N93" s="12">
        <v>4356.686958790976</v>
      </c>
      <c r="O93" s="49">
        <v>31756.003295732131</v>
      </c>
    </row>
    <row r="94" spans="1:15">
      <c r="I94" s="118"/>
      <c r="J94" s="46" t="s">
        <v>21</v>
      </c>
      <c r="K94" s="50">
        <v>12452.902109849671</v>
      </c>
      <c r="L94" s="13">
        <v>6873.8976040201587</v>
      </c>
      <c r="M94" s="48">
        <v>7.4157851739446667E-2</v>
      </c>
      <c r="N94" s="12">
        <v>-1246.756058620907</v>
      </c>
      <c r="O94" s="49">
        <v>26152.560278320248</v>
      </c>
    </row>
    <row r="95" spans="1:15">
      <c r="I95" s="118"/>
      <c r="J95" s="46" t="s">
        <v>23</v>
      </c>
      <c r="K95" s="50">
        <v>-8537.209401326807</v>
      </c>
      <c r="L95" s="13">
        <v>6873.8976040201587</v>
      </c>
      <c r="M95" s="48">
        <v>0.21822116588336243</v>
      </c>
      <c r="N95" s="12">
        <v>-22236.867569797385</v>
      </c>
      <c r="O95" s="49">
        <v>5162.4487671437701</v>
      </c>
    </row>
    <row r="96" spans="1:15" ht="15.5" thickBot="1">
      <c r="I96" s="120"/>
      <c r="J96" s="51" t="s">
        <v>25</v>
      </c>
      <c r="K96" s="52" t="s">
        <v>141</v>
      </c>
      <c r="L96" s="19">
        <v>6807.4815768533135</v>
      </c>
      <c r="M96" s="53">
        <v>1.6211343446865634E-2</v>
      </c>
      <c r="N96" s="18">
        <v>-30321.846562991836</v>
      </c>
      <c r="O96" s="54">
        <v>-3187.2641285637205</v>
      </c>
    </row>
    <row r="97" spans="9:17" ht="14.5" thickTop="1">
      <c r="I97" s="121" t="s">
        <v>89</v>
      </c>
      <c r="J97" s="121"/>
      <c r="K97" s="121"/>
      <c r="L97" s="121"/>
      <c r="M97" s="121"/>
      <c r="N97" s="121"/>
      <c r="O97" s="121"/>
    </row>
    <row r="100" spans="9:17">
      <c r="I100" t="s">
        <v>156</v>
      </c>
    </row>
    <row r="102" spans="9:17" ht="14.5" customHeight="1">
      <c r="I102" s="114" t="s">
        <v>1</v>
      </c>
      <c r="J102" s="114"/>
      <c r="K102" s="114"/>
      <c r="L102" s="114"/>
      <c r="M102" s="114"/>
      <c r="N102" s="114"/>
      <c r="O102" s="114"/>
      <c r="P102" s="114"/>
      <c r="Q102" s="114"/>
    </row>
    <row r="103" spans="9:17" ht="14.5" thickBot="1">
      <c r="I103" s="1" t="s">
        <v>5</v>
      </c>
      <c r="J103" s="2"/>
      <c r="K103" s="2"/>
      <c r="L103" s="2"/>
      <c r="M103" s="2"/>
      <c r="N103" s="2"/>
      <c r="O103" s="2"/>
      <c r="P103" s="2"/>
      <c r="Q103" s="2"/>
    </row>
    <row r="104" spans="9:17" ht="50.5" thickTop="1">
      <c r="I104" s="73" t="s">
        <v>7</v>
      </c>
      <c r="J104" s="74" t="s">
        <v>8</v>
      </c>
      <c r="K104" s="75" t="s">
        <v>9</v>
      </c>
      <c r="L104" s="75" t="s">
        <v>10</v>
      </c>
      <c r="M104" s="75" t="s">
        <v>11</v>
      </c>
      <c r="N104" s="75" t="s">
        <v>12</v>
      </c>
      <c r="O104" s="75"/>
      <c r="P104" s="75" t="s">
        <v>13</v>
      </c>
      <c r="Q104" s="115" t="s">
        <v>14</v>
      </c>
    </row>
    <row r="105" spans="9:17" ht="25.5" thickBot="1">
      <c r="I105" s="76"/>
      <c r="J105" s="77"/>
      <c r="K105" s="3"/>
      <c r="L105" s="3"/>
      <c r="M105" s="3"/>
      <c r="N105" s="3" t="s">
        <v>16</v>
      </c>
      <c r="O105" s="3" t="s">
        <v>17</v>
      </c>
      <c r="P105" s="3"/>
      <c r="Q105" s="116"/>
    </row>
    <row r="106" spans="9:17" ht="14.5" thickTop="1">
      <c r="I106" s="4" t="s">
        <v>19</v>
      </c>
      <c r="J106" s="5">
        <v>17</v>
      </c>
      <c r="K106" s="56">
        <v>0.40807926264705885</v>
      </c>
      <c r="L106" s="57">
        <v>0.59876377147020876</v>
      </c>
      <c r="M106" s="57">
        <v>0.14522154556263911</v>
      </c>
      <c r="N106" s="56">
        <v>0.1002233386477243</v>
      </c>
      <c r="O106" s="56">
        <v>0.71593518664639344</v>
      </c>
      <c r="P106" s="58">
        <v>3.90625E-3</v>
      </c>
      <c r="Q106" s="9">
        <v>2.3053726939999999</v>
      </c>
    </row>
    <row r="107" spans="9:17">
      <c r="I107" s="10" t="s">
        <v>21</v>
      </c>
      <c r="J107" s="11">
        <v>17</v>
      </c>
      <c r="K107" s="59">
        <v>0.196501386</v>
      </c>
      <c r="L107" s="60">
        <v>9.6868713390697733E-2</v>
      </c>
      <c r="M107" s="60">
        <v>2.3494113948678272E-2</v>
      </c>
      <c r="N107" s="59">
        <v>0.14669608933968975</v>
      </c>
      <c r="O107" s="59">
        <v>0.24630668266031025</v>
      </c>
      <c r="P107" s="61">
        <v>7.2543995E-2</v>
      </c>
      <c r="Q107" s="62">
        <v>0.384218795</v>
      </c>
    </row>
    <row r="108" spans="9:17">
      <c r="I108" s="10" t="s">
        <v>23</v>
      </c>
      <c r="J108" s="11">
        <v>17</v>
      </c>
      <c r="K108" s="59">
        <v>0.55103008894117644</v>
      </c>
      <c r="L108" s="60">
        <v>0.40409192712469266</v>
      </c>
      <c r="M108" s="60">
        <v>9.8006688117323645E-2</v>
      </c>
      <c r="N108" s="59">
        <v>0.34326519144214063</v>
      </c>
      <c r="O108" s="59">
        <v>0.75879498644021226</v>
      </c>
      <c r="P108" s="61">
        <v>0.126306431</v>
      </c>
      <c r="Q108" s="15">
        <v>1.494849249</v>
      </c>
    </row>
    <row r="109" spans="9:17">
      <c r="I109" s="10" t="s">
        <v>25</v>
      </c>
      <c r="J109" s="11">
        <v>18</v>
      </c>
      <c r="K109" s="59">
        <v>0.86510104011111111</v>
      </c>
      <c r="L109" s="60">
        <v>0.35816024678222386</v>
      </c>
      <c r="M109" s="60">
        <v>8.4419179750385945E-2</v>
      </c>
      <c r="N109" s="59">
        <v>0.68699213960583982</v>
      </c>
      <c r="O109" s="12">
        <v>1.0432099406163824</v>
      </c>
      <c r="P109" s="61">
        <v>0.39776824199999999</v>
      </c>
      <c r="Q109" s="15">
        <v>1.723092319</v>
      </c>
    </row>
    <row r="110" spans="9:17">
      <c r="I110" s="10" t="s">
        <v>27</v>
      </c>
      <c r="J110" s="11">
        <v>9</v>
      </c>
      <c r="K110" s="12">
        <v>1.1466814426666667</v>
      </c>
      <c r="L110" s="60">
        <v>0.49381434046795791</v>
      </c>
      <c r="M110" s="60">
        <v>0.16460478015598598</v>
      </c>
      <c r="N110" s="59">
        <v>0.76710213895341761</v>
      </c>
      <c r="O110" s="12">
        <v>1.5262607463799158</v>
      </c>
      <c r="P110" s="61">
        <v>0.40332087999999999</v>
      </c>
      <c r="Q110" s="15">
        <v>2.006943497</v>
      </c>
    </row>
    <row r="111" spans="9:17" ht="14.5" thickBot="1">
      <c r="I111" s="16" t="s">
        <v>29</v>
      </c>
      <c r="J111" s="17">
        <v>78</v>
      </c>
      <c r="K111" s="63">
        <v>0.58381197750000002</v>
      </c>
      <c r="L111" s="64">
        <v>0.50964306613716259</v>
      </c>
      <c r="M111" s="64">
        <v>5.7705713939814454E-2</v>
      </c>
      <c r="N111" s="63">
        <v>0.46890522097834308</v>
      </c>
      <c r="O111" s="63">
        <v>0.69871873402165696</v>
      </c>
      <c r="P111" s="65">
        <v>3.90625E-3</v>
      </c>
      <c r="Q111" s="21">
        <v>2.3053726939999999</v>
      </c>
    </row>
    <row r="112" spans="9:17" ht="14.5" thickTop="1">
      <c r="I112" s="2"/>
      <c r="J112" s="2"/>
      <c r="K112" s="2"/>
      <c r="L112" s="2"/>
      <c r="M112" s="2"/>
      <c r="N112" s="2"/>
      <c r="O112" s="2"/>
      <c r="P112" s="2"/>
      <c r="Q112" s="2"/>
    </row>
    <row r="113" spans="9:17">
      <c r="I113" s="78" t="s">
        <v>32</v>
      </c>
      <c r="J113" s="78"/>
      <c r="K113" s="78"/>
      <c r="L113" s="78"/>
      <c r="M113" s="78"/>
      <c r="N113" s="78"/>
      <c r="O113" s="2"/>
      <c r="P113" s="2"/>
      <c r="Q113" s="2"/>
    </row>
    <row r="114" spans="9:17" ht="25.5" customHeight="1" thickBot="1">
      <c r="I114" s="1" t="s">
        <v>5</v>
      </c>
      <c r="J114" s="2"/>
      <c r="K114" s="2"/>
      <c r="L114" s="2"/>
      <c r="M114" s="2"/>
      <c r="N114" s="2"/>
      <c r="O114" s="2"/>
      <c r="P114" s="2"/>
      <c r="Q114" s="2"/>
    </row>
    <row r="115" spans="9:17" ht="25" customHeight="1" thickTop="1" thickBot="1">
      <c r="I115" s="22" t="s">
        <v>7</v>
      </c>
      <c r="J115" s="23" t="s">
        <v>35</v>
      </c>
      <c r="K115" s="24" t="s">
        <v>36</v>
      </c>
      <c r="L115" s="24" t="s">
        <v>37</v>
      </c>
      <c r="M115" s="24" t="s">
        <v>38</v>
      </c>
      <c r="N115" s="25" t="s">
        <v>39</v>
      </c>
      <c r="O115" s="2"/>
      <c r="P115" s="2"/>
      <c r="Q115" s="2"/>
    </row>
    <row r="116" spans="9:17" ht="25.5" thickTop="1">
      <c r="I116" s="26" t="s">
        <v>41</v>
      </c>
      <c r="J116" s="27">
        <v>7.3690462455340793</v>
      </c>
      <c r="K116" s="28">
        <v>4</v>
      </c>
      <c r="L116" s="29">
        <v>1.8422615613835198</v>
      </c>
      <c r="M116" s="29">
        <v>10.647536520866749</v>
      </c>
      <c r="N116" s="30">
        <v>7.4903881538540701E-7</v>
      </c>
      <c r="O116" s="2"/>
      <c r="P116" s="2"/>
      <c r="Q116" s="2"/>
    </row>
    <row r="117" spans="9:17" ht="25">
      <c r="I117" s="31" t="s">
        <v>43</v>
      </c>
      <c r="J117" s="32">
        <v>12.630629978815922</v>
      </c>
      <c r="K117" s="33">
        <v>73</v>
      </c>
      <c r="L117" s="48">
        <v>0.17302232847693044</v>
      </c>
      <c r="M117" s="35"/>
      <c r="N117" s="36"/>
      <c r="O117" s="2"/>
      <c r="P117" s="2"/>
      <c r="Q117" s="2"/>
    </row>
    <row r="118" spans="9:17" ht="14" customHeight="1" thickBot="1">
      <c r="I118" s="16" t="s">
        <v>29</v>
      </c>
      <c r="J118" s="37">
        <v>19.999676224350001</v>
      </c>
      <c r="K118" s="38">
        <v>77</v>
      </c>
      <c r="L118" s="39"/>
      <c r="M118" s="39"/>
      <c r="N118" s="40"/>
      <c r="O118" s="2"/>
      <c r="P118" s="2"/>
      <c r="Q118" s="2"/>
    </row>
    <row r="119" spans="9:17" ht="14.5" thickTop="1">
      <c r="I119" s="2"/>
      <c r="J119" s="2"/>
      <c r="K119" s="2"/>
      <c r="L119" s="2"/>
      <c r="M119" s="2"/>
      <c r="N119" s="2"/>
      <c r="O119" s="2"/>
      <c r="P119" s="2"/>
      <c r="Q119" s="2"/>
    </row>
    <row r="120" spans="9:17" ht="37.5">
      <c r="I120" s="78" t="s">
        <v>46</v>
      </c>
      <c r="J120" s="78"/>
      <c r="K120" s="78"/>
      <c r="L120" s="78"/>
      <c r="M120" s="78"/>
      <c r="N120" s="78"/>
      <c r="O120" s="78"/>
      <c r="P120" s="2"/>
      <c r="Q120" s="2"/>
    </row>
    <row r="121" spans="9:17" ht="14.5" customHeight="1">
      <c r="I121" s="1" t="s">
        <v>47</v>
      </c>
      <c r="J121" s="1" t="s">
        <v>5</v>
      </c>
      <c r="K121" s="2"/>
      <c r="L121" s="2"/>
      <c r="M121" s="2"/>
      <c r="N121" s="2"/>
      <c r="O121" s="2"/>
      <c r="P121" s="2"/>
      <c r="Q121" s="2"/>
    </row>
    <row r="122" spans="9:17" ht="14.5" thickBot="1">
      <c r="I122" s="1" t="s">
        <v>48</v>
      </c>
      <c r="J122" s="2"/>
      <c r="K122" s="2"/>
      <c r="L122" s="2"/>
      <c r="M122" s="2"/>
      <c r="N122" s="2"/>
      <c r="O122" s="2"/>
      <c r="P122" s="2"/>
      <c r="Q122" s="2"/>
    </row>
    <row r="123" spans="9:17" ht="38" thickTop="1">
      <c r="I123" s="79" t="s">
        <v>50</v>
      </c>
      <c r="J123" s="80"/>
      <c r="K123" s="74" t="s">
        <v>51</v>
      </c>
      <c r="L123" s="75" t="s">
        <v>11</v>
      </c>
      <c r="M123" s="75" t="s">
        <v>39</v>
      </c>
      <c r="N123" s="75" t="s">
        <v>52</v>
      </c>
      <c r="O123" s="81"/>
      <c r="P123" s="2"/>
      <c r="Q123" s="2"/>
    </row>
    <row r="124" spans="9:17" ht="25.5" thickBot="1">
      <c r="I124" s="82"/>
      <c r="J124" s="83"/>
      <c r="K124" s="77"/>
      <c r="L124" s="3"/>
      <c r="M124" s="3"/>
      <c r="N124" s="3" t="s">
        <v>16</v>
      </c>
      <c r="O124" s="41" t="s">
        <v>17</v>
      </c>
      <c r="P124" s="2"/>
      <c r="Q124" s="2"/>
    </row>
    <row r="125" spans="9:17" ht="14.5" thickTop="1">
      <c r="I125" s="84" t="s">
        <v>19</v>
      </c>
      <c r="J125" s="42" t="s">
        <v>21</v>
      </c>
      <c r="K125" s="66">
        <v>0.21157787664705885</v>
      </c>
      <c r="L125" s="57">
        <v>0.14267294086865057</v>
      </c>
      <c r="M125" s="44">
        <v>0.14239033418208571</v>
      </c>
      <c r="N125" s="56">
        <v>-7.2768884446357693E-2</v>
      </c>
      <c r="O125" s="67">
        <v>0.4959246377404754</v>
      </c>
      <c r="P125" s="2"/>
      <c r="Q125" s="2"/>
    </row>
    <row r="126" spans="9:17">
      <c r="I126" s="85"/>
      <c r="J126" s="46" t="s">
        <v>23</v>
      </c>
      <c r="K126" s="68">
        <v>-0.14295082629411759</v>
      </c>
      <c r="L126" s="60">
        <v>0.14267294086865057</v>
      </c>
      <c r="M126" s="48">
        <v>0.31967855157565228</v>
      </c>
      <c r="N126" s="59">
        <v>-0.42729758738753415</v>
      </c>
      <c r="O126" s="69">
        <v>0.14139593479929893</v>
      </c>
      <c r="P126" s="2"/>
      <c r="Q126" s="2"/>
    </row>
    <row r="127" spans="9:17" ht="15">
      <c r="I127" s="85"/>
      <c r="J127" s="46" t="s">
        <v>25</v>
      </c>
      <c r="K127" s="47" t="s">
        <v>142</v>
      </c>
      <c r="L127" s="60">
        <v>0.14067741684473178</v>
      </c>
      <c r="M127" s="48">
        <v>1.753583463996687E-3</v>
      </c>
      <c r="N127" s="59">
        <v>-0.73739146491315521</v>
      </c>
      <c r="O127" s="69">
        <v>-0.17665209001494925</v>
      </c>
      <c r="P127" s="2"/>
      <c r="Q127" s="2"/>
    </row>
    <row r="128" spans="9:17" ht="15">
      <c r="I128" s="85"/>
      <c r="J128" s="46" t="s">
        <v>27</v>
      </c>
      <c r="K128" s="47" t="s">
        <v>143</v>
      </c>
      <c r="L128" s="60">
        <v>0.1714715346410538</v>
      </c>
      <c r="M128" s="48">
        <v>5.0705454130195901E-5</v>
      </c>
      <c r="N128" s="12">
        <v>-1.080344455731082</v>
      </c>
      <c r="O128" s="69">
        <v>-0.39685990430813378</v>
      </c>
      <c r="P128" s="2"/>
      <c r="Q128" s="2"/>
    </row>
    <row r="129" spans="9:17">
      <c r="I129" s="86" t="s">
        <v>21</v>
      </c>
      <c r="J129" s="46" t="s">
        <v>19</v>
      </c>
      <c r="K129" s="68">
        <v>-0.21157787664705885</v>
      </c>
      <c r="L129" s="60">
        <v>0.14267294086865057</v>
      </c>
      <c r="M129" s="48">
        <v>0.14239033418208571</v>
      </c>
      <c r="N129" s="59">
        <v>-0.4959246377404754</v>
      </c>
      <c r="O129" s="69">
        <v>7.2768884446357693E-2</v>
      </c>
      <c r="P129" s="2"/>
      <c r="Q129" s="2"/>
    </row>
    <row r="130" spans="9:17" ht="15">
      <c r="I130" s="85"/>
      <c r="J130" s="46" t="s">
        <v>23</v>
      </c>
      <c r="K130" s="47" t="s">
        <v>144</v>
      </c>
      <c r="L130" s="60">
        <v>0.14267294086865057</v>
      </c>
      <c r="M130" s="48">
        <v>1.5250709714480682E-2</v>
      </c>
      <c r="N130" s="59">
        <v>-0.63887546403459294</v>
      </c>
      <c r="O130" s="69">
        <v>-7.0181941847759902E-2</v>
      </c>
      <c r="P130" s="2"/>
      <c r="Q130" s="2"/>
    </row>
    <row r="131" spans="9:17" ht="15">
      <c r="I131" s="85"/>
      <c r="J131" s="46" t="s">
        <v>25</v>
      </c>
      <c r="K131" s="47" t="s">
        <v>145</v>
      </c>
      <c r="L131" s="60">
        <v>0.14067741684473178</v>
      </c>
      <c r="M131" s="48">
        <v>9.8060468114176443E-6</v>
      </c>
      <c r="N131" s="59">
        <v>-0.94896934156021406</v>
      </c>
      <c r="O131" s="69">
        <v>-0.3882299666620081</v>
      </c>
      <c r="P131" s="2"/>
      <c r="Q131" s="2"/>
    </row>
    <row r="132" spans="9:17" ht="15">
      <c r="I132" s="85"/>
      <c r="J132" s="46" t="s">
        <v>27</v>
      </c>
      <c r="K132" s="47" t="s">
        <v>146</v>
      </c>
      <c r="L132" s="60">
        <v>0.1714715346410538</v>
      </c>
      <c r="M132" s="48">
        <v>4.5147592784397761E-7</v>
      </c>
      <c r="N132" s="12">
        <v>-1.2919223323781408</v>
      </c>
      <c r="O132" s="69">
        <v>-0.60843778095519263</v>
      </c>
      <c r="P132" s="2"/>
      <c r="Q132" s="2"/>
    </row>
    <row r="133" spans="9:17">
      <c r="I133" s="86" t="s">
        <v>23</v>
      </c>
      <c r="J133" s="46" t="s">
        <v>19</v>
      </c>
      <c r="K133" s="68">
        <v>0.14295082629411759</v>
      </c>
      <c r="L133" s="60">
        <v>0.14267294086865057</v>
      </c>
      <c r="M133" s="48">
        <v>0.31967855157565228</v>
      </c>
      <c r="N133" s="59">
        <v>-0.14139593479929893</v>
      </c>
      <c r="O133" s="69">
        <v>0.42729758738753415</v>
      </c>
      <c r="P133" s="2"/>
      <c r="Q133" s="2"/>
    </row>
    <row r="134" spans="9:17" ht="15">
      <c r="I134" s="85"/>
      <c r="J134" s="46" t="s">
        <v>21</v>
      </c>
      <c r="K134" s="47" t="s">
        <v>147</v>
      </c>
      <c r="L134" s="60">
        <v>0.14267294086865057</v>
      </c>
      <c r="M134" s="48">
        <v>1.5250709714480682E-2</v>
      </c>
      <c r="N134" s="59">
        <v>7.0181941847759902E-2</v>
      </c>
      <c r="O134" s="69">
        <v>0.63887546403459294</v>
      </c>
      <c r="P134" s="2"/>
      <c r="Q134" s="2"/>
    </row>
    <row r="135" spans="9:17" ht="15">
      <c r="I135" s="85"/>
      <c r="J135" s="46" t="s">
        <v>25</v>
      </c>
      <c r="K135" s="47" t="s">
        <v>148</v>
      </c>
      <c r="L135" s="60">
        <v>0.14067741684473178</v>
      </c>
      <c r="M135" s="48">
        <v>2.8645221649376308E-2</v>
      </c>
      <c r="N135" s="59">
        <v>-0.59444063861903762</v>
      </c>
      <c r="O135" s="69">
        <v>-3.3701263720831653E-2</v>
      </c>
      <c r="P135" s="2"/>
      <c r="Q135" s="2"/>
    </row>
    <row r="136" spans="9:17" ht="15">
      <c r="I136" s="85"/>
      <c r="J136" s="46" t="s">
        <v>27</v>
      </c>
      <c r="K136" s="47" t="s">
        <v>149</v>
      </c>
      <c r="L136" s="60">
        <v>0.1714715346410538</v>
      </c>
      <c r="M136" s="48">
        <v>8.6687344561110096E-4</v>
      </c>
      <c r="N136" s="59">
        <v>-0.93739362943696436</v>
      </c>
      <c r="O136" s="69">
        <v>-0.25390907801401619</v>
      </c>
      <c r="P136" s="2"/>
      <c r="Q136" s="2"/>
    </row>
    <row r="137" spans="9:17" ht="15">
      <c r="I137" s="86" t="s">
        <v>25</v>
      </c>
      <c r="J137" s="46" t="s">
        <v>19</v>
      </c>
      <c r="K137" s="47" t="s">
        <v>150</v>
      </c>
      <c r="L137" s="60">
        <v>0.14067741684473178</v>
      </c>
      <c r="M137" s="48">
        <v>1.753583463996687E-3</v>
      </c>
      <c r="N137" s="59">
        <v>0.17665209001494925</v>
      </c>
      <c r="O137" s="69">
        <v>0.73739146491315521</v>
      </c>
      <c r="P137" s="2"/>
      <c r="Q137" s="2"/>
    </row>
    <row r="138" spans="9:17" ht="15">
      <c r="I138" s="85"/>
      <c r="J138" s="46" t="s">
        <v>21</v>
      </c>
      <c r="K138" s="47" t="s">
        <v>151</v>
      </c>
      <c r="L138" s="60">
        <v>0.14067741684473178</v>
      </c>
      <c r="M138" s="48">
        <v>9.8060468114176443E-6</v>
      </c>
      <c r="N138" s="59">
        <v>0.3882299666620081</v>
      </c>
      <c r="O138" s="69">
        <v>0.94896934156021406</v>
      </c>
      <c r="P138" s="2"/>
      <c r="Q138" s="2"/>
    </row>
    <row r="139" spans="9:17" ht="15">
      <c r="I139" s="85"/>
      <c r="J139" s="46" t="s">
        <v>23</v>
      </c>
      <c r="K139" s="47" t="s">
        <v>152</v>
      </c>
      <c r="L139" s="60">
        <v>0.14067741684473178</v>
      </c>
      <c r="M139" s="48">
        <v>2.8645221649376308E-2</v>
      </c>
      <c r="N139" s="59">
        <v>3.3701263720831653E-2</v>
      </c>
      <c r="O139" s="69">
        <v>0.59444063861903762</v>
      </c>
      <c r="P139" s="2"/>
      <c r="Q139" s="2"/>
    </row>
    <row r="140" spans="9:17">
      <c r="I140" s="85"/>
      <c r="J140" s="46" t="s">
        <v>27</v>
      </c>
      <c r="K140" s="68">
        <v>-0.28158040255555561</v>
      </c>
      <c r="L140" s="60">
        <v>0.16981476598386572</v>
      </c>
      <c r="M140" s="48">
        <v>0.10157609567523057</v>
      </c>
      <c r="N140" s="59">
        <v>-0.62002074309499011</v>
      </c>
      <c r="O140" s="69">
        <v>5.6859937983878867E-2</v>
      </c>
      <c r="P140" s="2"/>
      <c r="Q140" s="2"/>
    </row>
    <row r="141" spans="9:17" ht="15">
      <c r="I141" s="86" t="s">
        <v>27</v>
      </c>
      <c r="J141" s="46" t="s">
        <v>19</v>
      </c>
      <c r="K141" s="47" t="s">
        <v>153</v>
      </c>
      <c r="L141" s="60">
        <v>0.1714715346410538</v>
      </c>
      <c r="M141" s="48">
        <v>5.0705454130195901E-5</v>
      </c>
      <c r="N141" s="59">
        <v>0.39685990430813378</v>
      </c>
      <c r="O141" s="49">
        <v>1.080344455731082</v>
      </c>
      <c r="P141" s="2"/>
      <c r="Q141" s="2"/>
    </row>
    <row r="142" spans="9:17" ht="15">
      <c r="I142" s="85"/>
      <c r="J142" s="46" t="s">
        <v>21</v>
      </c>
      <c r="K142" s="47" t="s">
        <v>154</v>
      </c>
      <c r="L142" s="60">
        <v>0.1714715346410538</v>
      </c>
      <c r="M142" s="48">
        <v>4.5147592784397761E-7</v>
      </c>
      <c r="N142" s="59">
        <v>0.60843778095519263</v>
      </c>
      <c r="O142" s="49">
        <v>1.2919223323781408</v>
      </c>
      <c r="P142" s="2"/>
      <c r="Q142" s="2"/>
    </row>
    <row r="143" spans="9:17" ht="14.5" customHeight="1">
      <c r="I143" s="85"/>
      <c r="J143" s="46" t="s">
        <v>23</v>
      </c>
      <c r="K143" s="47" t="s">
        <v>155</v>
      </c>
      <c r="L143" s="60">
        <v>0.1714715346410538</v>
      </c>
      <c r="M143" s="48">
        <v>8.6687344561110096E-4</v>
      </c>
      <c r="N143" s="59">
        <v>0.25390907801401619</v>
      </c>
      <c r="O143" s="69">
        <v>0.93739362943696436</v>
      </c>
      <c r="P143" s="2"/>
      <c r="Q143" s="2"/>
    </row>
    <row r="144" spans="9:17" ht="14.5" thickBot="1">
      <c r="I144" s="87"/>
      <c r="J144" s="51" t="s">
        <v>25</v>
      </c>
      <c r="K144" s="70">
        <v>0.28158040255555561</v>
      </c>
      <c r="L144" s="64">
        <v>0.16981476598386572</v>
      </c>
      <c r="M144" s="53">
        <v>0.10157609567523057</v>
      </c>
      <c r="N144" s="63">
        <v>-5.6859937983878867E-2</v>
      </c>
      <c r="O144" s="71">
        <v>0.62002074309499011</v>
      </c>
      <c r="P144" s="2"/>
      <c r="Q144" s="2"/>
    </row>
    <row r="145" spans="9:17" ht="100.5" thickTop="1">
      <c r="I145" s="88" t="s">
        <v>89</v>
      </c>
      <c r="J145" s="88"/>
      <c r="K145" s="88"/>
      <c r="L145" s="88"/>
      <c r="M145" s="88"/>
      <c r="N145" s="88"/>
      <c r="O145" s="88"/>
      <c r="P145" s="2"/>
      <c r="Q145" s="2"/>
    </row>
  </sheetData>
  <mergeCells count="46">
    <mergeCell ref="I4:Q4"/>
    <mergeCell ref="I6:I7"/>
    <mergeCell ref="J6:J7"/>
    <mergeCell ref="K6:K7"/>
    <mergeCell ref="L6:L7"/>
    <mergeCell ref="M6:M7"/>
    <mergeCell ref="N6:O6"/>
    <mergeCell ref="P6:P7"/>
    <mergeCell ref="Q6:Q7"/>
    <mergeCell ref="I47:O47"/>
    <mergeCell ref="I15:N15"/>
    <mergeCell ref="I22:O22"/>
    <mergeCell ref="I25:J26"/>
    <mergeCell ref="K25:K26"/>
    <mergeCell ref="L25:L26"/>
    <mergeCell ref="M25:M26"/>
    <mergeCell ref="N25:O25"/>
    <mergeCell ref="I27:I30"/>
    <mergeCell ref="I31:I34"/>
    <mergeCell ref="I35:I38"/>
    <mergeCell ref="I39:I42"/>
    <mergeCell ref="I43:I46"/>
    <mergeCell ref="I53:Q53"/>
    <mergeCell ref="I55:I56"/>
    <mergeCell ref="J55:J56"/>
    <mergeCell ref="K55:K56"/>
    <mergeCell ref="L55:L56"/>
    <mergeCell ref="M55:M56"/>
    <mergeCell ref="N55:O55"/>
    <mergeCell ref="P55:P56"/>
    <mergeCell ref="Q55:Q56"/>
    <mergeCell ref="I65:N65"/>
    <mergeCell ref="I72:O72"/>
    <mergeCell ref="I75:J76"/>
    <mergeCell ref="K75:K76"/>
    <mergeCell ref="L75:L76"/>
    <mergeCell ref="M75:M76"/>
    <mergeCell ref="N75:O75"/>
    <mergeCell ref="I102:Q102"/>
    <mergeCell ref="Q104:Q105"/>
    <mergeCell ref="I77:I80"/>
    <mergeCell ref="I81:I84"/>
    <mergeCell ref="I85:I88"/>
    <mergeCell ref="I89:I92"/>
    <mergeCell ref="I93:I96"/>
    <mergeCell ref="I97:O97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Q47"/>
  <sheetViews>
    <sheetView tabSelected="1" zoomScale="85" zoomScaleNormal="85" workbookViewId="0">
      <selection activeCell="Q9" sqref="Q9"/>
    </sheetView>
  </sheetViews>
  <sheetFormatPr defaultRowHeight="14"/>
  <sheetData>
    <row r="4" spans="2:17">
      <c r="C4" t="s">
        <v>2</v>
      </c>
      <c r="D4" t="s">
        <v>3</v>
      </c>
      <c r="E4" t="s">
        <v>4</v>
      </c>
      <c r="G4" t="s">
        <v>195</v>
      </c>
    </row>
    <row r="5" spans="2:17">
      <c r="B5" t="s">
        <v>157</v>
      </c>
      <c r="C5">
        <v>17378.307954576874</v>
      </c>
      <c r="D5">
        <v>4081.8289165429487</v>
      </c>
      <c r="E5">
        <v>0.23488068730350295</v>
      </c>
    </row>
    <row r="6" spans="2:17" ht="14.5" thickBot="1">
      <c r="B6" t="s">
        <v>158</v>
      </c>
      <c r="C6">
        <v>27939.140133452394</v>
      </c>
      <c r="D6">
        <v>14213.753850299465</v>
      </c>
      <c r="E6">
        <v>0.50873984605134281</v>
      </c>
      <c r="G6" s="136" t="s">
        <v>207</v>
      </c>
      <c r="H6" s="136"/>
      <c r="I6" s="136"/>
      <c r="J6" s="136"/>
      <c r="K6" s="136"/>
      <c r="L6" s="136"/>
      <c r="M6" s="89"/>
      <c r="N6" s="89"/>
      <c r="O6" s="89"/>
      <c r="P6" s="89"/>
      <c r="Q6" s="89"/>
    </row>
    <row r="7" spans="2:17" ht="26" thickTop="1" thickBot="1">
      <c r="B7" t="s">
        <v>159</v>
      </c>
      <c r="C7">
        <v>22381.203566664015</v>
      </c>
      <c r="D7">
        <v>30893.163672968829</v>
      </c>
      <c r="E7">
        <v>1.3803173533966273</v>
      </c>
      <c r="G7" s="153" t="s">
        <v>190</v>
      </c>
      <c r="H7" s="154"/>
      <c r="I7" s="155" t="s">
        <v>8</v>
      </c>
      <c r="J7" s="156" t="s">
        <v>9</v>
      </c>
      <c r="K7" s="156" t="s">
        <v>10</v>
      </c>
      <c r="L7" s="157" t="s">
        <v>208</v>
      </c>
      <c r="M7" s="89"/>
      <c r="N7" s="89"/>
      <c r="O7" s="89"/>
      <c r="P7" s="89"/>
      <c r="Q7" s="89"/>
    </row>
    <row r="8" spans="2:17" ht="14.5" thickTop="1">
      <c r="B8" t="s">
        <v>160</v>
      </c>
      <c r="C8">
        <v>49667.000451412619</v>
      </c>
      <c r="D8">
        <v>35982.305322174019</v>
      </c>
      <c r="E8">
        <v>0.72447107727744042</v>
      </c>
      <c r="G8" s="132" t="s">
        <v>5</v>
      </c>
      <c r="H8" s="90" t="s">
        <v>19</v>
      </c>
      <c r="I8" s="91">
        <v>17</v>
      </c>
      <c r="J8" s="92">
        <v>34833.093366117646</v>
      </c>
      <c r="K8" s="93">
        <v>14682.075725663937</v>
      </c>
      <c r="L8" s="94">
        <v>3560.926412954675</v>
      </c>
      <c r="M8" s="89"/>
      <c r="N8" s="89"/>
      <c r="O8" s="89"/>
      <c r="P8" s="89"/>
      <c r="Q8" s="89"/>
    </row>
    <row r="9" spans="2:17" ht="14.5" thickBot="1">
      <c r="B9" t="s">
        <v>161</v>
      </c>
      <c r="C9">
        <v>43237.635220206103</v>
      </c>
      <c r="D9">
        <v>31433.1666620502</v>
      </c>
      <c r="E9">
        <v>0.72698625866015543</v>
      </c>
      <c r="G9" s="133"/>
      <c r="H9" s="95" t="s">
        <v>21</v>
      </c>
      <c r="I9" s="96">
        <v>16</v>
      </c>
      <c r="J9" s="97">
        <v>17275.34806</v>
      </c>
      <c r="K9" s="98">
        <v>9350.3933007263349</v>
      </c>
      <c r="L9" s="99">
        <v>2337.5983251815837</v>
      </c>
      <c r="M9" s="89"/>
      <c r="N9" s="89"/>
      <c r="O9" s="89"/>
      <c r="P9" s="89"/>
      <c r="Q9" s="89"/>
    </row>
    <row r="10" spans="2:17" ht="14.5" thickTop="1">
      <c r="B10" t="s">
        <v>162</v>
      </c>
      <c r="C10">
        <v>37251.218578997694</v>
      </c>
      <c r="D10">
        <v>38298.49288085485</v>
      </c>
      <c r="E10">
        <v>1.0281138266560657</v>
      </c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</row>
    <row r="11" spans="2:17" ht="14.5" customHeight="1" thickBot="1">
      <c r="B11" t="s">
        <v>163</v>
      </c>
      <c r="C11">
        <v>45387.267051058727</v>
      </c>
      <c r="D11">
        <v>19893.36898592841</v>
      </c>
      <c r="E11">
        <v>0.43830286065801721</v>
      </c>
      <c r="G11" s="136" t="s">
        <v>198</v>
      </c>
      <c r="H11" s="136"/>
      <c r="I11" s="136"/>
      <c r="J11" s="136"/>
      <c r="K11" s="136"/>
      <c r="L11" s="136"/>
      <c r="M11" s="136"/>
      <c r="N11" s="136"/>
      <c r="O11" s="136"/>
      <c r="P11" s="136"/>
      <c r="Q11" s="136"/>
    </row>
    <row r="12" spans="2:17" ht="14.5" customHeight="1" thickTop="1">
      <c r="B12" t="s">
        <v>164</v>
      </c>
      <c r="C12">
        <v>27459.162428799347</v>
      </c>
      <c r="D12">
        <v>8902.5319938134744</v>
      </c>
      <c r="E12">
        <v>0.32420988866275258</v>
      </c>
      <c r="G12" s="137" t="s">
        <v>7</v>
      </c>
      <c r="H12" s="138"/>
      <c r="I12" s="139" t="s">
        <v>199</v>
      </c>
      <c r="J12" s="140"/>
      <c r="K12" s="140" t="s">
        <v>200</v>
      </c>
      <c r="L12" s="140"/>
      <c r="M12" s="140"/>
      <c r="N12" s="140"/>
      <c r="O12" s="140"/>
      <c r="P12" s="140"/>
      <c r="Q12" s="141"/>
    </row>
    <row r="13" spans="2:17" ht="14" customHeight="1">
      <c r="B13" t="s">
        <v>165</v>
      </c>
      <c r="C13">
        <v>39649.086315537752</v>
      </c>
      <c r="D13">
        <v>34516.534426168102</v>
      </c>
      <c r="E13">
        <v>0.87055056329612579</v>
      </c>
      <c r="G13" s="142"/>
      <c r="H13" s="143"/>
      <c r="I13" s="144" t="s">
        <v>38</v>
      </c>
      <c r="J13" s="145" t="s">
        <v>39</v>
      </c>
      <c r="K13" s="145" t="s">
        <v>191</v>
      </c>
      <c r="L13" s="145" t="s">
        <v>36</v>
      </c>
      <c r="M13" s="145" t="s">
        <v>201</v>
      </c>
      <c r="N13" s="145" t="s">
        <v>202</v>
      </c>
      <c r="O13" s="145" t="s">
        <v>203</v>
      </c>
      <c r="P13" s="145" t="s">
        <v>204</v>
      </c>
      <c r="Q13" s="146"/>
    </row>
    <row r="14" spans="2:17" ht="14.5" thickBot="1">
      <c r="B14" t="s">
        <v>166</v>
      </c>
      <c r="C14">
        <v>16497.959732129289</v>
      </c>
      <c r="D14">
        <v>202.95273897223322</v>
      </c>
      <c r="E14">
        <v>1.230168713389382E-2</v>
      </c>
      <c r="G14" s="147"/>
      <c r="H14" s="148"/>
      <c r="I14" s="149"/>
      <c r="J14" s="150"/>
      <c r="K14" s="150"/>
      <c r="L14" s="150"/>
      <c r="M14" s="150"/>
      <c r="N14" s="150"/>
      <c r="O14" s="150"/>
      <c r="P14" s="151" t="s">
        <v>205</v>
      </c>
      <c r="Q14" s="152" t="s">
        <v>206</v>
      </c>
    </row>
    <row r="15" spans="2:17" ht="38" thickTop="1">
      <c r="B15" t="s">
        <v>167</v>
      </c>
      <c r="C15">
        <v>48141.717775263613</v>
      </c>
      <c r="D15">
        <v>45702.960458970083</v>
      </c>
      <c r="E15">
        <v>0.94934212095051951</v>
      </c>
      <c r="G15" s="132" t="s">
        <v>5</v>
      </c>
      <c r="H15" s="134" t="s">
        <v>196</v>
      </c>
      <c r="I15" s="100">
        <v>6.6734173818871243</v>
      </c>
      <c r="J15" s="101">
        <v>1.472655374635511E-2</v>
      </c>
      <c r="K15" s="102">
        <v>4.0677340466586678</v>
      </c>
      <c r="L15" s="103">
        <v>31</v>
      </c>
      <c r="M15" s="101">
        <v>3.0250530732663664E-4</v>
      </c>
      <c r="N15" s="93">
        <v>17557.745306117649</v>
      </c>
      <c r="O15" s="93">
        <v>4316.3454406612427</v>
      </c>
      <c r="P15" s="93">
        <v>8754.5007405981742</v>
      </c>
      <c r="Q15" s="94">
        <v>26360.989871637124</v>
      </c>
    </row>
    <row r="16" spans="2:17" ht="50.5" thickBot="1">
      <c r="B16" t="s">
        <v>168</v>
      </c>
      <c r="C16">
        <v>42201.305235777923</v>
      </c>
      <c r="D16">
        <v>20738.156035609059</v>
      </c>
      <c r="E16">
        <v>0.49141029927262581</v>
      </c>
      <c r="G16" s="133"/>
      <c r="H16" s="135" t="s">
        <v>197</v>
      </c>
      <c r="I16" s="104"/>
      <c r="J16" s="105"/>
      <c r="K16" s="106">
        <v>4.1218813868147652</v>
      </c>
      <c r="L16" s="106">
        <v>27.344664511277863</v>
      </c>
      <c r="M16" s="107">
        <v>3.1408881874449036E-4</v>
      </c>
      <c r="N16" s="98">
        <v>17557.745306117649</v>
      </c>
      <c r="O16" s="98">
        <v>4259.6435118880536</v>
      </c>
      <c r="P16" s="98">
        <v>8822.8305337122219</v>
      </c>
      <c r="Q16" s="99">
        <v>26292.660078523077</v>
      </c>
    </row>
    <row r="17" spans="2:17" ht="14.5" thickTop="1">
      <c r="B17" t="s">
        <v>169</v>
      </c>
      <c r="C17">
        <v>13170.294632335774</v>
      </c>
      <c r="D17">
        <v>8871.7315729483616</v>
      </c>
      <c r="E17">
        <v>0.673616788432845</v>
      </c>
    </row>
    <row r="18" spans="2:17">
      <c r="B18" t="s">
        <v>170</v>
      </c>
      <c r="C18">
        <v>50360.325940445502</v>
      </c>
      <c r="D18">
        <v>54538.976278054426</v>
      </c>
      <c r="E18">
        <v>1.0829750455259257</v>
      </c>
    </row>
    <row r="19" spans="2:17">
      <c r="B19" t="s">
        <v>171</v>
      </c>
      <c r="C19">
        <v>9410.1369241357042</v>
      </c>
      <c r="D19">
        <v>7434.3969203581755</v>
      </c>
      <c r="E19">
        <v>0.790041311863377</v>
      </c>
      <c r="G19" t="s">
        <v>194</v>
      </c>
    </row>
    <row r="20" spans="2:17">
      <c r="B20" t="s">
        <v>172</v>
      </c>
      <c r="C20">
        <v>48983.220179269701</v>
      </c>
      <c r="D20">
        <v>22381.203566664055</v>
      </c>
      <c r="E20">
        <v>0.45691572511470069</v>
      </c>
    </row>
    <row r="21" spans="2:17" ht="14.5" thickBot="1">
      <c r="B21" t="s">
        <v>173</v>
      </c>
      <c r="C21">
        <v>53047.605103650858</v>
      </c>
      <c r="D21">
        <v>36107.226837044705</v>
      </c>
      <c r="E21">
        <v>0.68065705824973655</v>
      </c>
      <c r="G21" s="136" t="s">
        <v>207</v>
      </c>
      <c r="H21" s="136"/>
      <c r="I21" s="136"/>
      <c r="J21" s="136"/>
      <c r="K21" s="136"/>
      <c r="L21" s="136"/>
      <c r="M21" s="89"/>
      <c r="N21" s="89"/>
      <c r="O21" s="89"/>
      <c r="P21" s="89"/>
      <c r="Q21" s="89"/>
    </row>
    <row r="22" spans="2:17" ht="26" thickTop="1" thickBot="1">
      <c r="G22" s="153" t="s">
        <v>190</v>
      </c>
      <c r="H22" s="154"/>
      <c r="I22" s="155" t="s">
        <v>8</v>
      </c>
      <c r="J22" s="156" t="s">
        <v>9</v>
      </c>
      <c r="K22" s="156" t="s">
        <v>10</v>
      </c>
      <c r="L22" s="157" t="s">
        <v>208</v>
      </c>
      <c r="M22" s="89"/>
      <c r="N22" s="89"/>
      <c r="O22" s="89"/>
      <c r="P22" s="89"/>
      <c r="Q22" s="89"/>
    </row>
    <row r="23" spans="2:17" ht="14.5" thickTop="1">
      <c r="B23" t="s">
        <v>174</v>
      </c>
      <c r="C23">
        <v>15935.978658402861</v>
      </c>
      <c r="D23">
        <v>455.08745275728342</v>
      </c>
      <c r="E23">
        <v>2.8557232819668779E-2</v>
      </c>
      <c r="G23" s="132" t="s">
        <v>5</v>
      </c>
      <c r="H23" s="90" t="s">
        <v>19</v>
      </c>
      <c r="I23" s="91">
        <v>17</v>
      </c>
      <c r="J23" s="92">
        <v>24364.279478411769</v>
      </c>
      <c r="K23" s="93">
        <v>15671.450417614413</v>
      </c>
      <c r="L23" s="94">
        <v>3800.8850222620131</v>
      </c>
      <c r="M23" s="89"/>
      <c r="N23" s="89"/>
      <c r="O23" s="89"/>
      <c r="P23" s="89"/>
      <c r="Q23" s="89"/>
    </row>
    <row r="24" spans="2:17" ht="14.5" thickBot="1">
      <c r="B24" t="s">
        <v>175</v>
      </c>
      <c r="C24">
        <v>27175.142877247636</v>
      </c>
      <c r="D24">
        <v>3628.1037582432768</v>
      </c>
      <c r="E24">
        <v>0.13350817600598169</v>
      </c>
      <c r="G24" s="133"/>
      <c r="H24" s="95" t="s">
        <v>21</v>
      </c>
      <c r="I24" s="96">
        <v>16</v>
      </c>
      <c r="J24" s="97">
        <v>4823.4813817374989</v>
      </c>
      <c r="K24" s="98">
        <v>6019.4525581864655</v>
      </c>
      <c r="L24" s="99">
        <v>1504.8631395466164</v>
      </c>
      <c r="M24" s="89"/>
      <c r="N24" s="89"/>
      <c r="O24" s="89"/>
      <c r="P24" s="89"/>
      <c r="Q24" s="89"/>
    </row>
    <row r="25" spans="2:17" ht="14.5" thickTop="1">
      <c r="B25" t="s">
        <v>176</v>
      </c>
      <c r="C25">
        <v>32205.065373130736</v>
      </c>
      <c r="D25">
        <v>20594.907128165603</v>
      </c>
      <c r="E25">
        <v>0.63949279063871434</v>
      </c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</row>
    <row r="26" spans="2:17" ht="14.5" customHeight="1" thickBot="1">
      <c r="B26" t="s">
        <v>177</v>
      </c>
      <c r="C26">
        <v>23250.917067987048</v>
      </c>
      <c r="D26">
        <v>12416.750112853197</v>
      </c>
      <c r="E26">
        <v>0.53403270402392689</v>
      </c>
      <c r="G26" s="136" t="s">
        <v>198</v>
      </c>
      <c r="H26" s="136"/>
      <c r="I26" s="136"/>
      <c r="J26" s="136"/>
      <c r="K26" s="136"/>
      <c r="L26" s="136"/>
      <c r="M26" s="136"/>
      <c r="N26" s="136"/>
      <c r="O26" s="136"/>
      <c r="P26" s="136"/>
      <c r="Q26" s="136"/>
    </row>
    <row r="27" spans="2:17" ht="14.5" customHeight="1" thickTop="1">
      <c r="B27" t="s">
        <v>178</v>
      </c>
      <c r="C27">
        <v>33225.424233759681</v>
      </c>
      <c r="D27">
        <v>6273.2615560985878</v>
      </c>
      <c r="E27">
        <v>0.18880907319535303</v>
      </c>
      <c r="G27" s="137" t="s">
        <v>7</v>
      </c>
      <c r="H27" s="138"/>
      <c r="I27" s="139" t="s">
        <v>199</v>
      </c>
      <c r="J27" s="140"/>
      <c r="K27" s="140" t="s">
        <v>200</v>
      </c>
      <c r="L27" s="140"/>
      <c r="M27" s="140"/>
      <c r="N27" s="140"/>
      <c r="O27" s="140"/>
      <c r="P27" s="140"/>
      <c r="Q27" s="141"/>
    </row>
    <row r="28" spans="2:17" ht="14" customHeight="1">
      <c r="B28" t="s">
        <v>179</v>
      </c>
      <c r="C28">
        <v>7082.2889988740317</v>
      </c>
      <c r="D28">
        <v>471.13607711993575</v>
      </c>
      <c r="E28">
        <v>6.6523136403334945E-2</v>
      </c>
      <c r="G28" s="142"/>
      <c r="H28" s="143"/>
      <c r="I28" s="144" t="s">
        <v>38</v>
      </c>
      <c r="J28" s="145" t="s">
        <v>39</v>
      </c>
      <c r="K28" s="145" t="s">
        <v>191</v>
      </c>
      <c r="L28" s="145" t="s">
        <v>36</v>
      </c>
      <c r="M28" s="145" t="s">
        <v>201</v>
      </c>
      <c r="N28" s="145" t="s">
        <v>202</v>
      </c>
      <c r="O28" s="145" t="s">
        <v>203</v>
      </c>
      <c r="P28" s="145" t="s">
        <v>204</v>
      </c>
      <c r="Q28" s="146"/>
    </row>
    <row r="29" spans="2:17" ht="14.5" thickBot="1">
      <c r="B29" t="s">
        <v>180</v>
      </c>
      <c r="C29">
        <v>23412.639985518119</v>
      </c>
      <c r="D29">
        <v>3373.4288067279817</v>
      </c>
      <c r="E29">
        <v>0.14408579334985783</v>
      </c>
      <c r="G29" s="147"/>
      <c r="H29" s="148"/>
      <c r="I29" s="149"/>
      <c r="J29" s="150"/>
      <c r="K29" s="150"/>
      <c r="L29" s="150"/>
      <c r="M29" s="150"/>
      <c r="N29" s="150"/>
      <c r="O29" s="150"/>
      <c r="P29" s="151" t="s">
        <v>205</v>
      </c>
      <c r="Q29" s="152" t="s">
        <v>206</v>
      </c>
    </row>
    <row r="30" spans="2:17" ht="38" thickTop="1">
      <c r="B30" t="s">
        <v>181</v>
      </c>
      <c r="C30">
        <v>9089.5931151797759</v>
      </c>
      <c r="D30">
        <v>4053.6336646766845</v>
      </c>
      <c r="E30">
        <v>0.44596425971004655</v>
      </c>
      <c r="G30" s="132" t="s">
        <v>5</v>
      </c>
      <c r="H30" s="134" t="s">
        <v>196</v>
      </c>
      <c r="I30" s="100">
        <v>16.541694450992676</v>
      </c>
      <c r="J30" s="101">
        <v>3.0300015250167849E-4</v>
      </c>
      <c r="K30" s="102">
        <v>4.6703600045993463</v>
      </c>
      <c r="L30" s="103">
        <v>31</v>
      </c>
      <c r="M30" s="101">
        <v>5.5129234170370446E-5</v>
      </c>
      <c r="N30" s="93">
        <v>19540.798096674269</v>
      </c>
      <c r="O30" s="93">
        <v>4184.002534586326</v>
      </c>
      <c r="P30" s="93">
        <v>11007.468667629733</v>
      </c>
      <c r="Q30" s="94">
        <v>28074.127525718806</v>
      </c>
    </row>
    <row r="31" spans="2:17" ht="50.5" thickBot="1">
      <c r="B31" t="s">
        <v>182</v>
      </c>
      <c r="C31">
        <v>20594.90712816564</v>
      </c>
      <c r="D31">
        <v>13873.075197747647</v>
      </c>
      <c r="E31">
        <v>0.67361678843284511</v>
      </c>
      <c r="G31" s="133"/>
      <c r="H31" s="135" t="s">
        <v>197</v>
      </c>
      <c r="I31" s="104"/>
      <c r="J31" s="105"/>
      <c r="K31" s="106">
        <v>4.7800964491677895</v>
      </c>
      <c r="L31" s="106">
        <v>20.862535422315361</v>
      </c>
      <c r="M31" s="107">
        <v>1.0258093428102425E-4</v>
      </c>
      <c r="N31" s="98">
        <v>19540.798096674269</v>
      </c>
      <c r="O31" s="98">
        <v>4087.9505893811634</v>
      </c>
      <c r="P31" s="98">
        <v>11036.027358189012</v>
      </c>
      <c r="Q31" s="99">
        <v>28045.568835159527</v>
      </c>
    </row>
    <row r="32" spans="2:17" ht="14.5" thickTop="1">
      <c r="B32" t="s">
        <v>183</v>
      </c>
      <c r="C32">
        <v>7669.942250983353</v>
      </c>
      <c r="D32">
        <v>515.56124162904052</v>
      </c>
      <c r="E32">
        <v>6.721839940358626E-2</v>
      </c>
    </row>
    <row r="33" spans="2:17">
      <c r="B33" t="s">
        <v>184</v>
      </c>
      <c r="C33">
        <v>12330.981354791486</v>
      </c>
      <c r="D33">
        <v>1209.3364853038404</v>
      </c>
      <c r="E33">
        <v>9.8073012237093762E-2</v>
      </c>
    </row>
    <row r="34" spans="2:17">
      <c r="B34" t="s">
        <v>185</v>
      </c>
      <c r="C34">
        <v>22693.63352552936</v>
      </c>
      <c r="D34">
        <v>7777.0106548266504</v>
      </c>
      <c r="E34">
        <v>0.34269570124492621</v>
      </c>
      <c r="G34" t="s">
        <v>156</v>
      </c>
    </row>
    <row r="35" spans="2:17">
      <c r="B35" t="s">
        <v>186</v>
      </c>
      <c r="C35">
        <v>10884.594189078629</v>
      </c>
      <c r="D35">
        <v>543.07212358052698</v>
      </c>
      <c r="E35">
        <v>4.9893649147290581E-2</v>
      </c>
    </row>
    <row r="36" spans="2:17" ht="14.5" thickBot="1">
      <c r="B36" t="s">
        <v>187</v>
      </c>
      <c r="C36">
        <v>20101.283467326321</v>
      </c>
      <c r="D36">
        <v>861.07792921980331</v>
      </c>
      <c r="E36">
        <v>4.2836962655615721E-2</v>
      </c>
      <c r="G36" s="136" t="s">
        <v>207</v>
      </c>
      <c r="H36" s="136"/>
      <c r="I36" s="136"/>
      <c r="J36" s="136"/>
      <c r="K36" s="136"/>
      <c r="L36" s="136"/>
      <c r="M36" s="89"/>
      <c r="N36" s="89"/>
      <c r="O36" s="89"/>
      <c r="P36" s="89"/>
      <c r="Q36" s="89"/>
    </row>
    <row r="37" spans="2:17" ht="26" thickTop="1" thickBot="1">
      <c r="B37" t="s">
        <v>188</v>
      </c>
      <c r="C37">
        <v>4672.5681801970541</v>
      </c>
      <c r="D37">
        <v>972.12633185332925</v>
      </c>
      <c r="E37">
        <v>0.20804968367788101</v>
      </c>
      <c r="G37" s="153" t="s">
        <v>190</v>
      </c>
      <c r="H37" s="154"/>
      <c r="I37" s="155" t="s">
        <v>8</v>
      </c>
      <c r="J37" s="156" t="s">
        <v>9</v>
      </c>
      <c r="K37" s="156" t="s">
        <v>10</v>
      </c>
      <c r="L37" s="157" t="s">
        <v>208</v>
      </c>
      <c r="M37" s="89"/>
      <c r="N37" s="89"/>
      <c r="O37" s="89"/>
      <c r="P37" s="89"/>
      <c r="Q37" s="89"/>
    </row>
    <row r="38" spans="2:17" ht="14.5" thickTop="1">
      <c r="B38" t="s">
        <v>189</v>
      </c>
      <c r="C38">
        <v>6080.6085452965817</v>
      </c>
      <c r="D38">
        <v>158.13358555224684</v>
      </c>
      <c r="E38">
        <v>2.6006210459735141E-2</v>
      </c>
      <c r="G38" s="132" t="s">
        <v>5</v>
      </c>
      <c r="H38" s="90" t="s">
        <v>19</v>
      </c>
      <c r="I38" s="91">
        <v>17</v>
      </c>
      <c r="J38" s="108">
        <v>0.66904896458823526</v>
      </c>
      <c r="K38" s="109">
        <v>0.33918903270823203</v>
      </c>
      <c r="L38" s="110">
        <v>8.226542405336025E-2</v>
      </c>
      <c r="M38" s="89"/>
      <c r="N38" s="89"/>
      <c r="O38" s="89"/>
      <c r="P38" s="89"/>
      <c r="Q38" s="89"/>
    </row>
    <row r="39" spans="2:17" ht="14.5" thickBot="1">
      <c r="G39" s="133"/>
      <c r="H39" s="95" t="s">
        <v>21</v>
      </c>
      <c r="I39" s="96">
        <v>16</v>
      </c>
      <c r="J39" s="111">
        <v>0.23058522325</v>
      </c>
      <c r="K39" s="112">
        <v>0.22441184460673844</v>
      </c>
      <c r="L39" s="113">
        <v>5.6102961151684609E-2</v>
      </c>
      <c r="M39" s="89"/>
      <c r="N39" s="89"/>
      <c r="O39" s="89"/>
      <c r="P39" s="89"/>
      <c r="Q39" s="89"/>
    </row>
    <row r="40" spans="2:17" ht="14.5" thickTop="1"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</row>
    <row r="41" spans="2:17" ht="14.5" customHeight="1" thickBot="1">
      <c r="G41" s="136" t="s">
        <v>198</v>
      </c>
      <c r="H41" s="136"/>
      <c r="I41" s="136"/>
      <c r="J41" s="136"/>
      <c r="K41" s="136"/>
      <c r="L41" s="136"/>
      <c r="M41" s="136"/>
      <c r="N41" s="136"/>
      <c r="O41" s="136"/>
      <c r="P41" s="136"/>
      <c r="Q41" s="136"/>
    </row>
    <row r="42" spans="2:17" ht="14.5" customHeight="1" thickTop="1">
      <c r="G42" s="137" t="s">
        <v>7</v>
      </c>
      <c r="H42" s="138"/>
      <c r="I42" s="139" t="s">
        <v>199</v>
      </c>
      <c r="J42" s="140"/>
      <c r="K42" s="140" t="s">
        <v>200</v>
      </c>
      <c r="L42" s="140"/>
      <c r="M42" s="140"/>
      <c r="N42" s="140"/>
      <c r="O42" s="140"/>
      <c r="P42" s="140"/>
      <c r="Q42" s="141"/>
    </row>
    <row r="43" spans="2:17" ht="14" customHeight="1">
      <c r="G43" s="142"/>
      <c r="H43" s="143"/>
      <c r="I43" s="144" t="s">
        <v>38</v>
      </c>
      <c r="J43" s="145" t="s">
        <v>39</v>
      </c>
      <c r="K43" s="145" t="s">
        <v>191</v>
      </c>
      <c r="L43" s="145" t="s">
        <v>36</v>
      </c>
      <c r="M43" s="145" t="s">
        <v>201</v>
      </c>
      <c r="N43" s="145" t="s">
        <v>202</v>
      </c>
      <c r="O43" s="145" t="s">
        <v>203</v>
      </c>
      <c r="P43" s="145" t="s">
        <v>204</v>
      </c>
      <c r="Q43" s="146"/>
    </row>
    <row r="44" spans="2:17" ht="14.5" thickBot="1">
      <c r="G44" s="147"/>
      <c r="H44" s="148"/>
      <c r="I44" s="149"/>
      <c r="J44" s="150"/>
      <c r="K44" s="150"/>
      <c r="L44" s="150"/>
      <c r="M44" s="150"/>
      <c r="N44" s="150"/>
      <c r="O44" s="150"/>
      <c r="P44" s="151" t="s">
        <v>205</v>
      </c>
      <c r="Q44" s="152" t="s">
        <v>206</v>
      </c>
    </row>
    <row r="45" spans="2:17" ht="38" thickTop="1">
      <c r="G45" s="132" t="s">
        <v>5</v>
      </c>
      <c r="H45" s="134" t="s">
        <v>196</v>
      </c>
      <c r="I45" s="100">
        <v>1.6320710384521682</v>
      </c>
      <c r="J45" s="101">
        <v>0.21090178758253894</v>
      </c>
      <c r="K45" s="102">
        <v>4.349838813110952</v>
      </c>
      <c r="L45" s="103">
        <v>31</v>
      </c>
      <c r="M45" s="101">
        <v>1.3697465858533576E-4</v>
      </c>
      <c r="N45" s="109">
        <v>0.43846374133823524</v>
      </c>
      <c r="O45" s="109">
        <v>0.10079999746580295</v>
      </c>
      <c r="P45" s="109">
        <v>0.23288079111002863</v>
      </c>
      <c r="Q45" s="110">
        <v>0.6440466915664419</v>
      </c>
    </row>
    <row r="46" spans="2:17" ht="50.5" thickBot="1">
      <c r="G46" s="133"/>
      <c r="H46" s="135" t="s">
        <v>197</v>
      </c>
      <c r="I46" s="104"/>
      <c r="J46" s="105"/>
      <c r="K46" s="106">
        <v>4.4033601803449161</v>
      </c>
      <c r="L46" s="106">
        <v>27.905256897713659</v>
      </c>
      <c r="M46" s="107">
        <v>1.4221412367130713E-4</v>
      </c>
      <c r="N46" s="112">
        <v>0.43846374133823524</v>
      </c>
      <c r="O46" s="112">
        <v>9.957480727908348E-2</v>
      </c>
      <c r="P46" s="112">
        <v>0.23446279161794784</v>
      </c>
      <c r="Q46" s="113">
        <v>0.64246469105852266</v>
      </c>
    </row>
    <row r="47" spans="2:17" ht="14.5" thickTop="1"/>
  </sheetData>
  <mergeCells count="48">
    <mergeCell ref="G15:G16"/>
    <mergeCell ref="G6:L6"/>
    <mergeCell ref="G7:H7"/>
    <mergeCell ref="G8:G9"/>
    <mergeCell ref="G11:Q11"/>
    <mergeCell ref="G12:H14"/>
    <mergeCell ref="I12:J12"/>
    <mergeCell ref="K12:Q12"/>
    <mergeCell ref="I13:I14"/>
    <mergeCell ref="J13:J14"/>
    <mergeCell ref="K13:K14"/>
    <mergeCell ref="L13:L14"/>
    <mergeCell ref="M13:M14"/>
    <mergeCell ref="N13:N14"/>
    <mergeCell ref="O13:O14"/>
    <mergeCell ref="P13:Q13"/>
    <mergeCell ref="P28:Q28"/>
    <mergeCell ref="G30:G31"/>
    <mergeCell ref="G21:L21"/>
    <mergeCell ref="G22:H22"/>
    <mergeCell ref="G23:G24"/>
    <mergeCell ref="G26:Q26"/>
    <mergeCell ref="G27:H29"/>
    <mergeCell ref="I27:J27"/>
    <mergeCell ref="K27:Q27"/>
    <mergeCell ref="I28:I29"/>
    <mergeCell ref="J28:J29"/>
    <mergeCell ref="K28:K29"/>
    <mergeCell ref="L28:L29"/>
    <mergeCell ref="M28:M29"/>
    <mergeCell ref="N28:N29"/>
    <mergeCell ref="O28:O29"/>
    <mergeCell ref="P43:Q43"/>
    <mergeCell ref="G45:G46"/>
    <mergeCell ref="G36:L36"/>
    <mergeCell ref="G37:H37"/>
    <mergeCell ref="G38:G39"/>
    <mergeCell ref="G41:Q41"/>
    <mergeCell ref="G42:H44"/>
    <mergeCell ref="I42:J42"/>
    <mergeCell ref="K42:Q42"/>
    <mergeCell ref="I43:I44"/>
    <mergeCell ref="J43:J44"/>
    <mergeCell ref="K43:K44"/>
    <mergeCell ref="L43:L44"/>
    <mergeCell ref="M43:M44"/>
    <mergeCell ref="N43:N44"/>
    <mergeCell ref="O43:O4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ABC</vt:lpstr>
      <vt:lpstr>DEF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2023-04-13T14:42:35Z</dcterms:modified>
</cp:coreProperties>
</file>