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oldersA\project\NOAC\【rivaroxaban】\PPK-PD review\manuscript\投稿\2-pharmaceutics\proof version\supplementary files\"/>
    </mc:Choice>
  </mc:AlternateContent>
  <xr:revisionPtr revIDLastSave="0" documentId="13_ncr:1_{D5A2DB0A-A395-473A-A10C-FFFB5B7A00AF}" xr6:coauthVersionLast="47" xr6:coauthVersionMax="47" xr10:uidLastSave="{00000000-0000-0000-0000-000000000000}"/>
  <bookViews>
    <workbookView xWindow="938" yWindow="2430" windowWidth="16200" windowHeight="9398" xr2:uid="{3BD47C8A-0912-4E68-AFA2-E0B6DA46629D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3" i="7" l="1"/>
  <c r="Y34" i="7" s="1"/>
  <c r="AA33" i="7"/>
  <c r="AA34" i="7" s="1"/>
  <c r="Z33" i="7"/>
  <c r="Z34" i="7" s="1"/>
  <c r="X33" i="7"/>
  <c r="X34" i="7" s="1"/>
  <c r="W33" i="7"/>
  <c r="W34" i="7" s="1"/>
  <c r="V33" i="7"/>
  <c r="V34" i="7" s="1"/>
  <c r="U33" i="7"/>
  <c r="U34" i="7" s="1"/>
  <c r="T33" i="7"/>
  <c r="T34" i="7" s="1"/>
  <c r="S33" i="7"/>
  <c r="S34" i="7" s="1"/>
  <c r="R33" i="7"/>
  <c r="R34" i="7" s="1"/>
  <c r="Q33" i="7"/>
  <c r="Q34" i="7" s="1"/>
  <c r="P33" i="7"/>
  <c r="P34" i="7" s="1"/>
  <c r="O33" i="7"/>
  <c r="O34" i="7" s="1"/>
  <c r="N33" i="7"/>
  <c r="N34" i="7" s="1"/>
  <c r="M33" i="7"/>
  <c r="M34" i="7" s="1"/>
  <c r="L33" i="7"/>
  <c r="L34" i="7" s="1"/>
  <c r="K33" i="7"/>
  <c r="K34" i="7" s="1"/>
  <c r="J33" i="7"/>
  <c r="J34" i="7" s="1"/>
  <c r="I33" i="7"/>
  <c r="I34" i="7" s="1"/>
  <c r="H33" i="7"/>
  <c r="H34" i="7" s="1"/>
  <c r="G33" i="7"/>
  <c r="G34" i="7" s="1"/>
  <c r="F33" i="7"/>
  <c r="F34" i="7" s="1"/>
  <c r="E33" i="7"/>
  <c r="E34" i="7" s="1"/>
  <c r="D33" i="7"/>
  <c r="D34" i="7" s="1"/>
</calcChain>
</file>

<file path=xl/sharedStrings.xml><?xml version="1.0" encoding="utf-8"?>
<sst xmlns="http://schemas.openxmlformats.org/spreadsheetml/2006/main" count="63" uniqueCount="63">
  <si>
    <t xml:space="preserve">Pharmacokinetic data </t>
    <phoneticPr fontId="1" type="noConversion"/>
  </si>
  <si>
    <t xml:space="preserve">Co-administration with other potentially interacting drugs or food </t>
    <phoneticPr fontId="1" type="noConversion"/>
  </si>
  <si>
    <t xml:space="preserve">Drug preparation and administration characteristics including dose, route, formulation, infusion duration (if applicable) and frequency </t>
    <phoneticPr fontId="1" type="noConversion"/>
  </si>
  <si>
    <t xml:space="preserve">Body fluid or tissue sampling (timing, frequency and storage) for quantitative drug measurement </t>
    <phoneticPr fontId="1" type="noConversion"/>
  </si>
  <si>
    <t>An explanation of the study rationale</t>
    <phoneticPr fontId="1" type="noConversion"/>
  </si>
  <si>
    <t>Specific objectives or hypotheses</t>
    <phoneticPr fontId="1" type="noConversion"/>
  </si>
  <si>
    <t>Eligibility criteria of study participants</t>
    <phoneticPr fontId="1" type="noConversion"/>
  </si>
  <si>
    <t>Mueck et al. (2007)</t>
    <phoneticPr fontId="1" type="noConversion"/>
  </si>
  <si>
    <t>Mueck et al. (2011)</t>
    <phoneticPr fontId="1" type="noConversion"/>
  </si>
  <si>
    <t>Xu et al. (2012)</t>
    <phoneticPr fontId="1" type="noConversion"/>
  </si>
  <si>
    <t>Tanigawa et al. (2013)</t>
    <phoneticPr fontId="1" type="noConversion"/>
  </si>
  <si>
    <t>Kaneko et al. (2013)</t>
    <phoneticPr fontId="1" type="noConversion"/>
  </si>
  <si>
    <t>Girgis et al. (2014)</t>
    <phoneticPr fontId="1" type="noConversion"/>
  </si>
  <si>
    <t>Zhang et al. (2017)</t>
    <phoneticPr fontId="1" type="noConversion"/>
  </si>
  <si>
    <t>Barsam et al. (2017)</t>
    <phoneticPr fontId="1" type="noConversion"/>
  </si>
  <si>
    <t>Suzuki et al. (2018)</t>
    <phoneticPr fontId="1" type="noConversion"/>
  </si>
  <si>
    <t>Zdovc et al. (2019)</t>
    <phoneticPr fontId="1" type="noConversion"/>
  </si>
  <si>
    <t>Goto et al. (2020)</t>
    <phoneticPr fontId="1" type="noConversion"/>
  </si>
  <si>
    <t>Speed et al. (2020)</t>
    <phoneticPr fontId="1" type="noConversion"/>
  </si>
  <si>
    <t>Willmann et al. (2021)</t>
    <phoneticPr fontId="1" type="noConversion"/>
  </si>
  <si>
    <t>Esmaeili et al. (2022)</t>
    <phoneticPr fontId="1" type="noConversion"/>
  </si>
  <si>
    <t>Liu et al. (2022)</t>
    <phoneticPr fontId="1" type="noConversion"/>
  </si>
  <si>
    <t>Singkham et al. (2022)</t>
    <phoneticPr fontId="1" type="noConversion"/>
  </si>
  <si>
    <t>Willmann et al. (2022)</t>
    <phoneticPr fontId="1" type="noConversion"/>
  </si>
  <si>
    <t>Zhao et al. (2022)</t>
    <phoneticPr fontId="1" type="noConversion"/>
  </si>
  <si>
    <t xml:space="preserve">Title/Abstract </t>
    <phoneticPr fontId="1" type="noConversion"/>
  </si>
  <si>
    <t>Background</t>
    <phoneticPr fontId="1" type="noConversion"/>
  </si>
  <si>
    <t>Method</t>
    <phoneticPr fontId="1" type="noConversion"/>
  </si>
  <si>
    <t>Results</t>
    <phoneticPr fontId="1" type="noConversion"/>
  </si>
  <si>
    <t>Discussion</t>
    <phoneticPr fontId="1" type="noConversion"/>
  </si>
  <si>
    <t xml:space="preserve">Total score </t>
    <phoneticPr fontId="1" type="noConversion"/>
  </si>
  <si>
    <t>Item</t>
    <phoneticPr fontId="1" type="noConversion"/>
  </si>
  <si>
    <t>Drug and patient population</t>
    <phoneticPr fontId="1" type="noConversion"/>
  </si>
  <si>
    <t>The name of the drug(s) studied, the route of administration, the population in whom it was studied, and the results of the primary objective and major clinical pharmacokinetic findings</t>
    <phoneticPr fontId="1" type="noConversion"/>
  </si>
  <si>
    <t xml:space="preserve">Quantitative bioanalytical methods </t>
    <phoneticPr fontId="1" type="noConversion"/>
  </si>
  <si>
    <t>Methods for handling missing data</t>
    <phoneticPr fontId="1" type="noConversion"/>
  </si>
  <si>
    <t>Modelling software</t>
    <phoneticPr fontId="1" type="noConversion"/>
  </si>
  <si>
    <t>Statistical methods and software</t>
    <phoneticPr fontId="1" type="noConversion"/>
  </si>
  <si>
    <t>Candidate strutural models</t>
    <phoneticPr fontId="1" type="noConversion"/>
  </si>
  <si>
    <t>Residual error struture</t>
    <phoneticPr fontId="1" type="noConversion"/>
  </si>
  <si>
    <t>Methods for base model determination</t>
    <phoneticPr fontId="1" type="noConversion"/>
  </si>
  <si>
    <t>Methods for base model evaluation</t>
    <phoneticPr fontId="1" type="noConversion"/>
  </si>
  <si>
    <t>Covariates analysis atrategy</t>
    <phoneticPr fontId="1" type="noConversion"/>
  </si>
  <si>
    <t xml:space="preserve">Methods for final model evaluation </t>
    <phoneticPr fontId="1" type="noConversion"/>
  </si>
  <si>
    <t>Distribution of individual model parameters</t>
    <phoneticPr fontId="1" type="noConversion"/>
  </si>
  <si>
    <t>Estimation methods</t>
    <phoneticPr fontId="1" type="noConversion"/>
  </si>
  <si>
    <t>Population characteristics</t>
    <phoneticPr fontId="1" type="noConversion"/>
  </si>
  <si>
    <t>Schematic of the final model</t>
    <phoneticPr fontId="1" type="noConversion"/>
  </si>
  <si>
    <t>Number of subjects and observations</t>
    <phoneticPr fontId="1" type="noConversion"/>
  </si>
  <si>
    <t>Table of the final model parameter</t>
    <phoneticPr fontId="1" type="noConversion"/>
  </si>
  <si>
    <t>Final model evaluation plots</t>
    <phoneticPr fontId="1" type="noConversion"/>
  </si>
  <si>
    <t>Summary of the model-building process and the derived final model</t>
    <phoneticPr fontId="1" type="noConversion"/>
  </si>
  <si>
    <t>Plot of concentration versus times and/or effect versus concentration</t>
    <phoneticPr fontId="1" type="noConversion"/>
  </si>
  <si>
    <t>Study limitation</t>
    <phoneticPr fontId="1" type="noConversion"/>
  </si>
  <si>
    <t>Study findings</t>
    <phoneticPr fontId="1" type="noConversion"/>
  </si>
  <si>
    <t xml:space="preserve">Compliance </t>
    <phoneticPr fontId="1" type="noConversion"/>
  </si>
  <si>
    <t>Mueck et al. (2008b)</t>
    <phoneticPr fontId="1" type="noConversion"/>
  </si>
  <si>
    <t>Mueck et al. (2008a)</t>
    <phoneticPr fontId="1" type="noConversion"/>
  </si>
  <si>
    <t>Willmann et al. (2018b)</t>
    <phoneticPr fontId="1" type="noConversion"/>
  </si>
  <si>
    <t>Zhang et al. (2022)</t>
    <phoneticPr fontId="1" type="noConversion"/>
  </si>
  <si>
    <t>Zhang et al. (2023)</t>
    <phoneticPr fontId="1" type="noConversion"/>
  </si>
  <si>
    <t>Willmann et al. (2018a)</t>
    <phoneticPr fontId="1" type="noConversion"/>
  </si>
  <si>
    <t>Table S1. Checklist for literature quality when reporting a clinical pharmacokinetic study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</si>
</sst>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color theme="1"/>
      <name val="Palatino Linotype"/>
      <family val="1"/>
    </font>
    <font>
      <sz val="9"/>
      <color rgb="FF000000"/>
      <name val="Palatino Linotype"/>
      <family val="1"/>
    </font>
    <font>
      <b/>
      <sz val="10"/>
      <color rgb="FF000000"/>
      <name val="Palatino Linotyp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0" fontId="2" fillId="0" borderId="1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CFD3E-B6C9-44EC-B44C-A338BA7FFB31}">
  <dimension ref="A1:AA34"/>
  <sheetViews>
    <sheetView tabSelected="1" zoomScaleNormal="100" workbookViewId="0">
      <selection activeCell="B3" sqref="B3"/>
    </sheetView>
  </sheetViews>
  <sheetFormatPr defaultRowHeight="13.9" x14ac:dyDescent="0.4"/>
  <cols>
    <col min="1" max="1" width="10.73046875" bestFit="1" customWidth="1"/>
    <col min="3" max="3" width="35.796875" customWidth="1"/>
  </cols>
  <sheetData>
    <row r="1" spans="1:27" ht="14.65" x14ac:dyDescent="0.4">
      <c r="A1" s="14" t="s">
        <v>62</v>
      </c>
    </row>
    <row r="2" spans="1:27" ht="25.5" x14ac:dyDescent="0.4">
      <c r="A2" s="1"/>
      <c r="B2" s="1"/>
      <c r="C2" s="1" t="s">
        <v>31</v>
      </c>
      <c r="D2" s="2" t="s">
        <v>7</v>
      </c>
      <c r="E2" s="2" t="s">
        <v>57</v>
      </c>
      <c r="F2" s="2" t="s">
        <v>56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 t="s">
        <v>13</v>
      </c>
      <c r="M2" s="2" t="s">
        <v>14</v>
      </c>
      <c r="N2" s="2" t="s">
        <v>15</v>
      </c>
      <c r="O2" s="2" t="s">
        <v>61</v>
      </c>
      <c r="P2" s="2" t="s">
        <v>58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59</v>
      </c>
      <c r="Z2" s="1" t="s">
        <v>24</v>
      </c>
      <c r="AA2" s="1" t="s">
        <v>60</v>
      </c>
    </row>
    <row r="3" spans="1:27" x14ac:dyDescent="0.4">
      <c r="A3" s="12" t="s">
        <v>25</v>
      </c>
      <c r="B3" s="3">
        <v>1</v>
      </c>
      <c r="C3" s="3" t="s">
        <v>32</v>
      </c>
      <c r="D3" s="4">
        <v>1</v>
      </c>
      <c r="E3" s="4">
        <v>1</v>
      </c>
      <c r="F3" s="4">
        <v>1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1</v>
      </c>
      <c r="S3" s="4">
        <v>1</v>
      </c>
      <c r="T3" s="4">
        <v>1</v>
      </c>
      <c r="U3" s="4">
        <v>1</v>
      </c>
      <c r="V3" s="4">
        <v>1</v>
      </c>
      <c r="W3" s="4">
        <v>1</v>
      </c>
      <c r="X3" s="4">
        <v>1</v>
      </c>
      <c r="Y3" s="4">
        <v>1</v>
      </c>
      <c r="Z3" s="4">
        <v>1</v>
      </c>
      <c r="AA3" s="4">
        <v>1</v>
      </c>
    </row>
    <row r="4" spans="1:27" ht="51" x14ac:dyDescent="0.4">
      <c r="A4" s="12"/>
      <c r="B4" s="3">
        <v>2</v>
      </c>
      <c r="C4" s="3" t="s">
        <v>33</v>
      </c>
      <c r="D4" s="4">
        <v>1</v>
      </c>
      <c r="E4" s="4">
        <v>1</v>
      </c>
      <c r="F4" s="4">
        <v>1</v>
      </c>
      <c r="G4" s="4">
        <v>1</v>
      </c>
      <c r="H4" s="4">
        <v>1</v>
      </c>
      <c r="I4" s="4">
        <v>1</v>
      </c>
      <c r="J4" s="4">
        <v>1</v>
      </c>
      <c r="K4" s="4">
        <v>1</v>
      </c>
      <c r="L4" s="4">
        <v>1</v>
      </c>
      <c r="M4" s="4">
        <v>1</v>
      </c>
      <c r="N4" s="4">
        <v>1</v>
      </c>
      <c r="O4" s="4">
        <v>1</v>
      </c>
      <c r="P4" s="4">
        <v>1</v>
      </c>
      <c r="Q4" s="4">
        <v>1</v>
      </c>
      <c r="R4" s="4">
        <v>1</v>
      </c>
      <c r="S4" s="4">
        <v>1</v>
      </c>
      <c r="T4" s="4">
        <v>1</v>
      </c>
      <c r="U4" s="4">
        <v>1</v>
      </c>
      <c r="V4" s="4">
        <v>1</v>
      </c>
      <c r="W4" s="4">
        <v>1</v>
      </c>
      <c r="X4" s="4">
        <v>1</v>
      </c>
      <c r="Y4" s="4">
        <v>1</v>
      </c>
      <c r="Z4" s="4">
        <v>1</v>
      </c>
      <c r="AA4" s="4">
        <v>1</v>
      </c>
    </row>
    <row r="5" spans="1:27" x14ac:dyDescent="0.4">
      <c r="A5" s="13" t="s">
        <v>26</v>
      </c>
      <c r="B5" s="3">
        <v>3</v>
      </c>
      <c r="C5" s="3" t="s">
        <v>0</v>
      </c>
      <c r="D5" s="4">
        <v>1</v>
      </c>
      <c r="E5" s="4">
        <v>0</v>
      </c>
      <c r="F5" s="4">
        <v>0</v>
      </c>
      <c r="G5" s="4">
        <v>1</v>
      </c>
      <c r="H5" s="4">
        <v>0</v>
      </c>
      <c r="I5" s="4">
        <v>1</v>
      </c>
      <c r="J5" s="4">
        <v>0</v>
      </c>
      <c r="K5" s="4">
        <v>1</v>
      </c>
      <c r="L5" s="4">
        <v>1</v>
      </c>
      <c r="M5" s="4">
        <v>0</v>
      </c>
      <c r="N5" s="4">
        <v>0</v>
      </c>
      <c r="O5" s="4">
        <v>1</v>
      </c>
      <c r="P5" s="4">
        <v>0</v>
      </c>
      <c r="Q5" s="4">
        <v>1</v>
      </c>
      <c r="R5" s="4">
        <v>0</v>
      </c>
      <c r="S5" s="4">
        <v>0</v>
      </c>
      <c r="T5" s="4">
        <v>0</v>
      </c>
      <c r="U5" s="4">
        <v>1</v>
      </c>
      <c r="V5" s="4">
        <v>1</v>
      </c>
      <c r="W5" s="4">
        <v>0</v>
      </c>
      <c r="X5" s="4">
        <v>0</v>
      </c>
      <c r="Y5" s="4">
        <v>1</v>
      </c>
      <c r="Z5" s="4">
        <v>0</v>
      </c>
      <c r="AA5" s="4">
        <v>1</v>
      </c>
    </row>
    <row r="6" spans="1:27" x14ac:dyDescent="0.4">
      <c r="A6" s="13"/>
      <c r="B6" s="3">
        <v>4</v>
      </c>
      <c r="C6" s="3" t="s">
        <v>4</v>
      </c>
      <c r="D6" s="4">
        <v>1</v>
      </c>
      <c r="E6" s="4">
        <v>1</v>
      </c>
      <c r="F6" s="4">
        <v>1</v>
      </c>
      <c r="G6" s="4">
        <v>1</v>
      </c>
      <c r="H6" s="4">
        <v>1</v>
      </c>
      <c r="I6" s="4">
        <v>1</v>
      </c>
      <c r="J6" s="4">
        <v>1</v>
      </c>
      <c r="K6" s="4">
        <v>1</v>
      </c>
      <c r="L6" s="4">
        <v>1</v>
      </c>
      <c r="M6" s="4">
        <v>1</v>
      </c>
      <c r="N6" s="4">
        <v>1</v>
      </c>
      <c r="O6" s="4">
        <v>1</v>
      </c>
      <c r="P6" s="4">
        <v>1</v>
      </c>
      <c r="Q6" s="4">
        <v>1</v>
      </c>
      <c r="R6" s="4">
        <v>1</v>
      </c>
      <c r="S6" s="4">
        <v>1</v>
      </c>
      <c r="T6" s="4">
        <v>1</v>
      </c>
      <c r="U6" s="4">
        <v>1</v>
      </c>
      <c r="V6" s="4">
        <v>1</v>
      </c>
      <c r="W6" s="4">
        <v>1</v>
      </c>
      <c r="X6" s="4">
        <v>1</v>
      </c>
      <c r="Y6" s="4">
        <v>1</v>
      </c>
      <c r="Z6" s="4">
        <v>1</v>
      </c>
      <c r="AA6" s="4">
        <v>1</v>
      </c>
    </row>
    <row r="7" spans="1:27" x14ac:dyDescent="0.4">
      <c r="A7" s="13"/>
      <c r="B7" s="3">
        <v>5</v>
      </c>
      <c r="C7" s="3" t="s">
        <v>5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>
        <v>1</v>
      </c>
      <c r="M7" s="4">
        <v>1</v>
      </c>
      <c r="N7" s="4">
        <v>1</v>
      </c>
      <c r="O7" s="4">
        <v>1</v>
      </c>
      <c r="P7" s="4">
        <v>1</v>
      </c>
      <c r="Q7" s="4">
        <v>1</v>
      </c>
      <c r="R7" s="4">
        <v>1</v>
      </c>
      <c r="S7" s="4">
        <v>1</v>
      </c>
      <c r="T7" s="4">
        <v>1</v>
      </c>
      <c r="U7" s="4">
        <v>1</v>
      </c>
      <c r="V7" s="4">
        <v>1</v>
      </c>
      <c r="W7" s="4">
        <v>1</v>
      </c>
      <c r="X7" s="4">
        <v>1</v>
      </c>
      <c r="Y7" s="4">
        <v>1</v>
      </c>
      <c r="Z7" s="4">
        <v>1</v>
      </c>
      <c r="AA7" s="4">
        <v>1</v>
      </c>
    </row>
    <row r="8" spans="1:27" x14ac:dyDescent="0.4">
      <c r="A8" s="13" t="s">
        <v>27</v>
      </c>
      <c r="B8" s="3">
        <v>6</v>
      </c>
      <c r="C8" s="3" t="s">
        <v>6</v>
      </c>
      <c r="D8" s="4">
        <v>1</v>
      </c>
      <c r="E8" s="4">
        <v>1</v>
      </c>
      <c r="F8" s="4">
        <v>1</v>
      </c>
      <c r="G8" s="4">
        <v>1</v>
      </c>
      <c r="H8" s="4">
        <v>0</v>
      </c>
      <c r="I8" s="4">
        <v>1</v>
      </c>
      <c r="J8" s="4">
        <v>0</v>
      </c>
      <c r="K8" s="4">
        <v>1</v>
      </c>
      <c r="L8" s="4">
        <v>1</v>
      </c>
      <c r="M8" s="4">
        <v>1</v>
      </c>
      <c r="N8" s="4">
        <v>1</v>
      </c>
      <c r="O8" s="4">
        <v>1</v>
      </c>
      <c r="P8" s="4">
        <v>1</v>
      </c>
      <c r="Q8" s="4">
        <v>0</v>
      </c>
      <c r="R8" s="4">
        <v>1</v>
      </c>
      <c r="S8" s="4">
        <v>1</v>
      </c>
      <c r="T8" s="4">
        <v>0</v>
      </c>
      <c r="U8" s="4">
        <v>1</v>
      </c>
      <c r="V8" s="4">
        <v>1</v>
      </c>
      <c r="W8" s="4">
        <v>1</v>
      </c>
      <c r="X8" s="4">
        <v>0</v>
      </c>
      <c r="Y8" s="4">
        <v>1</v>
      </c>
      <c r="Z8" s="4">
        <v>1</v>
      </c>
      <c r="AA8" s="4">
        <v>1</v>
      </c>
    </row>
    <row r="9" spans="1:27" ht="25.5" x14ac:dyDescent="0.4">
      <c r="A9" s="13"/>
      <c r="B9" s="3">
        <v>7</v>
      </c>
      <c r="C9" s="3" t="s">
        <v>1</v>
      </c>
      <c r="D9" s="4">
        <v>1</v>
      </c>
      <c r="E9" s="4">
        <v>1</v>
      </c>
      <c r="F9" s="4">
        <v>1</v>
      </c>
      <c r="G9" s="4">
        <v>0</v>
      </c>
      <c r="H9" s="4">
        <v>0</v>
      </c>
      <c r="I9" s="4">
        <v>0</v>
      </c>
      <c r="J9" s="4">
        <v>0</v>
      </c>
      <c r="K9" s="4">
        <v>1</v>
      </c>
      <c r="L9" s="4">
        <v>1</v>
      </c>
      <c r="M9" s="4">
        <v>0</v>
      </c>
      <c r="N9" s="4">
        <v>1</v>
      </c>
      <c r="O9" s="4">
        <v>0</v>
      </c>
      <c r="P9" s="4">
        <v>1</v>
      </c>
      <c r="Q9" s="4">
        <v>1</v>
      </c>
      <c r="R9" s="4">
        <v>1</v>
      </c>
      <c r="S9" s="4">
        <v>0</v>
      </c>
      <c r="T9" s="4">
        <v>0</v>
      </c>
      <c r="U9" s="4">
        <v>1</v>
      </c>
      <c r="V9" s="4">
        <v>1</v>
      </c>
      <c r="W9" s="4">
        <v>0</v>
      </c>
      <c r="X9" s="4">
        <v>0</v>
      </c>
      <c r="Y9" s="4">
        <v>1</v>
      </c>
      <c r="Z9" s="4">
        <v>1</v>
      </c>
      <c r="AA9" s="4">
        <v>1</v>
      </c>
    </row>
    <row r="10" spans="1:27" ht="38.25" x14ac:dyDescent="0.4">
      <c r="A10" s="13"/>
      <c r="B10" s="3">
        <v>8</v>
      </c>
      <c r="C10" s="3" t="s">
        <v>2</v>
      </c>
      <c r="D10" s="4">
        <v>1</v>
      </c>
      <c r="E10" s="4">
        <v>1</v>
      </c>
      <c r="F10" s="4">
        <v>1</v>
      </c>
      <c r="G10" s="4">
        <v>1</v>
      </c>
      <c r="H10" s="4">
        <v>1</v>
      </c>
      <c r="I10" s="4">
        <v>1</v>
      </c>
      <c r="J10" s="4">
        <v>1</v>
      </c>
      <c r="K10" s="4">
        <v>1</v>
      </c>
      <c r="L10" s="4">
        <v>1</v>
      </c>
      <c r="M10" s="4">
        <v>1</v>
      </c>
      <c r="N10" s="4">
        <v>1</v>
      </c>
      <c r="O10" s="4">
        <v>1</v>
      </c>
      <c r="P10" s="4">
        <v>1</v>
      </c>
      <c r="Q10" s="4">
        <v>1</v>
      </c>
      <c r="R10" s="4">
        <v>1</v>
      </c>
      <c r="S10" s="4">
        <v>1</v>
      </c>
      <c r="T10" s="4">
        <v>1</v>
      </c>
      <c r="U10" s="4">
        <v>1</v>
      </c>
      <c r="V10" s="4">
        <v>1</v>
      </c>
      <c r="W10" s="4">
        <v>1</v>
      </c>
      <c r="X10" s="4">
        <v>0</v>
      </c>
      <c r="Y10" s="4">
        <v>1</v>
      </c>
      <c r="Z10" s="4">
        <v>1</v>
      </c>
      <c r="AA10" s="4">
        <v>1</v>
      </c>
    </row>
    <row r="11" spans="1:27" ht="25.5" x14ac:dyDescent="0.4">
      <c r="A11" s="13"/>
      <c r="B11" s="3">
        <v>9</v>
      </c>
      <c r="C11" s="3" t="s">
        <v>3</v>
      </c>
      <c r="D11" s="4">
        <v>1</v>
      </c>
      <c r="E11" s="4">
        <v>1</v>
      </c>
      <c r="F11" s="4">
        <v>1</v>
      </c>
      <c r="G11" s="4">
        <v>1</v>
      </c>
      <c r="H11" s="4">
        <v>1</v>
      </c>
      <c r="I11" s="4">
        <v>1</v>
      </c>
      <c r="J11" s="4">
        <v>1</v>
      </c>
      <c r="K11" s="4">
        <v>1</v>
      </c>
      <c r="L11" s="4">
        <v>1</v>
      </c>
      <c r="M11" s="4">
        <v>0</v>
      </c>
      <c r="N11" s="4">
        <v>1</v>
      </c>
      <c r="O11" s="4">
        <v>0</v>
      </c>
      <c r="P11" s="4">
        <v>1</v>
      </c>
      <c r="Q11" s="4">
        <v>1</v>
      </c>
      <c r="R11" s="4">
        <v>1</v>
      </c>
      <c r="S11" s="4">
        <v>0</v>
      </c>
      <c r="T11" s="4">
        <v>1</v>
      </c>
      <c r="U11" s="4">
        <v>1</v>
      </c>
      <c r="V11" s="4">
        <v>1</v>
      </c>
      <c r="W11" s="4">
        <v>1</v>
      </c>
      <c r="X11" s="4">
        <v>0</v>
      </c>
      <c r="Y11" s="4">
        <v>1</v>
      </c>
      <c r="Z11" s="4">
        <v>1</v>
      </c>
      <c r="AA11" s="4">
        <v>1</v>
      </c>
    </row>
    <row r="12" spans="1:27" x14ac:dyDescent="0.4">
      <c r="A12" s="13"/>
      <c r="B12" s="3">
        <v>10</v>
      </c>
      <c r="C12" s="3" t="s">
        <v>34</v>
      </c>
      <c r="D12" s="4">
        <v>1</v>
      </c>
      <c r="E12" s="4">
        <v>1</v>
      </c>
      <c r="F12" s="4">
        <v>0</v>
      </c>
      <c r="G12" s="4">
        <v>0</v>
      </c>
      <c r="H12" s="4">
        <v>1</v>
      </c>
      <c r="I12" s="4">
        <v>1</v>
      </c>
      <c r="J12" s="4">
        <v>1</v>
      </c>
      <c r="K12" s="4">
        <v>1</v>
      </c>
      <c r="L12" s="4">
        <v>0</v>
      </c>
      <c r="M12" s="4">
        <v>1</v>
      </c>
      <c r="N12" s="4">
        <v>1</v>
      </c>
      <c r="O12" s="4">
        <v>1</v>
      </c>
      <c r="P12" s="4">
        <v>1</v>
      </c>
      <c r="Q12" s="4">
        <v>1</v>
      </c>
      <c r="R12" s="4">
        <v>1</v>
      </c>
      <c r="S12" s="4">
        <v>1</v>
      </c>
      <c r="T12" s="4">
        <v>0</v>
      </c>
      <c r="U12" s="4">
        <v>1</v>
      </c>
      <c r="V12" s="4">
        <v>1</v>
      </c>
      <c r="W12" s="4">
        <v>1</v>
      </c>
      <c r="X12" s="4">
        <v>0</v>
      </c>
      <c r="Y12" s="4">
        <v>1</v>
      </c>
      <c r="Z12" s="4">
        <v>1</v>
      </c>
      <c r="AA12" s="4">
        <v>1</v>
      </c>
    </row>
    <row r="13" spans="1:27" x14ac:dyDescent="0.4">
      <c r="A13" s="13"/>
      <c r="B13" s="3">
        <v>11</v>
      </c>
      <c r="C13" s="3" t="s">
        <v>35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1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1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</row>
    <row r="14" spans="1:27" x14ac:dyDescent="0.4">
      <c r="A14" s="13"/>
      <c r="B14" s="3">
        <v>12</v>
      </c>
      <c r="C14" s="3" t="s">
        <v>36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4">
        <v>1</v>
      </c>
      <c r="Q14" s="4">
        <v>1</v>
      </c>
      <c r="R14" s="4">
        <v>1</v>
      </c>
      <c r="S14" s="4">
        <v>1</v>
      </c>
      <c r="T14" s="4">
        <v>1</v>
      </c>
      <c r="U14" s="4">
        <v>1</v>
      </c>
      <c r="V14" s="4">
        <v>1</v>
      </c>
      <c r="W14" s="4">
        <v>1</v>
      </c>
      <c r="X14" s="4">
        <v>0</v>
      </c>
      <c r="Y14" s="4">
        <v>1</v>
      </c>
      <c r="Z14" s="4">
        <v>1</v>
      </c>
      <c r="AA14" s="4">
        <v>1</v>
      </c>
    </row>
    <row r="15" spans="1:27" x14ac:dyDescent="0.4">
      <c r="A15" s="13"/>
      <c r="B15" s="3">
        <v>13</v>
      </c>
      <c r="C15" s="3" t="s">
        <v>37</v>
      </c>
      <c r="D15" s="3">
        <v>1</v>
      </c>
      <c r="E15" s="4">
        <v>1</v>
      </c>
      <c r="F15" s="4">
        <v>1</v>
      </c>
      <c r="G15" s="4">
        <v>1</v>
      </c>
      <c r="H15" s="4">
        <v>0</v>
      </c>
      <c r="I15" s="4">
        <v>1</v>
      </c>
      <c r="J15" s="4">
        <v>1</v>
      </c>
      <c r="K15" s="4">
        <v>1</v>
      </c>
      <c r="L15" s="4">
        <v>1</v>
      </c>
      <c r="M15" s="4">
        <v>1</v>
      </c>
      <c r="N15" s="4">
        <v>0</v>
      </c>
      <c r="O15" s="4">
        <v>1</v>
      </c>
      <c r="P15" s="4">
        <v>1</v>
      </c>
      <c r="Q15" s="4">
        <v>1</v>
      </c>
      <c r="R15" s="4">
        <v>1</v>
      </c>
      <c r="S15" s="4">
        <v>1</v>
      </c>
      <c r="T15" s="4">
        <v>1</v>
      </c>
      <c r="U15" s="4">
        <v>1</v>
      </c>
      <c r="V15" s="4">
        <v>1</v>
      </c>
      <c r="W15" s="4">
        <v>1</v>
      </c>
      <c r="X15" s="4">
        <v>0</v>
      </c>
      <c r="Y15" s="4">
        <v>1</v>
      </c>
      <c r="Z15" s="4">
        <v>1</v>
      </c>
      <c r="AA15" s="4">
        <v>1</v>
      </c>
    </row>
    <row r="16" spans="1:27" x14ac:dyDescent="0.4">
      <c r="A16" s="13"/>
      <c r="B16" s="3">
        <v>14</v>
      </c>
      <c r="C16" s="3" t="s">
        <v>38</v>
      </c>
      <c r="D16" s="3">
        <v>1</v>
      </c>
      <c r="E16" s="4">
        <v>0</v>
      </c>
      <c r="F16" s="4">
        <v>1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  <c r="L16" s="4">
        <v>1</v>
      </c>
      <c r="M16" s="4">
        <v>1</v>
      </c>
      <c r="N16" s="4">
        <v>1</v>
      </c>
      <c r="O16" s="4">
        <v>1</v>
      </c>
      <c r="P16" s="4">
        <v>1</v>
      </c>
      <c r="Q16" s="4">
        <v>1</v>
      </c>
      <c r="R16" s="4">
        <v>1</v>
      </c>
      <c r="S16" s="4">
        <v>1</v>
      </c>
      <c r="T16" s="4">
        <v>1</v>
      </c>
      <c r="U16" s="4">
        <v>1</v>
      </c>
      <c r="V16" s="4">
        <v>1</v>
      </c>
      <c r="W16" s="4">
        <v>0</v>
      </c>
      <c r="X16" s="4">
        <v>0</v>
      </c>
      <c r="Y16" s="4">
        <v>1</v>
      </c>
      <c r="Z16" s="4">
        <v>1</v>
      </c>
      <c r="AA16" s="4">
        <v>1</v>
      </c>
    </row>
    <row r="17" spans="1:27" x14ac:dyDescent="0.4">
      <c r="A17" s="13"/>
      <c r="B17" s="3">
        <v>15</v>
      </c>
      <c r="C17" s="3" t="s">
        <v>39</v>
      </c>
      <c r="D17" s="3">
        <v>0</v>
      </c>
      <c r="E17" s="4">
        <v>1</v>
      </c>
      <c r="F17" s="4">
        <v>1</v>
      </c>
      <c r="G17" s="4">
        <v>1</v>
      </c>
      <c r="H17" s="4">
        <v>1</v>
      </c>
      <c r="I17" s="4">
        <v>1</v>
      </c>
      <c r="J17" s="4">
        <v>0</v>
      </c>
      <c r="K17" s="4">
        <v>0</v>
      </c>
      <c r="L17" s="4">
        <v>1</v>
      </c>
      <c r="M17" s="4">
        <v>0</v>
      </c>
      <c r="N17" s="4">
        <v>1</v>
      </c>
      <c r="O17" s="4">
        <v>0</v>
      </c>
      <c r="P17" s="4">
        <v>0</v>
      </c>
      <c r="Q17" s="4">
        <v>1</v>
      </c>
      <c r="R17" s="4">
        <v>0</v>
      </c>
      <c r="S17" s="4">
        <v>0</v>
      </c>
      <c r="T17" s="4">
        <v>0</v>
      </c>
      <c r="U17" s="4">
        <v>1</v>
      </c>
      <c r="V17" s="4">
        <v>1</v>
      </c>
      <c r="W17" s="4">
        <v>1</v>
      </c>
      <c r="X17" s="4">
        <v>0</v>
      </c>
      <c r="Y17" s="4">
        <v>1</v>
      </c>
      <c r="Z17" s="4">
        <v>1</v>
      </c>
      <c r="AA17" s="4">
        <v>1</v>
      </c>
    </row>
    <row r="18" spans="1:27" x14ac:dyDescent="0.4">
      <c r="A18" s="13"/>
      <c r="B18" s="3">
        <v>16</v>
      </c>
      <c r="C18" s="3" t="s">
        <v>40</v>
      </c>
      <c r="D18" s="3">
        <v>0</v>
      </c>
      <c r="E18" s="4">
        <v>1</v>
      </c>
      <c r="F18" s="4">
        <v>1</v>
      </c>
      <c r="G18" s="4">
        <v>1</v>
      </c>
      <c r="H18" s="4">
        <v>1</v>
      </c>
      <c r="I18" s="4">
        <v>1</v>
      </c>
      <c r="J18" s="4">
        <v>1</v>
      </c>
      <c r="K18" s="4">
        <v>1</v>
      </c>
      <c r="L18" s="4">
        <v>1</v>
      </c>
      <c r="M18" s="4">
        <v>1</v>
      </c>
      <c r="N18" s="4">
        <v>1</v>
      </c>
      <c r="O18" s="4">
        <v>1</v>
      </c>
      <c r="P18" s="4">
        <v>1</v>
      </c>
      <c r="Q18" s="4">
        <v>1</v>
      </c>
      <c r="R18" s="4">
        <v>1</v>
      </c>
      <c r="S18" s="4">
        <v>1</v>
      </c>
      <c r="T18" s="4">
        <v>1</v>
      </c>
      <c r="U18" s="4">
        <v>1</v>
      </c>
      <c r="V18" s="4">
        <v>1</v>
      </c>
      <c r="W18" s="4">
        <v>1</v>
      </c>
      <c r="X18" s="4">
        <v>1</v>
      </c>
      <c r="Y18" s="4">
        <v>1</v>
      </c>
      <c r="Z18" s="4">
        <v>1</v>
      </c>
      <c r="AA18" s="4">
        <v>1</v>
      </c>
    </row>
    <row r="19" spans="1:27" x14ac:dyDescent="0.4">
      <c r="A19" s="13"/>
      <c r="B19" s="3">
        <v>17</v>
      </c>
      <c r="C19" s="3" t="s">
        <v>41</v>
      </c>
      <c r="D19" s="3">
        <v>1</v>
      </c>
      <c r="E19" s="4">
        <v>1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1</v>
      </c>
      <c r="L19" s="4">
        <v>1</v>
      </c>
      <c r="M19" s="4">
        <v>1</v>
      </c>
      <c r="N19" s="4">
        <v>1</v>
      </c>
      <c r="O19" s="4">
        <v>1</v>
      </c>
      <c r="P19" s="4">
        <v>0</v>
      </c>
      <c r="Q19" s="4">
        <v>1</v>
      </c>
      <c r="R19" s="4">
        <v>1</v>
      </c>
      <c r="S19" s="4">
        <v>1</v>
      </c>
      <c r="T19" s="4">
        <v>0</v>
      </c>
      <c r="U19" s="4">
        <v>1</v>
      </c>
      <c r="V19" s="4">
        <v>1</v>
      </c>
      <c r="W19" s="4">
        <v>1</v>
      </c>
      <c r="X19" s="4">
        <v>0</v>
      </c>
      <c r="Y19" s="4">
        <v>1</v>
      </c>
      <c r="Z19" s="4">
        <v>1</v>
      </c>
      <c r="AA19" s="4">
        <v>1</v>
      </c>
    </row>
    <row r="20" spans="1:27" x14ac:dyDescent="0.4">
      <c r="A20" s="13"/>
      <c r="B20" s="3">
        <v>18</v>
      </c>
      <c r="C20" s="3" t="s">
        <v>42</v>
      </c>
      <c r="D20" s="3">
        <v>1</v>
      </c>
      <c r="E20" s="4">
        <v>1</v>
      </c>
      <c r="F20" s="4">
        <v>1</v>
      </c>
      <c r="G20" s="4">
        <v>1</v>
      </c>
      <c r="H20" s="4">
        <v>1</v>
      </c>
      <c r="I20" s="4">
        <v>1</v>
      </c>
      <c r="J20" s="4">
        <v>1</v>
      </c>
      <c r="K20" s="4">
        <v>1</v>
      </c>
      <c r="L20" s="4">
        <v>1</v>
      </c>
      <c r="M20" s="4">
        <v>1</v>
      </c>
      <c r="N20" s="4">
        <v>1</v>
      </c>
      <c r="O20" s="4">
        <v>1</v>
      </c>
      <c r="P20" s="4">
        <v>0</v>
      </c>
      <c r="Q20" s="4">
        <v>1</v>
      </c>
      <c r="R20" s="4">
        <v>0</v>
      </c>
      <c r="S20" s="4">
        <v>1</v>
      </c>
      <c r="T20" s="4">
        <v>1</v>
      </c>
      <c r="U20" s="4">
        <v>1</v>
      </c>
      <c r="V20" s="4">
        <v>1</v>
      </c>
      <c r="W20" s="4">
        <v>1</v>
      </c>
      <c r="X20" s="4">
        <v>1</v>
      </c>
      <c r="Y20" s="4">
        <v>1</v>
      </c>
      <c r="Z20" s="4">
        <v>1</v>
      </c>
      <c r="AA20" s="4">
        <v>1</v>
      </c>
    </row>
    <row r="21" spans="1:27" x14ac:dyDescent="0.4">
      <c r="A21" s="13"/>
      <c r="B21" s="3">
        <v>19</v>
      </c>
      <c r="C21" s="3" t="s">
        <v>43</v>
      </c>
      <c r="D21" s="3">
        <v>1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4">
        <v>1</v>
      </c>
      <c r="O21" s="4">
        <v>1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4">
        <v>1</v>
      </c>
      <c r="V21" s="4">
        <v>1</v>
      </c>
      <c r="W21" s="4">
        <v>1</v>
      </c>
      <c r="X21" s="4">
        <v>1</v>
      </c>
      <c r="Y21" s="4">
        <v>1</v>
      </c>
      <c r="Z21" s="4">
        <v>1</v>
      </c>
      <c r="AA21" s="4">
        <v>1</v>
      </c>
    </row>
    <row r="22" spans="1:27" x14ac:dyDescent="0.4">
      <c r="A22" s="13"/>
      <c r="B22" s="3">
        <v>20</v>
      </c>
      <c r="C22" s="3" t="s">
        <v>44</v>
      </c>
      <c r="D22" s="3">
        <v>0</v>
      </c>
      <c r="E22" s="4">
        <v>0</v>
      </c>
      <c r="F22" s="4">
        <v>1</v>
      </c>
      <c r="G22" s="4">
        <v>0</v>
      </c>
      <c r="H22" s="4">
        <v>1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1</v>
      </c>
      <c r="O22" s="4">
        <v>1</v>
      </c>
      <c r="P22" s="4">
        <v>0</v>
      </c>
      <c r="Q22" s="4">
        <v>0</v>
      </c>
      <c r="R22" s="4">
        <v>0</v>
      </c>
      <c r="S22" s="4">
        <v>1</v>
      </c>
      <c r="T22" s="4">
        <v>0</v>
      </c>
      <c r="U22" s="4">
        <v>1</v>
      </c>
      <c r="V22" s="4">
        <v>0</v>
      </c>
      <c r="W22" s="4">
        <v>1</v>
      </c>
      <c r="X22" s="4">
        <v>0</v>
      </c>
      <c r="Y22" s="4">
        <v>0</v>
      </c>
      <c r="Z22" s="4">
        <v>1</v>
      </c>
      <c r="AA22" s="4">
        <v>1</v>
      </c>
    </row>
    <row r="23" spans="1:27" x14ac:dyDescent="0.4">
      <c r="A23" s="13"/>
      <c r="B23" s="3">
        <v>21</v>
      </c>
      <c r="C23" s="3" t="s">
        <v>45</v>
      </c>
      <c r="D23" s="3">
        <v>1</v>
      </c>
      <c r="E23" s="4">
        <v>1</v>
      </c>
      <c r="F23" s="4">
        <v>1</v>
      </c>
      <c r="G23" s="4">
        <v>1</v>
      </c>
      <c r="H23" s="4">
        <v>1</v>
      </c>
      <c r="I23" s="4">
        <v>1</v>
      </c>
      <c r="J23" s="4">
        <v>1</v>
      </c>
      <c r="K23" s="4">
        <v>1</v>
      </c>
      <c r="L23" s="4">
        <v>1</v>
      </c>
      <c r="M23" s="4">
        <v>0</v>
      </c>
      <c r="N23" s="4">
        <v>1</v>
      </c>
      <c r="O23" s="4">
        <v>1</v>
      </c>
      <c r="P23" s="4">
        <v>1</v>
      </c>
      <c r="Q23" s="4">
        <v>1</v>
      </c>
      <c r="R23" s="4">
        <v>1</v>
      </c>
      <c r="S23" s="4">
        <v>1</v>
      </c>
      <c r="T23" s="4">
        <v>0</v>
      </c>
      <c r="U23" s="4">
        <v>1</v>
      </c>
      <c r="V23" s="4">
        <v>1</v>
      </c>
      <c r="W23" s="4">
        <v>1</v>
      </c>
      <c r="X23" s="4">
        <v>0</v>
      </c>
      <c r="Y23" s="4">
        <v>0</v>
      </c>
      <c r="Z23" s="4">
        <v>1</v>
      </c>
      <c r="AA23" s="4">
        <v>1</v>
      </c>
    </row>
    <row r="24" spans="1:27" x14ac:dyDescent="0.4">
      <c r="A24" s="13" t="s">
        <v>28</v>
      </c>
      <c r="B24" s="3">
        <v>22</v>
      </c>
      <c r="C24" s="3" t="s">
        <v>46</v>
      </c>
      <c r="D24" s="4">
        <v>1</v>
      </c>
      <c r="E24" s="4">
        <v>1</v>
      </c>
      <c r="F24" s="4">
        <v>1</v>
      </c>
      <c r="G24" s="4">
        <v>1</v>
      </c>
      <c r="H24" s="4">
        <v>1</v>
      </c>
      <c r="I24" s="4">
        <v>1</v>
      </c>
      <c r="J24" s="4">
        <v>1</v>
      </c>
      <c r="K24" s="4">
        <v>1</v>
      </c>
      <c r="L24" s="4">
        <v>1</v>
      </c>
      <c r="M24" s="4">
        <v>1</v>
      </c>
      <c r="N24" s="4">
        <v>1</v>
      </c>
      <c r="O24" s="4">
        <v>1</v>
      </c>
      <c r="P24" s="4">
        <v>1</v>
      </c>
      <c r="Q24" s="4">
        <v>1</v>
      </c>
      <c r="R24" s="4">
        <v>1</v>
      </c>
      <c r="S24" s="4">
        <v>1</v>
      </c>
      <c r="T24" s="4">
        <v>1</v>
      </c>
      <c r="U24" s="4">
        <v>1</v>
      </c>
      <c r="V24" s="4">
        <v>1</v>
      </c>
      <c r="W24" s="4">
        <v>1</v>
      </c>
      <c r="X24" s="4">
        <v>1</v>
      </c>
      <c r="Y24" s="4">
        <v>1</v>
      </c>
      <c r="Z24" s="4">
        <v>1</v>
      </c>
      <c r="AA24" s="4">
        <v>1</v>
      </c>
    </row>
    <row r="25" spans="1:27" x14ac:dyDescent="0.4">
      <c r="A25" s="13"/>
      <c r="B25" s="3">
        <v>23</v>
      </c>
      <c r="C25" s="3" t="s">
        <v>47</v>
      </c>
      <c r="D25" s="4">
        <v>1</v>
      </c>
      <c r="E25" s="4">
        <v>0</v>
      </c>
      <c r="F25" s="4">
        <v>0</v>
      </c>
      <c r="G25" s="4">
        <v>0</v>
      </c>
      <c r="H25" s="4">
        <v>0</v>
      </c>
      <c r="I25" s="4">
        <v>1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1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1</v>
      </c>
      <c r="AA25" s="4">
        <v>0</v>
      </c>
    </row>
    <row r="26" spans="1:27" x14ac:dyDescent="0.4">
      <c r="A26" s="13"/>
      <c r="B26" s="3">
        <v>24</v>
      </c>
      <c r="C26" s="3" t="s">
        <v>48</v>
      </c>
      <c r="D26" s="4">
        <v>1</v>
      </c>
      <c r="E26" s="4">
        <v>1</v>
      </c>
      <c r="F26" s="4">
        <v>1</v>
      </c>
      <c r="G26" s="4">
        <v>1</v>
      </c>
      <c r="H26" s="4">
        <v>0</v>
      </c>
      <c r="I26" s="4">
        <v>1</v>
      </c>
      <c r="J26" s="4">
        <v>1</v>
      </c>
      <c r="K26" s="4">
        <v>1</v>
      </c>
      <c r="L26" s="4">
        <v>0</v>
      </c>
      <c r="M26" s="4">
        <v>1</v>
      </c>
      <c r="N26" s="4">
        <v>1</v>
      </c>
      <c r="O26" s="4">
        <v>1</v>
      </c>
      <c r="P26" s="4">
        <v>1</v>
      </c>
      <c r="Q26" s="4">
        <v>1</v>
      </c>
      <c r="R26" s="4">
        <v>1</v>
      </c>
      <c r="S26" s="4">
        <v>1</v>
      </c>
      <c r="T26" s="4">
        <v>1</v>
      </c>
      <c r="U26" s="4">
        <v>1</v>
      </c>
      <c r="V26" s="4">
        <v>1</v>
      </c>
      <c r="W26" s="4">
        <v>1</v>
      </c>
      <c r="X26" s="4">
        <v>0</v>
      </c>
      <c r="Y26" s="4">
        <v>1</v>
      </c>
      <c r="Z26" s="4">
        <v>1</v>
      </c>
      <c r="AA26" s="4">
        <v>1</v>
      </c>
    </row>
    <row r="27" spans="1:27" x14ac:dyDescent="0.4">
      <c r="A27" s="13"/>
      <c r="B27" s="3">
        <v>25</v>
      </c>
      <c r="C27" s="3" t="s">
        <v>49</v>
      </c>
      <c r="D27" s="4">
        <v>1</v>
      </c>
      <c r="E27" s="4">
        <v>1</v>
      </c>
      <c r="F27" s="4">
        <v>1</v>
      </c>
      <c r="G27" s="4">
        <v>1</v>
      </c>
      <c r="H27" s="4">
        <v>1</v>
      </c>
      <c r="I27" s="4">
        <v>1</v>
      </c>
      <c r="J27" s="4">
        <v>1</v>
      </c>
      <c r="K27" s="4">
        <v>1</v>
      </c>
      <c r="L27" s="4">
        <v>1</v>
      </c>
      <c r="M27" s="4">
        <v>1</v>
      </c>
      <c r="N27" s="4">
        <v>1</v>
      </c>
      <c r="O27" s="4">
        <v>1</v>
      </c>
      <c r="P27" s="4">
        <v>1</v>
      </c>
      <c r="Q27" s="4">
        <v>1</v>
      </c>
      <c r="R27" s="4">
        <v>1</v>
      </c>
      <c r="S27" s="4">
        <v>1</v>
      </c>
      <c r="T27" s="4">
        <v>1</v>
      </c>
      <c r="U27" s="4">
        <v>1</v>
      </c>
      <c r="V27" s="4">
        <v>1</v>
      </c>
      <c r="W27" s="4">
        <v>1</v>
      </c>
      <c r="X27" s="4">
        <v>1</v>
      </c>
      <c r="Y27" s="4">
        <v>1</v>
      </c>
      <c r="Z27" s="4">
        <v>1</v>
      </c>
      <c r="AA27" s="4">
        <v>1</v>
      </c>
    </row>
    <row r="28" spans="1:27" x14ac:dyDescent="0.4">
      <c r="A28" s="13"/>
      <c r="B28" s="3">
        <v>26</v>
      </c>
      <c r="C28" s="3" t="s">
        <v>50</v>
      </c>
      <c r="D28" s="4">
        <v>1</v>
      </c>
      <c r="E28" s="4">
        <v>0</v>
      </c>
      <c r="F28" s="4">
        <v>0</v>
      </c>
      <c r="G28" s="4">
        <v>1</v>
      </c>
      <c r="H28" s="4">
        <v>1</v>
      </c>
      <c r="I28" s="4">
        <v>1</v>
      </c>
      <c r="J28" s="4">
        <v>1</v>
      </c>
      <c r="K28" s="4">
        <v>1</v>
      </c>
      <c r="L28" s="4">
        <v>1</v>
      </c>
      <c r="M28" s="4">
        <v>1</v>
      </c>
      <c r="N28" s="4">
        <v>1</v>
      </c>
      <c r="O28" s="4">
        <v>1</v>
      </c>
      <c r="P28" s="4">
        <v>1</v>
      </c>
      <c r="Q28" s="4">
        <v>1</v>
      </c>
      <c r="R28" s="4">
        <v>1</v>
      </c>
      <c r="S28" s="4">
        <v>1</v>
      </c>
      <c r="T28" s="4">
        <v>1</v>
      </c>
      <c r="U28" s="4">
        <v>1</v>
      </c>
      <c r="V28" s="4">
        <v>1</v>
      </c>
      <c r="W28" s="4">
        <v>1</v>
      </c>
      <c r="X28" s="4">
        <v>1</v>
      </c>
      <c r="Y28" s="4">
        <v>1</v>
      </c>
      <c r="Z28" s="4">
        <v>1</v>
      </c>
      <c r="AA28" s="4">
        <v>1</v>
      </c>
    </row>
    <row r="29" spans="1:27" ht="25.5" x14ac:dyDescent="0.4">
      <c r="A29" s="13"/>
      <c r="B29" s="3">
        <v>27</v>
      </c>
      <c r="C29" s="3" t="s">
        <v>51</v>
      </c>
      <c r="D29" s="4">
        <v>1</v>
      </c>
      <c r="E29" s="4">
        <v>1</v>
      </c>
      <c r="F29" s="4">
        <v>1</v>
      </c>
      <c r="G29" s="4">
        <v>1</v>
      </c>
      <c r="H29" s="4">
        <v>1</v>
      </c>
      <c r="I29" s="4">
        <v>1</v>
      </c>
      <c r="J29" s="4">
        <v>1</v>
      </c>
      <c r="K29" s="4">
        <v>1</v>
      </c>
      <c r="L29" s="4">
        <v>1</v>
      </c>
      <c r="M29" s="4">
        <v>1</v>
      </c>
      <c r="N29" s="4">
        <v>1</v>
      </c>
      <c r="O29" s="4">
        <v>1</v>
      </c>
      <c r="P29" s="4">
        <v>1</v>
      </c>
      <c r="Q29" s="4">
        <v>1</v>
      </c>
      <c r="R29" s="4">
        <v>0</v>
      </c>
      <c r="S29" s="4">
        <v>1</v>
      </c>
      <c r="T29" s="4">
        <v>1</v>
      </c>
      <c r="U29" s="4">
        <v>1</v>
      </c>
      <c r="V29" s="4">
        <v>1</v>
      </c>
      <c r="W29" s="4">
        <v>1</v>
      </c>
      <c r="X29" s="4">
        <v>1</v>
      </c>
      <c r="Y29" s="4">
        <v>1</v>
      </c>
      <c r="Z29" s="4">
        <v>1</v>
      </c>
      <c r="AA29" s="4">
        <v>1</v>
      </c>
    </row>
    <row r="30" spans="1:27" ht="25.5" x14ac:dyDescent="0.4">
      <c r="A30" s="13"/>
      <c r="B30" s="3">
        <v>28</v>
      </c>
      <c r="C30" s="3" t="s">
        <v>52</v>
      </c>
      <c r="D30" s="4">
        <v>1</v>
      </c>
      <c r="E30" s="4">
        <v>1</v>
      </c>
      <c r="F30" s="4">
        <v>1</v>
      </c>
      <c r="G30" s="4">
        <v>1</v>
      </c>
      <c r="H30" s="4">
        <v>1</v>
      </c>
      <c r="I30" s="4">
        <v>1</v>
      </c>
      <c r="J30" s="4">
        <v>1</v>
      </c>
      <c r="K30" s="4">
        <v>1</v>
      </c>
      <c r="L30" s="4">
        <v>1</v>
      </c>
      <c r="M30" s="4">
        <v>1</v>
      </c>
      <c r="N30" s="4">
        <v>1</v>
      </c>
      <c r="O30" s="4">
        <v>1</v>
      </c>
      <c r="P30" s="4">
        <v>1</v>
      </c>
      <c r="Q30" s="4">
        <v>1</v>
      </c>
      <c r="R30" s="4">
        <v>1</v>
      </c>
      <c r="S30" s="4">
        <v>1</v>
      </c>
      <c r="T30" s="4">
        <v>1</v>
      </c>
      <c r="U30" s="4">
        <v>0</v>
      </c>
      <c r="V30" s="4">
        <v>1</v>
      </c>
      <c r="W30" s="4">
        <v>1</v>
      </c>
      <c r="X30" s="4">
        <v>1</v>
      </c>
      <c r="Y30" s="4">
        <v>1</v>
      </c>
      <c r="Z30" s="4">
        <v>1</v>
      </c>
      <c r="AA30" s="4">
        <v>1</v>
      </c>
    </row>
    <row r="31" spans="1:27" x14ac:dyDescent="0.4">
      <c r="A31" s="13" t="s">
        <v>29</v>
      </c>
      <c r="B31" s="3">
        <v>29</v>
      </c>
      <c r="C31" s="3" t="s">
        <v>53</v>
      </c>
      <c r="D31" s="4">
        <v>1</v>
      </c>
      <c r="E31" s="4">
        <v>1</v>
      </c>
      <c r="F31" s="4">
        <v>0</v>
      </c>
      <c r="G31" s="4">
        <v>0</v>
      </c>
      <c r="H31" s="4">
        <v>0</v>
      </c>
      <c r="I31" s="4">
        <v>0</v>
      </c>
      <c r="J31" s="4">
        <v>1</v>
      </c>
      <c r="K31" s="4">
        <v>1</v>
      </c>
      <c r="L31" s="4">
        <v>1</v>
      </c>
      <c r="M31" s="4">
        <v>1</v>
      </c>
      <c r="N31" s="4">
        <v>1</v>
      </c>
      <c r="O31" s="4">
        <v>1</v>
      </c>
      <c r="P31" s="4">
        <v>1</v>
      </c>
      <c r="Q31" s="4">
        <v>1</v>
      </c>
      <c r="R31" s="4">
        <v>1</v>
      </c>
      <c r="S31" s="4">
        <v>1</v>
      </c>
      <c r="T31" s="4">
        <v>0</v>
      </c>
      <c r="U31" s="4">
        <v>0</v>
      </c>
      <c r="V31" s="4">
        <v>1</v>
      </c>
      <c r="W31" s="4">
        <v>1</v>
      </c>
      <c r="X31" s="4">
        <v>0</v>
      </c>
      <c r="Y31" s="4">
        <v>1</v>
      </c>
      <c r="Z31" s="4">
        <v>1</v>
      </c>
      <c r="AA31" s="4">
        <v>0</v>
      </c>
    </row>
    <row r="32" spans="1:27" x14ac:dyDescent="0.4">
      <c r="A32" s="13"/>
      <c r="B32" s="3">
        <v>30</v>
      </c>
      <c r="C32" s="3" t="s">
        <v>54</v>
      </c>
      <c r="D32" s="4">
        <v>1</v>
      </c>
      <c r="E32" s="4">
        <v>1</v>
      </c>
      <c r="F32" s="4">
        <v>1</v>
      </c>
      <c r="G32" s="4">
        <v>1</v>
      </c>
      <c r="H32" s="4">
        <v>1</v>
      </c>
      <c r="I32" s="4">
        <v>1</v>
      </c>
      <c r="J32" s="4">
        <v>1</v>
      </c>
      <c r="K32" s="4">
        <v>1</v>
      </c>
      <c r="L32" s="4">
        <v>1</v>
      </c>
      <c r="M32" s="4">
        <v>1</v>
      </c>
      <c r="N32" s="4">
        <v>1</v>
      </c>
      <c r="O32" s="4">
        <v>1</v>
      </c>
      <c r="P32" s="4">
        <v>1</v>
      </c>
      <c r="Q32" s="4">
        <v>1</v>
      </c>
      <c r="R32" s="4">
        <v>1</v>
      </c>
      <c r="S32" s="4">
        <v>1</v>
      </c>
      <c r="T32" s="4">
        <v>1</v>
      </c>
      <c r="U32" s="4">
        <v>1</v>
      </c>
      <c r="V32" s="4">
        <v>1</v>
      </c>
      <c r="W32" s="4">
        <v>1</v>
      </c>
      <c r="X32" s="4">
        <v>1</v>
      </c>
      <c r="Y32" s="4">
        <v>1</v>
      </c>
      <c r="Z32" s="4">
        <v>1</v>
      </c>
      <c r="AA32" s="4">
        <v>1</v>
      </c>
    </row>
    <row r="33" spans="1:27" x14ac:dyDescent="0.4">
      <c r="A33" s="9" t="s">
        <v>30</v>
      </c>
      <c r="B33" s="10"/>
      <c r="C33" s="11"/>
      <c r="D33" s="4">
        <f>SUM(D3:D32)</f>
        <v>26</v>
      </c>
      <c r="E33" s="4">
        <f t="shared" ref="E33:AA33" si="0">SUM(E3:E32)</f>
        <v>24</v>
      </c>
      <c r="F33" s="4">
        <f t="shared" si="0"/>
        <v>24</v>
      </c>
      <c r="G33" s="4">
        <f t="shared" si="0"/>
        <v>24</v>
      </c>
      <c r="H33" s="4">
        <f t="shared" si="0"/>
        <v>22</v>
      </c>
      <c r="I33" s="4">
        <f t="shared" si="0"/>
        <v>26</v>
      </c>
      <c r="J33" s="4">
        <f t="shared" si="0"/>
        <v>24</v>
      </c>
      <c r="K33" s="4">
        <f t="shared" si="0"/>
        <v>26</v>
      </c>
      <c r="L33" s="4">
        <f t="shared" si="0"/>
        <v>25</v>
      </c>
      <c r="M33" s="4">
        <f t="shared" si="0"/>
        <v>22</v>
      </c>
      <c r="N33" s="4">
        <f t="shared" si="0"/>
        <v>26</v>
      </c>
      <c r="O33" s="4">
        <f t="shared" si="0"/>
        <v>26</v>
      </c>
      <c r="P33" s="4">
        <f t="shared" si="0"/>
        <v>23</v>
      </c>
      <c r="Q33" s="4">
        <f t="shared" si="0"/>
        <v>26</v>
      </c>
      <c r="R33" s="4">
        <f t="shared" si="0"/>
        <v>23</v>
      </c>
      <c r="S33" s="4">
        <f t="shared" si="0"/>
        <v>24</v>
      </c>
      <c r="T33" s="4">
        <f t="shared" si="0"/>
        <v>20</v>
      </c>
      <c r="U33" s="4">
        <f t="shared" si="0"/>
        <v>26</v>
      </c>
      <c r="V33" s="4">
        <f t="shared" si="0"/>
        <v>27</v>
      </c>
      <c r="W33" s="4">
        <f t="shared" si="0"/>
        <v>25</v>
      </c>
      <c r="X33" s="4">
        <f t="shared" si="0"/>
        <v>13</v>
      </c>
      <c r="Y33" s="4">
        <f t="shared" ref="Y33" si="1">SUM(Y3:Y32)</f>
        <v>26</v>
      </c>
      <c r="Z33" s="4">
        <f t="shared" si="0"/>
        <v>28</v>
      </c>
      <c r="AA33" s="4">
        <f t="shared" si="0"/>
        <v>27</v>
      </c>
    </row>
    <row r="34" spans="1:27" x14ac:dyDescent="0.4">
      <c r="A34" s="6" t="s">
        <v>55</v>
      </c>
      <c r="B34" s="7"/>
      <c r="C34" s="8"/>
      <c r="D34" s="5">
        <f>D33/30</f>
        <v>0.8666666666666667</v>
      </c>
      <c r="E34" s="5">
        <f t="shared" ref="E34:AA34" si="2">E33/30</f>
        <v>0.8</v>
      </c>
      <c r="F34" s="5">
        <f t="shared" si="2"/>
        <v>0.8</v>
      </c>
      <c r="G34" s="5">
        <f t="shared" si="2"/>
        <v>0.8</v>
      </c>
      <c r="H34" s="5">
        <f t="shared" si="2"/>
        <v>0.73333333333333328</v>
      </c>
      <c r="I34" s="5">
        <f t="shared" si="2"/>
        <v>0.8666666666666667</v>
      </c>
      <c r="J34" s="5">
        <f t="shared" si="2"/>
        <v>0.8</v>
      </c>
      <c r="K34" s="5">
        <f t="shared" si="2"/>
        <v>0.8666666666666667</v>
      </c>
      <c r="L34" s="5">
        <f t="shared" si="2"/>
        <v>0.83333333333333337</v>
      </c>
      <c r="M34" s="5">
        <f t="shared" si="2"/>
        <v>0.73333333333333328</v>
      </c>
      <c r="N34" s="5">
        <f t="shared" si="2"/>
        <v>0.8666666666666667</v>
      </c>
      <c r="O34" s="5">
        <f t="shared" si="2"/>
        <v>0.8666666666666667</v>
      </c>
      <c r="P34" s="5">
        <f t="shared" si="2"/>
        <v>0.76666666666666672</v>
      </c>
      <c r="Q34" s="5">
        <f t="shared" si="2"/>
        <v>0.8666666666666667</v>
      </c>
      <c r="R34" s="5">
        <f t="shared" si="2"/>
        <v>0.76666666666666672</v>
      </c>
      <c r="S34" s="5">
        <f t="shared" si="2"/>
        <v>0.8</v>
      </c>
      <c r="T34" s="5">
        <f t="shared" si="2"/>
        <v>0.66666666666666663</v>
      </c>
      <c r="U34" s="5">
        <f t="shared" si="2"/>
        <v>0.8666666666666667</v>
      </c>
      <c r="V34" s="5">
        <f t="shared" si="2"/>
        <v>0.9</v>
      </c>
      <c r="W34" s="5">
        <f t="shared" si="2"/>
        <v>0.83333333333333337</v>
      </c>
      <c r="X34" s="5">
        <f t="shared" si="2"/>
        <v>0.43333333333333335</v>
      </c>
      <c r="Y34" s="5">
        <f t="shared" ref="Y34" si="3">Y33/30</f>
        <v>0.8666666666666667</v>
      </c>
      <c r="Z34" s="5">
        <f t="shared" si="2"/>
        <v>0.93333333333333335</v>
      </c>
      <c r="AA34" s="5">
        <f t="shared" si="2"/>
        <v>0.9</v>
      </c>
    </row>
  </sheetData>
  <mergeCells count="7">
    <mergeCell ref="A34:C34"/>
    <mergeCell ref="A33:C33"/>
    <mergeCell ref="A3:A4"/>
    <mergeCell ref="A5:A7"/>
    <mergeCell ref="A8:A23"/>
    <mergeCell ref="A24:A30"/>
    <mergeCell ref="A31:A32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XQLIU</dc:creator>
  <cp:lastModifiedBy>FDUxqliu</cp:lastModifiedBy>
  <dcterms:created xsi:type="dcterms:W3CDTF">2020-12-23T02:49:58Z</dcterms:created>
  <dcterms:modified xsi:type="dcterms:W3CDTF">2023-01-28T11:12:15Z</dcterms:modified>
</cp:coreProperties>
</file>