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drawings/drawing1.xml" ContentType="application/vnd.openxmlformats-officedocument.drawing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copus" sheetId="1" state="visible" r:id="rId2"/>
  </sheets>
  <definedNames>
    <definedName function="false" hidden="true" localSheetId="0" name="_xlnm._FilterDatabase" vbProcedure="false">scopus!$A$2:$AP$279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<sst xmlns="http://schemas.openxmlformats.org/spreadsheetml/2006/main" count="2955" uniqueCount="1815">
  <si>
    <t xml:space="preserve">Abstract screening</t>
  </si>
  <si>
    <t xml:space="preserve">Full text screening</t>
  </si>
  <si>
    <t xml:space="preserve">Policy measure categories</t>
  </si>
  <si>
    <t xml:space="preserve">Additional info</t>
  </si>
  <si>
    <t xml:space="preserve">ID</t>
  </si>
  <si>
    <t xml:space="preserve">Authors</t>
  </si>
  <si>
    <t xml:space="preserve">Author(s) ID</t>
  </si>
  <si>
    <t xml:space="preserve">Title</t>
  </si>
  <si>
    <t xml:space="preserve">Year</t>
  </si>
  <si>
    <t xml:space="preserve">Source title</t>
  </si>
  <si>
    <t xml:space="preserve">Volume</t>
  </si>
  <si>
    <t xml:space="preserve">Issue</t>
  </si>
  <si>
    <t xml:space="preserve">Art. No.</t>
  </si>
  <si>
    <t xml:space="preserve">Page start</t>
  </si>
  <si>
    <t xml:space="preserve">Page end</t>
  </si>
  <si>
    <t xml:space="preserve">Page count</t>
  </si>
  <si>
    <t xml:space="preserve">Cited by</t>
  </si>
  <si>
    <t xml:space="preserve">DOI</t>
  </si>
  <si>
    <t xml:space="preserve">Link</t>
  </si>
  <si>
    <t xml:space="preserve">Document Type</t>
  </si>
  <si>
    <t xml:space="preserve">Publication Stage</t>
  </si>
  <si>
    <t xml:space="preserve">Access Type</t>
  </si>
  <si>
    <t xml:space="preserve">Source</t>
  </si>
  <si>
    <t xml:space="preserve">EID</t>
  </si>
  <si>
    <t xml:space="preserve">Duplicate?</t>
  </si>
  <si>
    <t xml:space="preserve">Transport?</t>
  </si>
  <si>
    <t xml:space="preserve">Policy?</t>
  </si>
  <si>
    <t xml:space="preserve">LCA?</t>
  </si>
  <si>
    <t xml:space="preserve">Y/N</t>
  </si>
  <si>
    <t xml:space="preserve">Available?</t>
  </si>
  <si>
    <t xml:space="preserve">Vehicle fleet (Car or PT)</t>
  </si>
  <si>
    <t xml:space="preserve">Infrastructure</t>
  </si>
  <si>
    <t xml:space="preserve">Mode shares</t>
  </si>
  <si>
    <t xml:space="preserve">Management</t>
  </si>
  <si>
    <t xml:space="preserve">Behaviour</t>
  </si>
  <si>
    <t xml:space="preserve">Fuel/Electricity</t>
  </si>
  <si>
    <t xml:space="preserve">Land-use</t>
  </si>
  <si>
    <t xml:space="preserve">Comment</t>
  </si>
  <si>
    <t xml:space="preserve">Fleet Policy implementation</t>
  </si>
  <si>
    <t xml:space="preserve">Infrastructure Policy implementation </t>
  </si>
  <si>
    <t xml:space="preserve">Management Policy implementation</t>
  </si>
  <si>
    <t xml:space="preserve">Mode Share Policy implementation</t>
  </si>
  <si>
    <t xml:space="preserve">Finnveden, G., Ekvall, T.</t>
  </si>
  <si>
    <t xml:space="preserve">6701455127;57194530883;</t>
  </si>
  <si>
    <t xml:space="preserve">Life-cycle assessment as a decision-support too - The case of recycling versus incineration of paper</t>
  </si>
  <si>
    <t xml:space="preserve">Resources, Conservation and Recycling</t>
  </si>
  <si>
    <t xml:space="preserve">3-4</t>
  </si>
  <si>
    <t xml:space="preserve">10.1016/S0921-3449(98)00039-1</t>
  </si>
  <si>
    <t xml:space="preserve">https://www.scopus.com/inward/record.uri?eid=2-s2.0-0031782337&amp;doi=10.1016%2fS0921-3449%2898%2900039-1&amp;partnerID=40&amp;md5=5fd3399bf1df92eafcf7d5d210c9ac02</t>
  </si>
  <si>
    <t xml:space="preserve">Article</t>
  </si>
  <si>
    <t xml:space="preserve">Final</t>
  </si>
  <si>
    <t xml:space="preserve">Scopus</t>
  </si>
  <si>
    <t xml:space="preserve">2-s2.0-0031782337</t>
  </si>
  <si>
    <t xml:space="preserve">Jiménez-González, C., Kim, S., Overcash, M.R.</t>
  </si>
  <si>
    <t xml:space="preserve">6602296889;35771061000;7007152380;</t>
  </si>
  <si>
    <t xml:space="preserve">Methodology for developing gate-to-gate Life Cycle Inventory information</t>
  </si>
  <si>
    <t xml:space="preserve">International Journal of Life Cycle Assessment</t>
  </si>
  <si>
    <t xml:space="preserve">10.1007/BF02978615</t>
  </si>
  <si>
    <t xml:space="preserve">https://www.scopus.com/inward/record.uri?eid=2-s2.0-1642586713&amp;doi=10.1007%2fBF02978615&amp;partnerID=40&amp;md5=1096b302b7d1989e53e3c09da7e8c454</t>
  </si>
  <si>
    <t xml:space="preserve">2-s2.0-1642586713</t>
  </si>
  <si>
    <t xml:space="preserve">Zhang, C., Han, W., Jing, X., Pu, G., Wang, C.</t>
  </si>
  <si>
    <t xml:space="preserve">57199501542;7401899985;8419445000;7003913249;35231632300;</t>
  </si>
  <si>
    <t xml:space="preserve">Life cycle economic analysis of fuel ethanol derived from cassava in southwest China</t>
  </si>
  <si>
    <t xml:space="preserve">Renewable and Sustainable Energy Reviews</t>
  </si>
  <si>
    <t xml:space="preserve">10.1016/S1364-0321(03)00057-1</t>
  </si>
  <si>
    <t xml:space="preserve">https://www.scopus.com/inward/record.uri?eid=2-s2.0-0037810439&amp;doi=10.1016%2fS1364-0321%2803%2900057-1&amp;partnerID=40&amp;md5=783c76fed99038fd215b68bc17d57a91</t>
  </si>
  <si>
    <t xml:space="preserve">Review</t>
  </si>
  <si>
    <t xml:space="preserve">2-s2.0-0037810439</t>
  </si>
  <si>
    <t xml:space="preserve">De Benedetti, B., Baldo, G.L., Del Carlo, A., Maglioni, A.</t>
  </si>
  <si>
    <t xml:space="preserve">6603790588;7004285737;8081757800;8081758000;</t>
  </si>
  <si>
    <t xml:space="preserve">Environmental sustainability of steel active corrosion protection processes</t>
  </si>
  <si>
    <t xml:space="preserve">Materials Transactions</t>
  </si>
  <si>
    <t xml:space="preserve">https://www.scopus.com/inward/record.uri?eid=2-s2.0-0042282669&amp;partnerID=40&amp;md5=767f3d978d175a453cc913f35b00f30a</t>
  </si>
  <si>
    <t xml:space="preserve">2-s2.0-0042282669</t>
  </si>
  <si>
    <t xml:space="preserve">Van Mierlo, J., Vereecken, L., Maggetto, G., Favrel, V., Meyer, S., Hecq, W.</t>
  </si>
  <si>
    <t xml:space="preserve">6603840112;7003406819;6603895507;6602426393;7402775111;6602173407;</t>
  </si>
  <si>
    <t xml:space="preserve">How to define clean vehicles? environmental impact rating of vehicles</t>
  </si>
  <si>
    <t xml:space="preserve">International Journal of Automotive Technology</t>
  </si>
  <si>
    <t xml:space="preserve">https://www.scopus.com/inward/record.uri?eid=2-s2.0-4544299182&amp;partnerID=40&amp;md5=020d7aec66ac56c2b2c8aaaca9fd4cd7</t>
  </si>
  <si>
    <t xml:space="preserve">2-s2.0-4544299182</t>
  </si>
  <si>
    <t xml:space="preserve">Ramjeawon, T.</t>
  </si>
  <si>
    <t xml:space="preserve">6602592131;</t>
  </si>
  <si>
    <t xml:space="preserve">Life cycle assessment of cane-sugar on the Island of Mauritius</t>
  </si>
  <si>
    <t xml:space="preserve">10.1007/BF02978601</t>
  </si>
  <si>
    <t xml:space="preserve">https://www.scopus.com/inward/record.uri?eid=2-s2.0-3543121145&amp;doi=10.1007%2fBF02978601&amp;partnerID=40&amp;md5=af00486ec7878d0def6ac8041d57f5fc</t>
  </si>
  <si>
    <t xml:space="preserve">2-s2.0-3543121145</t>
  </si>
  <si>
    <t xml:space="preserve">Kim, H.C., Ross, M.H., Keoleian, G.A.</t>
  </si>
  <si>
    <t xml:space="preserve">55739549800;7403661871;7004102663;</t>
  </si>
  <si>
    <t xml:space="preserve">Optimal fleet conversion policy from a life cycle perspective</t>
  </si>
  <si>
    <t xml:space="preserve">Transportation Research Part D: Transport and Environment</t>
  </si>
  <si>
    <t xml:space="preserve">10.1016/j.trd.2004.02.004</t>
  </si>
  <si>
    <t xml:space="preserve">https://www.scopus.com/inward/record.uri?eid=2-s2.0-1842784526&amp;doi=10.1016%2fj.trd.2004.02.004&amp;partnerID=40&amp;md5=7e6fa5ea23e9c3b56f9691af3469596f</t>
  </si>
  <si>
    <t xml:space="preserve">2-s2.0-1842784526</t>
  </si>
  <si>
    <t xml:space="preserve">Model</t>
  </si>
  <si>
    <t xml:space="preserve">Curran, M.A.</t>
  </si>
  <si>
    <t xml:space="preserve">35582607800;</t>
  </si>
  <si>
    <t xml:space="preserve">Energy demands and other environmental impacts across the life cycle of bioethanol used as fuel</t>
  </si>
  <si>
    <t xml:space="preserve">AIChE Annual Meeting, Conference Proceedings</t>
  </si>
  <si>
    <t xml:space="preserve">https://www.scopus.com/inward/record.uri?eid=2-s2.0-33645642735&amp;partnerID=40&amp;md5=0b8cc4126f7a764dd5ef50ebf943af5a</t>
  </si>
  <si>
    <t xml:space="preserve">Conference Paper</t>
  </si>
  <si>
    <t xml:space="preserve">2-s2.0-33645642735</t>
  </si>
  <si>
    <t xml:space="preserve">[No author name available]</t>
  </si>
  <si>
    <t xml:space="preserve">[No author id available]</t>
  </si>
  <si>
    <t xml:space="preserve">11th International Conference on Urban Transport and the Environment in the 21st Century, Urban Transport 2005</t>
  </si>
  <si>
    <t xml:space="preserve">WIT Transactions on the Built Environment</t>
  </si>
  <si>
    <t xml:space="preserve">https://www.scopus.com/inward/record.uri?eid=2-s2.0-84890446909&amp;partnerID=40&amp;md5=831ea39f65dbe543375de338dea9123f</t>
  </si>
  <si>
    <t xml:space="preserve">Conference Review</t>
  </si>
  <si>
    <t xml:space="preserve">2-s2.0-84890446909</t>
  </si>
  <si>
    <t xml:space="preserve">Tan, R.B.H., Khoo, H.H.</t>
  </si>
  <si>
    <t xml:space="preserve">7201984896;35240188800;</t>
  </si>
  <si>
    <t xml:space="preserve">Impact Assessment of Waste Management Options in Singapore</t>
  </si>
  <si>
    <t xml:space="preserve">Journal of the Air and Waste Management Association</t>
  </si>
  <si>
    <t xml:space="preserve">10.1080/10473289.2006.10464463</t>
  </si>
  <si>
    <t xml:space="preserve">https://www.scopus.com/inward/record.uri?eid=2-s2.0-33645787842&amp;doi=10.1080%2f10473289.2006.10464463&amp;partnerID=40&amp;md5=6abd51431d779198dfe875f947b07e1e</t>
  </si>
  <si>
    <t xml:space="preserve">2-s2.0-33645787842</t>
  </si>
  <si>
    <t xml:space="preserve">Malça, J., Freire, F.</t>
  </si>
  <si>
    <t xml:space="preserve">14421463700;57188654480;</t>
  </si>
  <si>
    <t xml:space="preserve">Renewability and life-cycle energy efficiency of bioethanol and bio-ethyl tertiary butyl ether (bioETBE): Assessing the implications of allocation</t>
  </si>
  <si>
    <t xml:space="preserve">Energy</t>
  </si>
  <si>
    <t xml:space="preserve">10.1016/j.energy.2006.03.013</t>
  </si>
  <si>
    <t xml:space="preserve">https://www.scopus.com/inward/record.uri?eid=2-s2.0-33748300690&amp;doi=10.1016%2fj.energy.2006.03.013&amp;partnerID=40&amp;md5=640b2cd53d8791e2df40e5080b385d7c</t>
  </si>
  <si>
    <t xml:space="preserve">2-s2.0-33748300690</t>
  </si>
  <si>
    <t xml:space="preserve">Choi, B.-C., Shin, H.-S., Lee, S.-Y., Hur, T.</t>
  </si>
  <si>
    <t xml:space="preserve">55182523500;55724682300;11240891800;7003768828;</t>
  </si>
  <si>
    <t xml:space="preserve">Life cycle assessment of a personal computer and its effective recycling rate</t>
  </si>
  <si>
    <t xml:space="preserve">10.1065/lca2004.12.196</t>
  </si>
  <si>
    <t xml:space="preserve">https://www.scopus.com/inward/record.uri?eid=2-s2.0-33645399744&amp;doi=10.1065%2flca2004.12.196&amp;partnerID=40&amp;md5=2fa85fffe4188faacf2016b10dd1f0e7</t>
  </si>
  <si>
    <t xml:space="preserve">2-s2.0-33645399744</t>
  </si>
  <si>
    <t xml:space="preserve">Jungmeier, G., Könighofer, K., Spitzer, J., Haas, R., Ajanovic, A.</t>
  </si>
  <si>
    <t xml:space="preserve">6602535752;6505589726;7201447396;7402336937;24479619800;</t>
  </si>
  <si>
    <t xml:space="preserve">Energy systems with renewable hydrogen compared to direct use of renewable energy in Austria</t>
  </si>
  <si>
    <t xml:space="preserve">16th World Hydrogen Energy Conference 2006, WHEC 2006</t>
  </si>
  <si>
    <t xml:space="preserve">https://www.scopus.com/inward/record.uri?eid=2-s2.0-84875575851&amp;partnerID=40&amp;md5=6fe46e0733248b2bb744b19c72e610c5</t>
  </si>
  <si>
    <t xml:space="preserve">2-s2.0-84875575851</t>
  </si>
  <si>
    <t xml:space="preserve">Yi, I., Itsubo, N., Inaba, A., Matsumoto, K.</t>
  </si>
  <si>
    <t xml:space="preserve">22954589600;6701742195;7102039962;57197901618;</t>
  </si>
  <si>
    <t xml:space="preserve">Development of the interregional I/O based LCA method considering region-specifics of indirect effects in regional evaluation</t>
  </si>
  <si>
    <t xml:space="preserve">10.1065/lca2007.06.339</t>
  </si>
  <si>
    <t xml:space="preserve">https://www.scopus.com/inward/record.uri?eid=2-s2.0-35748936153&amp;doi=10.1065%2flca2007.06.339&amp;partnerID=40&amp;md5=820ea91c4eb09d2a4aa1e91a7eea7a29</t>
  </si>
  <si>
    <t xml:space="preserve">2-s2.0-35748936153</t>
  </si>
  <si>
    <t xml:space="preserve">Facanha, C., Horvath, A.</t>
  </si>
  <si>
    <t xml:space="preserve">22834356700;7202214379;</t>
  </si>
  <si>
    <t xml:space="preserve">Evaluation of life-cycle air emission factors of freight transportation</t>
  </si>
  <si>
    <t xml:space="preserve">Environmental Science and Technology</t>
  </si>
  <si>
    <t xml:space="preserve">10.1021/es070989q</t>
  </si>
  <si>
    <t xml:space="preserve">https://www.scopus.com/inward/record.uri?eid=2-s2.0-35348909120&amp;doi=10.1021%2fes070989q&amp;partnerID=40&amp;md5=4a8b11a4dccf0da2dd9b9f9f61cfd0fd</t>
  </si>
  <si>
    <t xml:space="preserve">2-s2.0-35348909120</t>
  </si>
  <si>
    <t xml:space="preserve">Fleming, J.S., Stanciulescu, V., Reilly-Roe, P.</t>
  </si>
  <si>
    <t xml:space="preserve">12753665400;51562721200;7801595603;</t>
  </si>
  <si>
    <t xml:space="preserve">Policy considerations derived from transportation fuel life cycle assessment</t>
  </si>
  <si>
    <t xml:space="preserve">SAE Technical Papers</t>
  </si>
  <si>
    <t xml:space="preserve">10.4271/2007-01-1606</t>
  </si>
  <si>
    <t xml:space="preserve">https://www.scopus.com/inward/record.uri?eid=2-s2.0-84877432679&amp;doi=10.4271%2f2007-01-1606&amp;partnerID=40&amp;md5=aef0169da9148362499164879726919a</t>
  </si>
  <si>
    <t xml:space="preserve">2-s2.0-84877432679</t>
  </si>
  <si>
    <t xml:space="preserve">Farreny, R., Gabarrell, X., Rieradevall, J.</t>
  </si>
  <si>
    <t xml:space="preserve">23987018700;6507774349;6508022118;</t>
  </si>
  <si>
    <t xml:space="preserve">Energy intensity and greenhouse gas emission of a purchase in the retail park service sector: An integrative approach</t>
  </si>
  <si>
    <t xml:space="preserve">Energy Policy</t>
  </si>
  <si>
    <t xml:space="preserve">10.1016/j.enpol.2008.02.013</t>
  </si>
  <si>
    <t xml:space="preserve">https://www.scopus.com/inward/record.uri?eid=2-s2.0-43349084124&amp;doi=10.1016%2fj.enpol.2008.02.013&amp;partnerID=40&amp;md5=cb20f4c1c3b1deb04d1ffd05d96b10fe</t>
  </si>
  <si>
    <t xml:space="preserve">2-s2.0-43349084124</t>
  </si>
  <si>
    <t xml:space="preserve">Feng, C., Ma, X.</t>
  </si>
  <si>
    <t xml:space="preserve">7402911579;55251933100;</t>
  </si>
  <si>
    <t xml:space="preserve">Life cycle assessment of the straw generation by direct combustion</t>
  </si>
  <si>
    <t xml:space="preserve">Taiyangneng Xuebao/Acta Energiae Solaris Sinica</t>
  </si>
  <si>
    <t xml:space="preserve">https://www.scopus.com/inward/record.uri?eid=2-s2.0-47549101693&amp;partnerID=40&amp;md5=6fb2ca47acb2e9f794e8215d0a49f20a</t>
  </si>
  <si>
    <t xml:space="preserve">2-s2.0-47549101693</t>
  </si>
  <si>
    <t xml:space="preserve">Liska, A.J., Cassman, K.G.</t>
  </si>
  <si>
    <t xml:space="preserve">24175706400;7003725994;</t>
  </si>
  <si>
    <t xml:space="preserve">Towards standardization of life-cycle metrics for biofuels: Greenhouse gas emissions mitigation and net energy yield</t>
  </si>
  <si>
    <t xml:space="preserve">Journal of Biobased Materials and Bioenergy</t>
  </si>
  <si>
    <t xml:space="preserve">10.1166/jbmb.2008.402</t>
  </si>
  <si>
    <t xml:space="preserve">https://www.scopus.com/inward/record.uri?eid=2-s2.0-60549112858&amp;doi=10.1166%2fjbmb.2008.402&amp;partnerID=40&amp;md5=91ffd2929fcb4d5bda94f48b84d21ff1</t>
  </si>
  <si>
    <t xml:space="preserve">2-s2.0-60549112858</t>
  </si>
  <si>
    <t xml:space="preserve">Ramaswami, A., Hillman, T., Janson, B., Reiner, M., Thomas, G.</t>
  </si>
  <si>
    <t xml:space="preserve">7004297575;24758851300;7004077476;24759588000;24759417400;</t>
  </si>
  <si>
    <t xml:space="preserve">A demand-centered, hybrid life-cycle methodology for city-scale greenhouse gas inventories</t>
  </si>
  <si>
    <t xml:space="preserve">10.1021/es702992q</t>
  </si>
  <si>
    <t xml:space="preserve">https://www.scopus.com/inward/record.uri?eid=2-s2.0-50849135893&amp;doi=10.1021%2fes702992q&amp;partnerID=40&amp;md5=0e8ab33602dc523c0b3d03ef827da8d3</t>
  </si>
  <si>
    <t xml:space="preserve">Open Access</t>
  </si>
  <si>
    <t xml:space="preserve">2-s2.0-50849135893</t>
  </si>
  <si>
    <t xml:space="preserve">Boureima, F., Sergeant, N., Wynen, V., Rombaut, H., Matheys, J., Van Mierlo, J., De Vos, M., De Caevel, B.</t>
  </si>
  <si>
    <t xml:space="preserve">26022775400;26023793000;26024010400;26023859200;15061535100;6603840112;56213489000;26023109400;</t>
  </si>
  <si>
    <t xml:space="preserve">LCA of conventional and alternative vehicles using a "data range-based modeling system"</t>
  </si>
  <si>
    <t xml:space="preserve">10.2495/UT080301</t>
  </si>
  <si>
    <t xml:space="preserve">https://www.scopus.com/inward/record.uri?eid=2-s2.0-58849139215&amp;doi=10.2495%2fUT080301&amp;partnerID=40&amp;md5=e2fad64735e5416d8de277c4d3fdf249</t>
  </si>
  <si>
    <t xml:space="preserve">2-s2.0-58849139215</t>
  </si>
  <si>
    <t xml:space="preserve">Pleanjai, S., Gheewala, S.H.</t>
  </si>
  <si>
    <t xml:space="preserve">26030005000;6602264724;</t>
  </si>
  <si>
    <t xml:space="preserve">Full chain energy analysis of biodiesel production from palm oil in Thailand</t>
  </si>
  <si>
    <t xml:space="preserve">Applied Energy</t>
  </si>
  <si>
    <t xml:space="preserve">SUPPL. 1</t>
  </si>
  <si>
    <t xml:space="preserve">S209</t>
  </si>
  <si>
    <t xml:space="preserve">S214</t>
  </si>
  <si>
    <t xml:space="preserve">10.1016/j.apenergy.2009.05.013</t>
  </si>
  <si>
    <t xml:space="preserve">https://www.scopus.com/inward/record.uri?eid=2-s2.0-67949103463&amp;doi=10.1016%2fj.apenergy.2009.05.013&amp;partnerID=40&amp;md5=a25f6d92bb9a8a5b4845e888e267ebb0</t>
  </si>
  <si>
    <t xml:space="preserve">2-s2.0-67949103463</t>
  </si>
  <si>
    <t xml:space="preserve">Pitesky, M.E., Stackhouse, K.R., Mitloehner, F.M.</t>
  </si>
  <si>
    <t xml:space="preserve">57209383494;33667996700;8659586300;</t>
  </si>
  <si>
    <t xml:space="preserve">Chapter 1 Clearing the Air. Livestock's Contribution to Climate Change</t>
  </si>
  <si>
    <t xml:space="preserve">Advances in Agronomy</t>
  </si>
  <si>
    <t xml:space="preserve">10.1016/S0065-2113(09)03001-6</t>
  </si>
  <si>
    <t xml:space="preserve">https://www.scopus.com/inward/record.uri?eid=2-s2.0-69249163006&amp;doi=10.1016%2fS0065-2113%2809%2903001-6&amp;partnerID=40&amp;md5=7a8e167a0b2def695012d862774cb843</t>
  </si>
  <si>
    <t xml:space="preserve">Book Chapter</t>
  </si>
  <si>
    <t xml:space="preserve">2-s2.0-69249163006</t>
  </si>
  <si>
    <t xml:space="preserve">Bras, B.</t>
  </si>
  <si>
    <t xml:space="preserve">7004473508;</t>
  </si>
  <si>
    <t xml:space="preserve">Sustainability and product life cycle management - Issues and challenges</t>
  </si>
  <si>
    <t xml:space="preserve">International Journal of Product Lifecycle Management</t>
  </si>
  <si>
    <t xml:space="preserve">1-3</t>
  </si>
  <si>
    <t xml:space="preserve">10.1504/IJPLM.2009.031665</t>
  </si>
  <si>
    <t xml:space="preserve">https://www.scopus.com/inward/record.uri?eid=2-s2.0-77957039446&amp;doi=10.1504%2fIJPLM.2009.031665&amp;partnerID=40&amp;md5=ccf6a7a27a6575599c29c491ff670795</t>
  </si>
  <si>
    <t xml:space="preserve">2-s2.0-77957039446</t>
  </si>
  <si>
    <t xml:space="preserve">Peters, G.M., Rowley, H.V.</t>
  </si>
  <si>
    <t xml:space="preserve">7401522995;15519671400;</t>
  </si>
  <si>
    <t xml:space="preserve">Environmental comparison of biosolids management systems using life cycle assessment</t>
  </si>
  <si>
    <t xml:space="preserve">10.1021/es802677t</t>
  </si>
  <si>
    <t xml:space="preserve">https://www.scopus.com/inward/record.uri?eid=2-s2.0-65249146524&amp;doi=10.1021%2fes802677t&amp;partnerID=40&amp;md5=406d17442f6153eced466cda972a8389</t>
  </si>
  <si>
    <t xml:space="preserve">2-s2.0-65249146524</t>
  </si>
  <si>
    <t xml:space="preserve">Brambilla Pisoni, E., Raccanelli, R., Dotelli, G., Botta, D., Melià, P.</t>
  </si>
  <si>
    <t xml:space="preserve">26038898500;26039396200;55964013100;7003749598;55919976700;</t>
  </si>
  <si>
    <t xml:space="preserve">Accounting for transportation impacts in the environmental assessment of waste management plans</t>
  </si>
  <si>
    <t xml:space="preserve">10.1007/s11367-009-0061-0</t>
  </si>
  <si>
    <t xml:space="preserve">https://www.scopus.com/inward/record.uri?eid=2-s2.0-67349279588&amp;doi=10.1007%2fs11367-009-0061-0&amp;partnerID=40&amp;md5=aad577fc70d29f3f550ee13174a513a3</t>
  </si>
  <si>
    <t xml:space="preserve">2-s2.0-67349279588</t>
  </si>
  <si>
    <t xml:space="preserve">Lechón, Y., Cabal, H., de la Rúa, C., Caldés, N., Santamaría, M., Sáez, R.</t>
  </si>
  <si>
    <t xml:space="preserve">6602826000;6602413036;24376246500;26027714400;26028141100;9236866700;</t>
  </si>
  <si>
    <t xml:space="preserve">Energy and greenhouse gas emission savings of biofuels in Spain's transport fuel. The adoption of the EU policy on biofuels</t>
  </si>
  <si>
    <t xml:space="preserve">Biomass and Bioenergy</t>
  </si>
  <si>
    <t xml:space="preserve">6-7</t>
  </si>
  <si>
    <t xml:space="preserve">10.1016/j.biombioe.2009.02.001</t>
  </si>
  <si>
    <t xml:space="preserve">https://www.scopus.com/inward/record.uri?eid=2-s2.0-65949104545&amp;doi=10.1016%2fj.biombioe.2009.02.001&amp;partnerID=40&amp;md5=ac382c0110eb7e55cadc2c3ec4a035df</t>
  </si>
  <si>
    <t xml:space="preserve">2-s2.0-65949104545</t>
  </si>
  <si>
    <t xml:space="preserve">Pleanjai, S., Gheewala, S.H., Garivait, S.</t>
  </si>
  <si>
    <t xml:space="preserve">26030005000;6602264724;16479645800;</t>
  </si>
  <si>
    <t xml:space="preserve">Greenhouse gas emissions from production and use of used cooking oil methyl ester as transport fuel in Thailand</t>
  </si>
  <si>
    <t xml:space="preserve">Journal of Cleaner Production</t>
  </si>
  <si>
    <t xml:space="preserve">10.1016/j.jclepro.2009.01.007</t>
  </si>
  <si>
    <t xml:space="preserve">https://www.scopus.com/inward/record.uri?eid=2-s2.0-64549097198&amp;doi=10.1016%2fj.jclepro.2009.01.007&amp;partnerID=40&amp;md5=6a631b37738eb5f9dd909efe0cdc2e4d</t>
  </si>
  <si>
    <t xml:space="preserve">2-s2.0-64549097198</t>
  </si>
  <si>
    <t xml:space="preserve">Jaramillo, P., Samaras, C., Wakeley, H., Meisterling, K.</t>
  </si>
  <si>
    <t xml:space="preserve">8957522000;24341721700;24723053300;24341764900;</t>
  </si>
  <si>
    <t xml:space="preserve">Greenhouse gas implications of using coal for transportation: Life cycle assessment of coal-to-liquids, plug-in hybrids, and hydrogen pathways</t>
  </si>
  <si>
    <t xml:space="preserve">10.1016/j.enpol.2009.03.001</t>
  </si>
  <si>
    <t xml:space="preserve">https://www.scopus.com/inward/record.uri?eid=2-s2.0-65549095977&amp;doi=10.1016%2fj.enpol.2009.03.001&amp;partnerID=40&amp;md5=01561d571230dc100f514199d975aa5e</t>
  </si>
  <si>
    <t xml:space="preserve">2-s2.0-65549095977</t>
  </si>
  <si>
    <t xml:space="preserve">González-García, S., Luo, L., Moreira, M.T., Feijoo, G., Huppes, G.</t>
  </si>
  <si>
    <t xml:space="preserve">16303623400;35307615000;26424779900;7003967670;6602869062;</t>
  </si>
  <si>
    <t xml:space="preserve">Life cycle assessment of flax shives derived second generation ethanol fueled automobiles in Spain</t>
  </si>
  <si>
    <t xml:space="preserve">10.1016/j.rser.2009.02.003</t>
  </si>
  <si>
    <t xml:space="preserve">https://www.scopus.com/inward/record.uri?eid=2-s2.0-67650727220&amp;doi=10.1016%2fj.rser.2009.02.003&amp;partnerID=40&amp;md5=844433e74d1a89611ed8b369d86c8488</t>
  </si>
  <si>
    <t xml:space="preserve">2-s2.0-67650727220</t>
  </si>
  <si>
    <t xml:space="preserve">Huang, Y.A., Weber, C.L., Matthews, H.S.</t>
  </si>
  <si>
    <t xml:space="preserve">24824600900;14017121300;7202534265;</t>
  </si>
  <si>
    <t xml:space="preserve">Categorization of scope 3 emissions for streamlined enterprise carbon footprinting</t>
  </si>
  <si>
    <t xml:space="preserve">10.1021/es901643a</t>
  </si>
  <si>
    <t xml:space="preserve">https://www.scopus.com/inward/record.uri?eid=2-s2.0-72249114031&amp;doi=10.1021%2fes901643a&amp;partnerID=40&amp;md5=dfe5f6597bf39bd982da7d877a410ce3</t>
  </si>
  <si>
    <t xml:space="preserve">2-s2.0-72249114031</t>
  </si>
  <si>
    <t xml:space="preserve">Majumdar, J., Verghese, K., Fitzpatrick, L.</t>
  </si>
  <si>
    <t xml:space="preserve">57196669485;56220380400;35299178700;</t>
  </si>
  <si>
    <t xml:space="preserve">PIQET: A life cycle management tool for plastics packaging</t>
  </si>
  <si>
    <t xml:space="preserve">Society of Plastics Engineers - Global Plastics Environmental Conference, GPEC 2008</t>
  </si>
  <si>
    <t xml:space="preserve">https://www.scopus.com/inward/record.uri?eid=2-s2.0-72849119538&amp;partnerID=40&amp;md5=f8993adce5ee2765fc47c5a09f431f07</t>
  </si>
  <si>
    <t xml:space="preserve">2-s2.0-72849119538</t>
  </si>
  <si>
    <t xml:space="preserve">Bessou, C., Ferchaud, F., Gabrielle, B., Mary, B.</t>
  </si>
  <si>
    <t xml:space="preserve">36157826400;16554673200;6603049348;56235628300;</t>
  </si>
  <si>
    <t xml:space="preserve">Biofuels, greenhouse gases and climate change</t>
  </si>
  <si>
    <t xml:space="preserve">Sustainable Agriculture</t>
  </si>
  <si>
    <t xml:space="preserve">10.1007/978-94-007-0394-0_20</t>
  </si>
  <si>
    <t xml:space="preserve">https://www.scopus.com/inward/record.uri?eid=2-s2.0-84901163329&amp;doi=10.1007%2f978-94-007-0394-0_20&amp;partnerID=40&amp;md5=038aa5d477f5d37b88ca563ae4bdb13a</t>
  </si>
  <si>
    <t xml:space="preserve">2-s2.0-84901163329</t>
  </si>
  <si>
    <t xml:space="preserve">Kaufman, A.S., Meier, P.J., Sinistore, J.C., Reinemann, D.J.</t>
  </si>
  <si>
    <t xml:space="preserve">36056596200;7201724577;36057098800;7003726841;</t>
  </si>
  <si>
    <t xml:space="preserve">Applying life-cycle assessment to low carbon fuel standards-how allocation choices influence carbon intensity for renewable transportation fuels</t>
  </si>
  <si>
    <t xml:space="preserve">10.1016/j.enpol.2010.05.008</t>
  </si>
  <si>
    <t xml:space="preserve">https://www.scopus.com/inward/record.uri?eid=2-s2.0-77953366257&amp;doi=10.1016%2fj.enpol.2010.05.008&amp;partnerID=40&amp;md5=6844920dabc33f7a4d58ceeb9eb77faa</t>
  </si>
  <si>
    <t xml:space="preserve">2-s2.0-77953366257</t>
  </si>
  <si>
    <t xml:space="preserve">Fingerman, K.R., Torn, M.S., O'Hare, M.H., Kammen, D.M.</t>
  </si>
  <si>
    <t xml:space="preserve">35789648400;6604022152;35778797400;7004564550;</t>
  </si>
  <si>
    <t xml:space="preserve">Accounting for the water impacts of ethanol production</t>
  </si>
  <si>
    <t xml:space="preserve">Environmental Research Letters</t>
  </si>
  <si>
    <t xml:space="preserve">10.1088/1748-9326/5/1/014020</t>
  </si>
  <si>
    <t xml:space="preserve">https://www.scopus.com/inward/record.uri?eid=2-s2.0-77950681616&amp;doi=10.1088%2f1748-9326%2f5%2f1%2f014020&amp;partnerID=40&amp;md5=23fe89e38b4982866db44b0e3f9b9694</t>
  </si>
  <si>
    <t xml:space="preserve">2-s2.0-77950681616</t>
  </si>
  <si>
    <t xml:space="preserve">Lumbreras, J., Ballarín, D., López, J.M., Villimar, R., Arenas, B., Aparicio, F., Rodríguez, E.</t>
  </si>
  <si>
    <t xml:space="preserve">23983113900;36664238000;57199936323;36665322800;36664156800;56705686800;56311635900;</t>
  </si>
  <si>
    <t xml:space="preserve">A model to estimate road transport emissions from the entire life cycle</t>
  </si>
  <si>
    <t xml:space="preserve">10.2495/UT100161</t>
  </si>
  <si>
    <t xml:space="preserve">https://www.scopus.com/inward/record.uri?eid=2-s2.0-77958163146&amp;doi=10.2495%2fUT100161&amp;partnerID=40&amp;md5=3c7c249350b4f8f6ef409b2c8ee8257e</t>
  </si>
  <si>
    <t xml:space="preserve">2-s2.0-77958163146</t>
  </si>
  <si>
    <t xml:space="preserve">Scenario</t>
  </si>
  <si>
    <t xml:space="preserve">Sathaye, N., Horvath, A., Madanat, S.</t>
  </si>
  <si>
    <t xml:space="preserve">23995958400;7202214379;7004901253;</t>
  </si>
  <si>
    <t xml:space="preserve">Unintended impacts of increased truck loads on pavement supply-chain emissions</t>
  </si>
  <si>
    <t xml:space="preserve">Transportation Research Part A: Policy and Practice</t>
  </si>
  <si>
    <t xml:space="preserve">10.1016/j.tra.2009.09.002</t>
  </si>
  <si>
    <t xml:space="preserve">https://www.scopus.com/inward/record.uri?eid=2-s2.0-71849120424&amp;doi=10.1016%2fj.tra.2009.09.002&amp;partnerID=40&amp;md5=a250b4111043c7d2a4fa4b7695d5a6c3</t>
  </si>
  <si>
    <t xml:space="preserve">2-s2.0-71849120424</t>
  </si>
  <si>
    <t xml:space="preserve">Lee, J.-Y., An, S., Cha, K., Hur, T.</t>
  </si>
  <si>
    <t xml:space="preserve">35071385200;35322090200;24605034300;7003768828;</t>
  </si>
  <si>
    <t xml:space="preserve">Life cycle environmental and economic analyses of a hydrogen station with wind energy</t>
  </si>
  <si>
    <t xml:space="preserve">International Journal of Hydrogen Energy</t>
  </si>
  <si>
    <t xml:space="preserve">10.1016/j.ijhydene.2009.12.082</t>
  </si>
  <si>
    <t xml:space="preserve">https://www.scopus.com/inward/record.uri?eid=2-s2.0-77049104604&amp;doi=10.1016%2fj.ijhydene.2009.12.082&amp;partnerID=40&amp;md5=81c02f27c1fe1684d061816c40e3615b</t>
  </si>
  <si>
    <t xml:space="preserve">2-s2.0-77049104604</t>
  </si>
  <si>
    <t xml:space="preserve">Chua, C.B.H., Lee, H.M., Low, J.S.C.</t>
  </si>
  <si>
    <t xml:space="preserve">35745554300;13908031700;36169953300;</t>
  </si>
  <si>
    <t xml:space="preserve">Life cycle emissions and energy study of biodiesel derived from waste cooking oil and diesel in Singapore</t>
  </si>
  <si>
    <t xml:space="preserve">10.1007/s11367-010-0166-5</t>
  </si>
  <si>
    <t xml:space="preserve">https://www.scopus.com/inward/record.uri?eid=2-s2.0-77953026237&amp;doi=10.1007%2fs11367-010-0166-5&amp;partnerID=40&amp;md5=2f4970cf8d4f5c3c6798602226b66cf1</t>
  </si>
  <si>
    <t xml:space="preserve">2-s2.0-77953026237</t>
  </si>
  <si>
    <t xml:space="preserve">Broch, A., Hoekman, S.K., Gertler, A., Robbins, C., Natarajan, M.</t>
  </si>
  <si>
    <t xml:space="preserve">35236041900;55340849900;7103012309;35238449400;7102581780;</t>
  </si>
  <si>
    <t xml:space="preserve">Biodistillate transportation fuels 3 - Life cycle impacts</t>
  </si>
  <si>
    <t xml:space="preserve">SAE International Journal of Fuels and Lubricants</t>
  </si>
  <si>
    <t xml:space="preserve">10.4271/2009-01-2768</t>
  </si>
  <si>
    <t xml:space="preserve">https://www.scopus.com/inward/record.uri?eid=2-s2.0-77953067049&amp;doi=10.4271%2f2009-01-2768&amp;partnerID=40&amp;md5=6486d46aafb0b3d8df8a4ed1c5c7b256</t>
  </si>
  <si>
    <t xml:space="preserve">2-s2.0-77953067049</t>
  </si>
  <si>
    <t xml:space="preserve">Blengini, G.A., Di Carlo, T.</t>
  </si>
  <si>
    <t xml:space="preserve">24172403000;35787008200;</t>
  </si>
  <si>
    <t xml:space="preserve">Energy-saving policies and low-energy residential buildings: An LCA case study to support decision makers in piedmont (Italy)</t>
  </si>
  <si>
    <t xml:space="preserve">10.1007/s11367-010-0190-5</t>
  </si>
  <si>
    <t xml:space="preserve">https://www.scopus.com/inward/record.uri?eid=2-s2.0-77956886305&amp;doi=10.1007%2fs11367-010-0190-5&amp;partnerID=40&amp;md5=a9c31fbe76584f01040cc68d0823b707</t>
  </si>
  <si>
    <t xml:space="preserve">2-s2.0-77956886305</t>
  </si>
  <si>
    <t xml:space="preserve">Franco, V., Garraín, D., Vidal, R.</t>
  </si>
  <si>
    <t xml:space="preserve">57006295400;25936207100;7102542172;</t>
  </si>
  <si>
    <t xml:space="preserve">Methodological proposals for improved assessments of the impact of traffic noise upon human health</t>
  </si>
  <si>
    <t xml:space="preserve">10.1007/s11367-010-0213-2</t>
  </si>
  <si>
    <t xml:space="preserve">https://www.scopus.com/inward/record.uri?eid=2-s2.0-77956460536&amp;doi=10.1007%2fs11367-010-0213-2&amp;partnerID=40&amp;md5=77289c82a6c138ea0016cd26a35084d8</t>
  </si>
  <si>
    <t xml:space="preserve">2-s2.0-77956460536</t>
  </si>
  <si>
    <t xml:space="preserve">Lemoine, D.M., Plevin, R.J., Cohn, A.S., Jones, A.D., Brandt, A.R., Vergara, S.E., Kammen, D.M.</t>
  </si>
  <si>
    <t xml:space="preserve">13806244300;12040501900;36683931700;55317215800;16030675300;37027581100;7004564550;</t>
  </si>
  <si>
    <t xml:space="preserve">The climate impacts of bioenergy systems depend on market and regulatory policy contexts</t>
  </si>
  <si>
    <t xml:space="preserve">10.1021/es100418p</t>
  </si>
  <si>
    <t xml:space="preserve">https://www.scopus.com/inward/record.uri?eid=2-s2.0-77957352510&amp;doi=10.1021%2fes100418p&amp;partnerID=40&amp;md5=1db0c00a596e35ad8de84f9bbab5f0b1</t>
  </si>
  <si>
    <t xml:space="preserve">2-s2.0-77957352510</t>
  </si>
  <si>
    <t xml:space="preserve">Jiang, R., Wang, H., Zhang, H., Chen, X.</t>
  </si>
  <si>
    <t xml:space="preserve">36637668800;36610704800;57192484325;36637059900;</t>
  </si>
  <si>
    <t xml:space="preserve">Life cycle assessment of cement technologies in China and recommendations</t>
  </si>
  <si>
    <t xml:space="preserve">Huanjing Kexue Xuebao/Acta Scientiae Circumstantiae</t>
  </si>
  <si>
    <t xml:space="preserve">https://www.scopus.com/inward/record.uri?eid=2-s2.0-79952545790&amp;partnerID=40&amp;md5=fe66e4c114252d25930f749188a0b691</t>
  </si>
  <si>
    <t xml:space="preserve">2-s2.0-79952545790</t>
  </si>
  <si>
    <t xml:space="preserve">Leduc, G., Mongelli, I., Uihlein, A., Nemry, F.</t>
  </si>
  <si>
    <t xml:space="preserve">56684754000;24338972100;12796687400;35330403700;</t>
  </si>
  <si>
    <t xml:space="preserve">How can our cars become less polluting? An assessment of the environmental improvement potential of cars</t>
  </si>
  <si>
    <t xml:space="preserve">Transport Policy</t>
  </si>
  <si>
    <t xml:space="preserve">10.1016/j.tranpol.2010.04.008</t>
  </si>
  <si>
    <t xml:space="preserve">https://www.scopus.com/inward/record.uri?eid=2-s2.0-77956255341&amp;doi=10.1016%2fj.tranpol.2010.04.008&amp;partnerID=40&amp;md5=49bd12230ae4b42bb7bacbee01949abc</t>
  </si>
  <si>
    <t xml:space="preserve">2-s2.0-77956255341</t>
  </si>
  <si>
    <t xml:space="preserve">Su, X., Zhang, X., Yuan, Y.</t>
  </si>
  <si>
    <t xml:space="preserve">22136994500;7410275686;57199694255;</t>
  </si>
  <si>
    <t xml:space="preserve">Environmental performance of power generation system in China based on LCA</t>
  </si>
  <si>
    <t xml:space="preserve">AIP Conference Proceedings</t>
  </si>
  <si>
    <t xml:space="preserve">10.1063/1.3456328</t>
  </si>
  <si>
    <t xml:space="preserve">https://www.scopus.com/inward/record.uri?eid=2-s2.0-78650909471&amp;doi=10.1063%2f1.3456328&amp;partnerID=40&amp;md5=307b9d76b382b412359902ad89891206</t>
  </si>
  <si>
    <t xml:space="preserve">2-s2.0-78650909471</t>
  </si>
  <si>
    <t xml:space="preserve">Suwanit, W., Gheewala, S.H.</t>
  </si>
  <si>
    <t xml:space="preserve">40462626700;6602264724;</t>
  </si>
  <si>
    <t xml:space="preserve">Life cycle assessment of mini-hydropower plants in Thailand</t>
  </si>
  <si>
    <t xml:space="preserve">10.1007/s11367-011-0311-9</t>
  </si>
  <si>
    <t xml:space="preserve">https://www.scopus.com/inward/record.uri?eid=2-s2.0-84904009133&amp;doi=10.1007%2fs11367-011-0311-9&amp;partnerID=40&amp;md5=c09387a34805a28f5e77f2775e47596e</t>
  </si>
  <si>
    <t xml:space="preserve">2-s2.0-84904009133</t>
  </si>
  <si>
    <t xml:space="preserve">Venkatesh, A., Jaramillo, P., Griffin, W.M., Matthews, H.S.</t>
  </si>
  <si>
    <t xml:space="preserve">57143947400;8957522000;7201673419;7202534265;</t>
  </si>
  <si>
    <t xml:space="preserve">Uncertainty analysis of life cycle greenhouse gas emissions from petroleum-based fuels and impacts on low carbon fuel policies</t>
  </si>
  <si>
    <t xml:space="preserve">10.1021/es102498a</t>
  </si>
  <si>
    <t xml:space="preserve">https://www.scopus.com/inward/record.uri?eid=2-s2.0-78650685301&amp;doi=10.1021%2fes102498a&amp;partnerID=40&amp;md5=b487bfa78d70a2871f5e0a61b652fd2d</t>
  </si>
  <si>
    <t xml:space="preserve">2-s2.0-78650685301</t>
  </si>
  <si>
    <t xml:space="preserve">Stackhouse, K.R., Place, S.E., Calvo, M.S., Wang, Q., Mitloehner, F.M.</t>
  </si>
  <si>
    <t xml:space="preserve">33667996700;36866207800;24342825900;56311328300;8659586300;</t>
  </si>
  <si>
    <t xml:space="preserve">Greenhouse gas emission sources from beef and dairy production systems in the United States</t>
  </si>
  <si>
    <t xml:space="preserve">ACS Symposium Series</t>
  </si>
  <si>
    <t xml:space="preserve">10.1021/bk-2011-1072.ch021</t>
  </si>
  <si>
    <t xml:space="preserve">https://www.scopus.com/inward/record.uri?eid=2-s2.0-84905448129&amp;doi=10.1021%2fbk-2011-1072.ch021&amp;partnerID=40&amp;md5=8326337200445852b496af0bc2110a92</t>
  </si>
  <si>
    <t xml:space="preserve">2-s2.0-84905448129</t>
  </si>
  <si>
    <t xml:space="preserve">Biofuels, greenhouse gases and climate change. A review</t>
  </si>
  <si>
    <t xml:space="preserve">Agronomy for Sustainable Development</t>
  </si>
  <si>
    <t xml:space="preserve">10.1051/agro/2009039</t>
  </si>
  <si>
    <t xml:space="preserve">https://www.scopus.com/inward/record.uri?eid=2-s2.0-80054815854&amp;doi=10.1051%2fagro%2f2009039&amp;partnerID=40&amp;md5=251ce2d101bbfddf8de56135b54c0c52</t>
  </si>
  <si>
    <t xml:space="preserve">2-s2.0-80054815854</t>
  </si>
  <si>
    <t xml:space="preserve">Stratton, R.W., Wong, H.M., Hileman, J.I.</t>
  </si>
  <si>
    <t xml:space="preserve">57207551662;53064746700;6603609699;</t>
  </si>
  <si>
    <t xml:space="preserve">Quantifying variability in life cycle greenhouse gas inventories of alternative middle distillate transportation fuels</t>
  </si>
  <si>
    <t xml:space="preserve">10.1021/es102597f</t>
  </si>
  <si>
    <t xml:space="preserve">https://www.scopus.com/inward/record.uri?eid=2-s2.0-79956055044&amp;doi=10.1021%2fes102597f&amp;partnerID=40&amp;md5=8ddec4ab2b3c4d09fbc3b6817fecc836</t>
  </si>
  <si>
    <t xml:space="preserve">2-s2.0-79956055044</t>
  </si>
  <si>
    <t xml:space="preserve">Silalertruksa, T., Gheewala, S.H.</t>
  </si>
  <si>
    <t xml:space="preserve">26636010200;6602264724;</t>
  </si>
  <si>
    <t xml:space="preserve">Long-term bioethanol system and its implications on GHG emissions: A case study of Thailand</t>
  </si>
  <si>
    <t xml:space="preserve">10.1021/es1040915</t>
  </si>
  <si>
    <t xml:space="preserve">https://www.scopus.com/inward/record.uri?eid=2-s2.0-79957824080&amp;doi=10.1021%2fes1040915&amp;partnerID=40&amp;md5=eeeebab1abadb4cf3b1d3ab52059a733</t>
  </si>
  <si>
    <t xml:space="preserve">2-s2.0-79957824080</t>
  </si>
  <si>
    <t xml:space="preserve">Frischknecht, R., Flury, K.</t>
  </si>
  <si>
    <t xml:space="preserve">55201054900;55481048400;</t>
  </si>
  <si>
    <t xml:space="preserve">Life cycle assessment of electric mobility: Answers and challenges-Zurich, April 6, 2011</t>
  </si>
  <si>
    <t xml:space="preserve">10.1007/s11367-011-0306-6</t>
  </si>
  <si>
    <t xml:space="preserve">https://www.scopus.com/inward/record.uri?eid=2-s2.0-79960622306&amp;doi=10.1007%2fs11367-011-0306-6&amp;partnerID=40&amp;md5=ac02e427d7b496c16663e89adc710d06</t>
  </si>
  <si>
    <t xml:space="preserve">2-s2.0-79960622306</t>
  </si>
  <si>
    <t xml:space="preserve">Uncertainty in life cycle greenhouse gas emissions from United States natural gas end-uses and its effects on policy</t>
  </si>
  <si>
    <t xml:space="preserve">10.1021/es200930h</t>
  </si>
  <si>
    <t xml:space="preserve">https://www.scopus.com/inward/record.uri?eid=2-s2.0-80053398299&amp;doi=10.1021%2fes200930h&amp;partnerID=40&amp;md5=63fa3194b5a473b7b1876632a5979908</t>
  </si>
  <si>
    <t xml:space="preserve">2-s2.0-80053398299</t>
  </si>
  <si>
    <t xml:space="preserve">Huo, L., Tian, Y., Meng, H., Zhao, L., Yao, Z.</t>
  </si>
  <si>
    <t xml:space="preserve">36459486200;22954863600;24169220200;55739485600;16064830600;</t>
  </si>
  <si>
    <t xml:space="preserve">Life cycle assessment analysis for densified biofuel</t>
  </si>
  <si>
    <t xml:space="preserve">https://www.scopus.com/inward/record.uri?eid=2-s2.0-84863418387&amp;partnerID=40&amp;md5=6e886701ccb0e3753e30e089758d2efc</t>
  </si>
  <si>
    <t xml:space="preserve">2-s2.0-84863418387</t>
  </si>
  <si>
    <t xml:space="preserve">Cross, S., Chesner, W., Justus, H., Kearney, E.</t>
  </si>
  <si>
    <t xml:space="preserve">7202109282;56034247600;54794188300;7003288041;</t>
  </si>
  <si>
    <t xml:space="preserve">Life-cycle environmental analysis for evaluation of pavement rehabilitation options</t>
  </si>
  <si>
    <t xml:space="preserve">Transportation Research Record</t>
  </si>
  <si>
    <t xml:space="preserve">10.3141/2227-05</t>
  </si>
  <si>
    <t xml:space="preserve">https://www.scopus.com/inward/record.uri?eid=2-s2.0-83155165173&amp;doi=10.3141%2f2227-05&amp;partnerID=40&amp;md5=ff737829728fba7363d1021c62787d40</t>
  </si>
  <si>
    <t xml:space="preserve">2-s2.0-83155165173</t>
  </si>
  <si>
    <t xml:space="preserve">Khanna, V., Yang, F.</t>
  </si>
  <si>
    <t xml:space="preserve">21742705900;55006093900;</t>
  </si>
  <si>
    <t xml:space="preserve">Environmental life cycle evaluation of biofuels produced via biomass fast pyrolysis</t>
  </si>
  <si>
    <t xml:space="preserve">11AIChE - 2011 AIChE Annual Meeting, Conference Proceedings</t>
  </si>
  <si>
    <t xml:space="preserve">https://www.scopus.com/inward/record.uri?eid=2-s2.0-84857227815&amp;partnerID=40&amp;md5=f4eb125301a41424ef8f90851b569523</t>
  </si>
  <si>
    <t xml:space="preserve">2-s2.0-84857227815</t>
  </si>
  <si>
    <t xml:space="preserve">Guilln-Goslbez, G.</t>
  </si>
  <si>
    <t xml:space="preserve">55005975900;</t>
  </si>
  <si>
    <t xml:space="preserve">Dimensionality reduction techniques coupled with multi-objective optimization applied to the design of bioethanol supply chains in Argentina</t>
  </si>
  <si>
    <t xml:space="preserve">https://www.scopus.com/inward/record.uri?eid=2-s2.0-84857223743&amp;partnerID=40&amp;md5=8f2ae74b6c099a2fb2e13fb996a18a03</t>
  </si>
  <si>
    <t xml:space="preserve">2-s2.0-84857223743</t>
  </si>
  <si>
    <t xml:space="preserve">Chester, M., Horvath, A.</t>
  </si>
  <si>
    <t xml:space="preserve">23995176100;7202214379;</t>
  </si>
  <si>
    <t xml:space="preserve">High-speed rail with emerging automobiles and aircraft can reduce environmental impacts in Californias future</t>
  </si>
  <si>
    <t xml:space="preserve">10.1088/1748-9326/7/3/034012</t>
  </si>
  <si>
    <t xml:space="preserve">https://www.scopus.com/inward/record.uri?eid=2-s2.0-84864398787&amp;doi=10.1088%2f1748-9326%2f7%2f3%2f034012&amp;partnerID=40&amp;md5=3de07407bd4554694e07bd50707ede45</t>
  </si>
  <si>
    <t xml:space="preserve">2-s2.0-84864398787</t>
  </si>
  <si>
    <t xml:space="preserve">Patterson, J., Gurr, A., Marion, F., Williams, G.</t>
  </si>
  <si>
    <t xml:space="preserve">56234210700;55693703000;55694276500;55793190583;</t>
  </si>
  <si>
    <t xml:space="preserve">Strategic selection of future EV technology based on the carbon payback period</t>
  </si>
  <si>
    <t xml:space="preserve">World Electric Vehicle Journal</t>
  </si>
  <si>
    <t xml:space="preserve">https://www.scopus.com/inward/record.uri?eid=2-s2.0-84940984305&amp;partnerID=40&amp;md5=f639d41ab41775b9dd5aa1418f3c6089</t>
  </si>
  <si>
    <t xml:space="preserve">2-s2.0-84940984305</t>
  </si>
  <si>
    <t xml:space="preserve">Larsen, H.N., Solli, C., Pettersen, J.</t>
  </si>
  <si>
    <t xml:space="preserve">32867850900;13009034300;55955331900;</t>
  </si>
  <si>
    <t xml:space="preserve">Supply chain management how can we reduce our energy/climate footprint?</t>
  </si>
  <si>
    <t xml:space="preserve">Energy Procedia</t>
  </si>
  <si>
    <t xml:space="preserve">10.1016/j.egypro.2012.03.035</t>
  </si>
  <si>
    <t xml:space="preserve">https://www.scopus.com/inward/record.uri?eid=2-s2.0-84878250308&amp;doi=10.1016%2fj.egypro.2012.03.035&amp;partnerID=40&amp;md5=9d467e6d0f7df6e0785b337b6dd7050e</t>
  </si>
  <si>
    <t xml:space="preserve">2-s2.0-84878250308</t>
  </si>
  <si>
    <t xml:space="preserve">Vázquez-Rowe, I., Moreira, M.T., Feijoo, G.</t>
  </si>
  <si>
    <t xml:space="preserve">35369240000;26424779900;7003967670;</t>
  </si>
  <si>
    <t xml:space="preserve">Environmental assessment of frozen common octopus (Octopus vulgaris) captured by Spanish fishing vessels in the Mauritanian EEZ</t>
  </si>
  <si>
    <t xml:space="preserve">Marine Policy</t>
  </si>
  <si>
    <t xml:space="preserve">10.1016/j.marpol.2011.05.002</t>
  </si>
  <si>
    <t xml:space="preserve">https://www.scopus.com/inward/record.uri?eid=2-s2.0-80955180527&amp;doi=10.1016%2fj.marpol.2011.05.002&amp;partnerID=40&amp;md5=8ab9aaac99cc6d7c845a326dec0ec844</t>
  </si>
  <si>
    <t xml:space="preserve">2-s2.0-80955180527</t>
  </si>
  <si>
    <t xml:space="preserve">Weber, C.L.</t>
  </si>
  <si>
    <t xml:space="preserve">14017121300;</t>
  </si>
  <si>
    <t xml:space="preserve">Uncertainty and Variability in Product Carbon Footprinting: Case Study of a Server</t>
  </si>
  <si>
    <t xml:space="preserve">Journal of Industrial Ecology</t>
  </si>
  <si>
    <t xml:space="preserve">10.1111/j.1530-9290.2011.00407.x</t>
  </si>
  <si>
    <t xml:space="preserve">https://www.scopus.com/inward/record.uri?eid=2-s2.0-84859495158&amp;doi=10.1111%2fj.1530-9290.2011.00407.x&amp;partnerID=40&amp;md5=2fb3a4f62e11b905b5c8eed098121c7e</t>
  </si>
  <si>
    <t xml:space="preserve">2-s2.0-84859495158</t>
  </si>
  <si>
    <t xml:space="preserve">Sanyé, E., Oliver-Solà, J., Gasol, C.M., Farreny, R., Rieradevall, J., Gabarrell, X.</t>
  </si>
  <si>
    <t xml:space="preserve">55241680800;16307640100;16744945800;23987018700;6508022118;6507774349;</t>
  </si>
  <si>
    <t xml:space="preserve">Life cycle assessment of energy flow and packaging use in food purchasing</t>
  </si>
  <si>
    <t xml:space="preserve">10.1016/j.jclepro.2011.11.067</t>
  </si>
  <si>
    <t xml:space="preserve">https://www.scopus.com/inward/record.uri?eid=2-s2.0-84455206371&amp;doi=10.1016%2fj.jclepro.2011.11.067&amp;partnerID=40&amp;md5=28b3bdeee3ff0a87fc7ca92d5161e44f</t>
  </si>
  <si>
    <t xml:space="preserve">2-s2.0-84455206371</t>
  </si>
  <si>
    <t xml:space="preserve">Vázquez-Rowe, I., Villanueva-Rey, P., Moreira, M.T., Feijoo, G.</t>
  </si>
  <si>
    <t xml:space="preserve">35369240000;54894377200;26424779900;7003967670;</t>
  </si>
  <si>
    <t xml:space="preserve">Environmental analysis of Ribeiro wine from a timeline perspective: Harvest year matters when reporting environmental impacts</t>
  </si>
  <si>
    <t xml:space="preserve">Journal of Environmental Management</t>
  </si>
  <si>
    <t xml:space="preserve">10.1016/j.jenvman.2011.12.009</t>
  </si>
  <si>
    <t xml:space="preserve">https://www.scopus.com/inward/record.uri?eid=2-s2.0-84855809527&amp;doi=10.1016%2fj.jenvman.2011.12.009&amp;partnerID=40&amp;md5=51e64a0bafe01a832eeb3ae99dbdac24</t>
  </si>
  <si>
    <t xml:space="preserve">2-s2.0-84855809527</t>
  </si>
  <si>
    <t xml:space="preserve">Wang, Y., Sun, T.</t>
  </si>
  <si>
    <t xml:space="preserve">8211380400;55005622300;</t>
  </si>
  <si>
    <t xml:space="preserve">Life cycle assessment of CO &lt;inf&gt;2&lt;/inf&gt; emissions from wind power plants: Methodology and case studies</t>
  </si>
  <si>
    <t xml:space="preserve">Renewable Energy</t>
  </si>
  <si>
    <t xml:space="preserve">10.1016/j.renene.2011.12.017</t>
  </si>
  <si>
    <t xml:space="preserve">https://www.scopus.com/inward/record.uri?eid=2-s2.0-84856532773&amp;doi=10.1016%2fj.renene.2011.12.017&amp;partnerID=40&amp;md5=432e84d81a5e8d9e32f36729feadb2c0</t>
  </si>
  <si>
    <t xml:space="preserve">2-s2.0-84856532773</t>
  </si>
  <si>
    <t xml:space="preserve">Kong, D., Shan, J., Iacoboni, M., Maguin, S.R.</t>
  </si>
  <si>
    <t xml:space="preserve">56242767600;55330806600;55330737300;6506802126;</t>
  </si>
  <si>
    <t xml:space="preserve">Evaluating greenhouse gas impacts of organic waste management options using life cycle assessment</t>
  </si>
  <si>
    <t xml:space="preserve">Waste Management and Research</t>
  </si>
  <si>
    <t xml:space="preserve">10.1177/0734242X12440479</t>
  </si>
  <si>
    <t xml:space="preserve">https://www.scopus.com/inward/record.uri?eid=2-s2.0-84864778857&amp;doi=10.1177%2f0734242X12440479&amp;partnerID=40&amp;md5=253a4db244e62c74ffe5f0b21c59719b</t>
  </si>
  <si>
    <t xml:space="preserve">2-s2.0-84864778857</t>
  </si>
  <si>
    <t xml:space="preserve">Messagie, M., Boureima, F., Sergeant, N., Timmermans, J.M., Macharis, C., van Mierlo, J.</t>
  </si>
  <si>
    <t xml:space="preserve">37054262300;26022775400;26023793000;7103290156;6507193118;6603840112;</t>
  </si>
  <si>
    <t xml:space="preserve">Environmental breakeven point: An introduction into environmental optimization for passenger car replacement schemes</t>
  </si>
  <si>
    <t xml:space="preserve">https://www.scopus.com/inward/record.uri?eid=2-s2.0-84865138767&amp;partnerID=40&amp;md5=1a57c2849672bbf2457e31c7faf17d71</t>
  </si>
  <si>
    <t xml:space="preserve">2-s2.0-84865138767</t>
  </si>
  <si>
    <t xml:space="preserve">Does not assess policy measures</t>
  </si>
  <si>
    <t xml:space="preserve">Tupper, L.L., Chowdhury, M.A., Klotz, L., Fries, R.N.</t>
  </si>
  <si>
    <t xml:space="preserve">36876945300;22949941100;34868302700;22950362000;</t>
  </si>
  <si>
    <t xml:space="preserve">Measuring Sustainability: How Traffic Incident Management through Intelligent Transportation Systems has Greater Energy and Environmental Benefits than Common Construction-Phase Strategies for "Green" Roadways</t>
  </si>
  <si>
    <t xml:space="preserve">International Journal of Sustainable Transportation</t>
  </si>
  <si>
    <t xml:space="preserve">10.1080/15568318.2011.597910</t>
  </si>
  <si>
    <t xml:space="preserve">https://www.scopus.com/inward/record.uri?eid=2-s2.0-84859299733&amp;doi=10.1080%2f15568318.2011.597910&amp;partnerID=40&amp;md5=d34ca7ce6bf6b561059a7f1d6bccd6ad</t>
  </si>
  <si>
    <t xml:space="preserve">2-s2.0-84859299733</t>
  </si>
  <si>
    <t xml:space="preserve">Scenario/Simulation</t>
  </si>
  <si>
    <t xml:space="preserve">Zhao, Y., Xing, W., Lu, W., Zhang, X., Christensen, T.H.</t>
  </si>
  <si>
    <t xml:space="preserve">56252527300;36867374900;27171636000;56052606300;7202547231;</t>
  </si>
  <si>
    <t xml:space="preserve">Environmental impact assessment of the incineration of municipal solid waste with auxiliary coal in China</t>
  </si>
  <si>
    <t xml:space="preserve">Waste Management</t>
  </si>
  <si>
    <t xml:space="preserve">10.1016/j.wasman.2012.05.012</t>
  </si>
  <si>
    <t xml:space="preserve">https://www.scopus.com/inward/record.uri?eid=2-s2.0-84866157152&amp;doi=10.1016%2fj.wasman.2012.05.012&amp;partnerID=40&amp;md5=bf817801d2da21699439f44497df5257</t>
  </si>
  <si>
    <t xml:space="preserve">2-s2.0-84866157152</t>
  </si>
  <si>
    <t xml:space="preserve">Marique, A.-F., De Meester, T., Reiter, S.</t>
  </si>
  <si>
    <t xml:space="preserve">53871902500;55319098600;36570883500;</t>
  </si>
  <si>
    <t xml:space="preserve">An online interactive tool for the energy assessment of residential buildings and transportation</t>
  </si>
  <si>
    <t xml:space="preserve">Proceedings - 28th International PLEA Conference on Sustainable Architecture + Urban Design: Opportunities, Limits and Needs - Towards an Environmentally Responsible Architecture, PLEA 2012</t>
  </si>
  <si>
    <t xml:space="preserve">https://www.scopus.com/inward/record.uri?eid=2-s2.0-84886781305&amp;partnerID=40&amp;md5=0b50d1e22a58b5565bbbf48320964bd5</t>
  </si>
  <si>
    <t xml:space="preserve">2-s2.0-84886781305</t>
  </si>
  <si>
    <t xml:space="preserve">Ramaswami, A., Weible, C., Main, D., Heikkila, T., Siddiki, S., Duvall, A., Pattison, A., Bernard, M.</t>
  </si>
  <si>
    <t xml:space="preserve">7004297575;8942351400;7005753592;7007151111;37007150800;55506209300;36461725100;48661854700;</t>
  </si>
  <si>
    <t xml:space="preserve">A Social-Ecological-Infrastructural Systems Framework for Interdisciplinary Study of Sustainable City Systems: An Integrative Curriculum Across Seven Major Disciplines</t>
  </si>
  <si>
    <t xml:space="preserve">10.1111/j.1530-9290.2012.00566.x</t>
  </si>
  <si>
    <t xml:space="preserve">https://www.scopus.com/inward/record.uri?eid=2-s2.0-84859304464&amp;doi=10.1111%2fj.1530-9290.2012.00566.x&amp;partnerID=40&amp;md5=abafe18d26073cd8a330d2c787b57f29</t>
  </si>
  <si>
    <t xml:space="preserve">2-s2.0-84859304464</t>
  </si>
  <si>
    <t xml:space="preserve">Cooney, G., Hawkins, T.R., Marriott, J.</t>
  </si>
  <si>
    <t xml:space="preserve">55642543900;7006670809;7005125689;</t>
  </si>
  <si>
    <t xml:space="preserve">Life cycle assessment of diesel and electric public transportation buses</t>
  </si>
  <si>
    <t xml:space="preserve">10.1111/jiec.12024</t>
  </si>
  <si>
    <t xml:space="preserve">https://www.scopus.com/inward/record.uri?eid=2-s2.0-84885482512&amp;doi=10.1111%2fjiec.12024&amp;partnerID=40&amp;md5=4747683905973220c1da8460d1c3c4e3</t>
  </si>
  <si>
    <t xml:space="preserve">2-s2.0-84885482512</t>
  </si>
  <si>
    <t xml:space="preserve">Soares, S.R., Finotti, A.R., Prudêncio da Silva, V., Alvarenga, R.A.F.</t>
  </si>
  <si>
    <t xml:space="preserve">12142442100;13009242700;36008851100;55644885800;</t>
  </si>
  <si>
    <t xml:space="preserve">Applications of life cycle assessment and cost analysis in health care waste management</t>
  </si>
  <si>
    <t xml:space="preserve">10.1016/j.wasman.2012.09.021</t>
  </si>
  <si>
    <t xml:space="preserve">https://www.scopus.com/inward/record.uri?eid=2-s2.0-84872409264&amp;doi=10.1016%2fj.wasman.2012.09.021&amp;partnerID=40&amp;md5=b0d07903397c56f558608fb736e089d1</t>
  </si>
  <si>
    <t xml:space="preserve">2-s2.0-84872409264</t>
  </si>
  <si>
    <t xml:space="preserve">Singh, A., Olsen, S.I., Pant, D.</t>
  </si>
  <si>
    <t xml:space="preserve">7407709994;7202568787;16043250100;</t>
  </si>
  <si>
    <t xml:space="preserve">Importance of life cycle assessment of renewable energy sources</t>
  </si>
  <si>
    <t xml:space="preserve">Green Energy and Technology</t>
  </si>
  <si>
    <t xml:space="preserve">10.1007/978-1-4471-5364-1_1</t>
  </si>
  <si>
    <t xml:space="preserve">https://www.scopus.com/inward/record.uri?eid=2-s2.0-85030177837&amp;doi=10.1007%2f978-1-4471-5364-1_1&amp;partnerID=40&amp;md5=0eac9997f3c86946cfb7a82735123362</t>
  </si>
  <si>
    <t xml:space="preserve">2-s2.0-85030177837</t>
  </si>
  <si>
    <t xml:space="preserve">Falzon, C., Fabri, S.G., Frysinger, S.</t>
  </si>
  <si>
    <t xml:space="preserve">55537948400;7003646833;6506471512;</t>
  </si>
  <si>
    <t xml:space="preserve">Integrated waste management as a climate change stabilisation wedge for the Maltese islands</t>
  </si>
  <si>
    <t xml:space="preserve">10.1177/0734242X12468198</t>
  </si>
  <si>
    <t xml:space="preserve">https://www.scopus.com/inward/record.uri?eid=2-s2.0-84871536693&amp;doi=10.1177%2f0734242X12468198&amp;partnerID=40&amp;md5=6076d473d9da3490283b7f1341ade9d0</t>
  </si>
  <si>
    <t xml:space="preserve">2-s2.0-84871536693</t>
  </si>
  <si>
    <t xml:space="preserve">Chester, M., Pincetl, S., Elizabeth, Z., Eisenstein, W., Matute, J.</t>
  </si>
  <si>
    <t xml:space="preserve">23995176100;6603421815;55651504300;55651362900;55578170900;</t>
  </si>
  <si>
    <t xml:space="preserve">Infrastructure and automobile shifts: Positioning transit to reduce life-cycle environmental impacts for urban sustainability goals</t>
  </si>
  <si>
    <t xml:space="preserve">10.1088/1748-9326/8/1/015041</t>
  </si>
  <si>
    <t xml:space="preserve">https://www.scopus.com/inward/record.uri?eid=2-s2.0-84876166714&amp;doi=10.1088%2f1748-9326%2f8%2f1%2f015041&amp;partnerID=40&amp;md5=b8cd93210f497f4ddf1f9a37ecdf30cd</t>
  </si>
  <si>
    <t xml:space="preserve">2-s2.0-84876166714</t>
  </si>
  <si>
    <t xml:space="preserve">Strogen, B., Horvath, A., Zilberman, D.</t>
  </si>
  <si>
    <t xml:space="preserve">6506466400;7202214379;35578894000;</t>
  </si>
  <si>
    <t xml:space="preserve">Energy intensity, life-cycle greenhouse gas emissions, and economic assessment of liquid biofuel pipelines</t>
  </si>
  <si>
    <t xml:space="preserve">Bioresource Technology</t>
  </si>
  <si>
    <t xml:space="preserve">10.1016/j.biortech.2013.08.150</t>
  </si>
  <si>
    <t xml:space="preserve">https://www.scopus.com/inward/record.uri?eid=2-s2.0-84888436205&amp;doi=10.1016%2fj.biortech.2013.08.150&amp;partnerID=40&amp;md5=32092eb3bc8264955b9cb36e87ac2f8c</t>
  </si>
  <si>
    <t xml:space="preserve">2-s2.0-84888436205</t>
  </si>
  <si>
    <t xml:space="preserve">Spinosa, A., Kieffel, Y., Huet, I.</t>
  </si>
  <si>
    <t xml:space="preserve">56344727800;6507717273;55351370800;</t>
  </si>
  <si>
    <t xml:space="preserve">Eco-design in high voltage applications, illustration by two concrete cases [Applications d'éco-conception dans le domaine de la haute tension: Illustration par deux cas concrets]</t>
  </si>
  <si>
    <t xml:space="preserve">European Journal of Electrical Engineering</t>
  </si>
  <si>
    <t xml:space="preserve">5-6</t>
  </si>
  <si>
    <t xml:space="preserve">10.3166/EJEE.16.511-528</t>
  </si>
  <si>
    <t xml:space="preserve">https://www.scopus.com/inward/record.uri?eid=2-s2.0-84940321046&amp;doi=10.3166%2fEJEE.16.511-528&amp;partnerID=40&amp;md5=2ac98f281454677fd6b7770b10d05e16</t>
  </si>
  <si>
    <t xml:space="preserve">2-s2.0-84940321046</t>
  </si>
  <si>
    <t xml:space="preserve">Juneja, A., Kumar, D., Murthy, G.S.</t>
  </si>
  <si>
    <t xml:space="preserve">36680411500;57202478087;8376097400;</t>
  </si>
  <si>
    <t xml:space="preserve">Economic feasibility and environmental life cycle assessment of ethanol production from lignocellulosic feedstock in Pacific Northwest U.S.</t>
  </si>
  <si>
    <t xml:space="preserve">Journal of Renewable and Sustainable Energy</t>
  </si>
  <si>
    <t xml:space="preserve">10.1063/1.4803747</t>
  </si>
  <si>
    <t xml:space="preserve">https://www.scopus.com/inward/record.uri?eid=2-s2.0-84877281430&amp;doi=10.1063%2f1.4803747&amp;partnerID=40&amp;md5=8b72f23da239402b51b84acd516c8911</t>
  </si>
  <si>
    <t xml:space="preserve">2-s2.0-84877281430</t>
  </si>
  <si>
    <t xml:space="preserve">Kim, B., Lee, H., Park, H., Kim, H.</t>
  </si>
  <si>
    <t xml:space="preserve">56125119700;55311372700;56175681100;23004894100;</t>
  </si>
  <si>
    <t xml:space="preserve">Estimation of greenhouse gas emissions from land-use changes due to road construction in the Republic of Korea</t>
  </si>
  <si>
    <t xml:space="preserve">Journal of Construction Engineering and Management</t>
  </si>
  <si>
    <t xml:space="preserve">10.1061/(ASCE)CO.1943-7862.0000620</t>
  </si>
  <si>
    <t xml:space="preserve">https://www.scopus.com/inward/record.uri?eid=2-s2.0-84874591847&amp;doi=10.1061%2f%28ASCE%29CO.1943-7862.0000620&amp;partnerID=40&amp;md5=6903c97a8c62a3eeb25cc4406ee78a29</t>
  </si>
  <si>
    <t xml:space="preserve">2-s2.0-84874591847</t>
  </si>
  <si>
    <t xml:space="preserve">Gujba, H., Mulugetta, Y., Azapagic, A.</t>
  </si>
  <si>
    <t xml:space="preserve">36080934800;6602891448;54967174100;</t>
  </si>
  <si>
    <t xml:space="preserve">Passenger transport in Nigeria: Environmental and economic analysis with policy recommendations</t>
  </si>
  <si>
    <t xml:space="preserve">10.1016/j.enpol.2012.12.017</t>
  </si>
  <si>
    <t xml:space="preserve">https://www.scopus.com/inward/record.uri?eid=2-s2.0-84873120134&amp;doi=10.1016%2fj.enpol.2012.12.017&amp;partnerID=40&amp;md5=588ea8de53ed1d3f6e457585691bd848</t>
  </si>
  <si>
    <t xml:space="preserve">2-s2.0-84873120134</t>
  </si>
  <si>
    <t xml:space="preserve">Nonaka, T., Nakano, M.</t>
  </si>
  <si>
    <t xml:space="preserve">36873407200;55701890000;</t>
  </si>
  <si>
    <t xml:space="preserve">LCCO2 analysis and requirements analysis of green sustainable policies of global production</t>
  </si>
  <si>
    <t xml:space="preserve">Nihon Kikai Gakkai Ronbunshu, C Hen/Transactions of the Japan Society of Mechanical Engineers, Part C</t>
  </si>
  <si>
    <t xml:space="preserve">10.1299/kikaic.79.408</t>
  </si>
  <si>
    <t xml:space="preserve">https://www.scopus.com/inward/record.uri?eid=2-s2.0-84876896045&amp;doi=10.1299%2fkikaic.79.408&amp;partnerID=40&amp;md5=a97a4ab29f9c6eb91b754640018c9f2e</t>
  </si>
  <si>
    <t xml:space="preserve">2-s2.0-84876896045</t>
  </si>
  <si>
    <t xml:space="preserve">Yan, X., Inderwildi, O.R., King, D.A., Boies, A.M.</t>
  </si>
  <si>
    <t xml:space="preserve">24484314900;10143218500;7404430282;16634605000;</t>
  </si>
  <si>
    <t xml:space="preserve">Effects of ethanol on vehicle energy efficiency and implications on ethanol life-cycle greenhouse gas analysis</t>
  </si>
  <si>
    <t xml:space="preserve">10.1021/es305209a</t>
  </si>
  <si>
    <t xml:space="preserve">https://www.scopus.com/inward/record.uri?eid=2-s2.0-84878653793&amp;doi=10.1021%2fes305209a&amp;partnerID=40&amp;md5=aa631521a2a0ce00478081f1e1626da7</t>
  </si>
  <si>
    <t xml:space="preserve">2-s2.0-84878653793</t>
  </si>
  <si>
    <t xml:space="preserve">Garg, A., Vishwanathan, S., Avashia, V.</t>
  </si>
  <si>
    <t xml:space="preserve">57192936277;55626919100;55625717300;</t>
  </si>
  <si>
    <t xml:space="preserve">Life cycle greenhouse gas emission assessment of major petroleum oil products for transport and household sectors in India</t>
  </si>
  <si>
    <t xml:space="preserve">10.1016/j.enpol.2013.02.018</t>
  </si>
  <si>
    <t xml:space="preserve">https://www.scopus.com/inward/record.uri?eid=2-s2.0-84877147193&amp;doi=10.1016%2fj.enpol.2013.02.018&amp;partnerID=40&amp;md5=6db3cce709f2c4fb7e1d24d5d865f6cd</t>
  </si>
  <si>
    <t xml:space="preserve">2-s2.0-84877147193</t>
  </si>
  <si>
    <t xml:space="preserve">Xu, Z., Zou, Z., Cao, B.-H.</t>
  </si>
  <si>
    <t xml:space="preserve">55687363200;55844933500;55844996300;</t>
  </si>
  <si>
    <t xml:space="preserve">Carbon emission assessments of passenger transport in urban city and approaches to low carbon development - Take Tianjin city as an example</t>
  </si>
  <si>
    <t xml:space="preserve">Beijing Gongye Daxue Xuebao/Journal of Beijing University of Technology</t>
  </si>
  <si>
    <t xml:space="preserve">1013+1020</t>
  </si>
  <si>
    <t xml:space="preserve">https://www.scopus.com/inward/record.uri?eid=2-s2.0-84883467371&amp;partnerID=40&amp;md5=e5a6cd743921365285883acfd6b964d6</t>
  </si>
  <si>
    <t xml:space="preserve">2-s2.0-84883467371</t>
  </si>
  <si>
    <t xml:space="preserve">Shafie, S.M., Mahlia, T.M.I., Masjuki, H.H.</t>
  </si>
  <si>
    <t xml:space="preserve">54403809000;56997615100;7003646492;</t>
  </si>
  <si>
    <t xml:space="preserve">Life cycle assessment of rice straw co-firing with coal power generation in Malaysia</t>
  </si>
  <si>
    <t xml:space="preserve">10.1016/j.energy.2013.06.002</t>
  </si>
  <si>
    <t xml:space="preserve">https://www.scopus.com/inward/record.uri?eid=2-s2.0-84880701034&amp;doi=10.1016%2fj.energy.2013.06.002&amp;partnerID=40&amp;md5=68c8ec9af67ba6ed30c7deea94d9d0ec</t>
  </si>
  <si>
    <t xml:space="preserve">2-s2.0-84880701034</t>
  </si>
  <si>
    <t xml:space="preserve">Eckelman, M.J., Chertow, M.R.</t>
  </si>
  <si>
    <t xml:space="preserve">21734452400;6603164738;</t>
  </si>
  <si>
    <t xml:space="preserve">Life cycle energy and environmental benefits of a US industrial symbiosis</t>
  </si>
  <si>
    <t xml:space="preserve">10.1007/s11367-013-0601-5</t>
  </si>
  <si>
    <t xml:space="preserve">https://www.scopus.com/inward/record.uri?eid=2-s2.0-84884355277&amp;doi=10.1007%2fs11367-013-0601-5&amp;partnerID=40&amp;md5=495d930ac0f7013fc6de15fee31f0940</t>
  </si>
  <si>
    <t xml:space="preserve">2-s2.0-84884355277</t>
  </si>
  <si>
    <t xml:space="preserve">Bartolozzi, I., Rizzi, F., Borghini, A., Frey, M.</t>
  </si>
  <si>
    <t xml:space="preserve">57194416060;38562153500;55499898300;34871770800;</t>
  </si>
  <si>
    <t xml:space="preserve">Life cycle assessment of a rubberized asphalt road in lamia, Greece</t>
  </si>
  <si>
    <t xml:space="preserve">Fresenius Environmental Bulletin</t>
  </si>
  <si>
    <t xml:space="preserve">7 B</t>
  </si>
  <si>
    <t xml:space="preserve">https://www.scopus.com/inward/record.uri?eid=2-s2.0-84884647787&amp;partnerID=40&amp;md5=ad948017adfaa8fed1d7aad4f4984ad4</t>
  </si>
  <si>
    <t xml:space="preserve">2-s2.0-84884647787</t>
  </si>
  <si>
    <t xml:space="preserve">Aranda Usón, A., Ferreira, G., Zambrana Vásquez, D., Zabalza Bribián, I., Llera Sastresa, E.</t>
  </si>
  <si>
    <t xml:space="preserve">26634814800;25626272700;55212316800;57196216160;37040594100;</t>
  </si>
  <si>
    <t xml:space="preserve">Environmental-benefit analysis of two urban waste collection systems</t>
  </si>
  <si>
    <t xml:space="preserve">Science of the Total Environment</t>
  </si>
  <si>
    <t xml:space="preserve">463-464</t>
  </si>
  <si>
    <t xml:space="preserve">10.1016/j.scitotenv.2013.05.053</t>
  </si>
  <si>
    <t xml:space="preserve">https://www.scopus.com/inward/record.uri?eid=2-s2.0-84879484496&amp;doi=10.1016%2fj.scitotenv.2013.05.053&amp;partnerID=40&amp;md5=1caeb3da4d72667dff234fb2bd43c019</t>
  </si>
  <si>
    <t xml:space="preserve">2-s2.0-84879484496</t>
  </si>
  <si>
    <t xml:space="preserve">Kolosz, B., Grant-Muller, S., Djemame, K.</t>
  </si>
  <si>
    <t xml:space="preserve">55843347900;8335859800;6601958964;</t>
  </si>
  <si>
    <t xml:space="preserve">Modelling uncertainty in the sustainability of Intelligent Transport Systems for highways using probabilistic data fusion</t>
  </si>
  <si>
    <t xml:space="preserve">Environmental Modelling and Software</t>
  </si>
  <si>
    <t xml:space="preserve">10.1016/j.envsoft.2013.07.011</t>
  </si>
  <si>
    <t xml:space="preserve">https://www.scopus.com/inward/record.uri?eid=2-s2.0-84883367812&amp;doi=10.1016%2fj.envsoft.2013.07.011&amp;partnerID=40&amp;md5=bfc4b6a3372b0390211f82622135008d</t>
  </si>
  <si>
    <t xml:space="preserve">2-s2.0-84883367812</t>
  </si>
  <si>
    <t xml:space="preserve">Chester, M.V., Nahlik, M.J., Fraser, A.M., Kimball, M.A., Garikapati, V.M.</t>
  </si>
  <si>
    <t xml:space="preserve">23995176100;55932969500;55933746700;55927938000;55932419100;</t>
  </si>
  <si>
    <t xml:space="preserve">Integrating life-cycle environmental and economic assessment with transportation and land use planning</t>
  </si>
  <si>
    <t xml:space="preserve">10.1021/es402985g</t>
  </si>
  <si>
    <t xml:space="preserve">https://www.scopus.com/inward/record.uri?eid=2-s2.0-84887525774&amp;doi=10.1021%2fes402985g&amp;partnerID=40&amp;md5=38a923569f862a69e6a6455c8d8f3360</t>
  </si>
  <si>
    <t xml:space="preserve">2-s2.0-84887525774</t>
  </si>
  <si>
    <t xml:space="preserve">Jordaan, S.M., Diaz Anadon, L., Mielke, E., Schrag, D.P.</t>
  </si>
  <si>
    <t xml:space="preserve">27067687700;55933348700;55933741400;7005173878;</t>
  </si>
  <si>
    <t xml:space="preserve">Regional water implications of reducing oil imports with liquid transportation fuel alternatives in the United States</t>
  </si>
  <si>
    <t xml:space="preserve">10.1021/es404130v</t>
  </si>
  <si>
    <t xml:space="preserve">https://www.scopus.com/inward/record.uri?eid=2-s2.0-84887952002&amp;doi=10.1021%2fes404130v&amp;partnerID=40&amp;md5=55057993e379dd87cb842569082c9858</t>
  </si>
  <si>
    <t xml:space="preserve">2-s2.0-84887952002</t>
  </si>
  <si>
    <t xml:space="preserve">Eisenstein, W., Chester, M., Pincetl, S.</t>
  </si>
  <si>
    <t xml:space="preserve">55651362900;23995176100;6603421815;</t>
  </si>
  <si>
    <t xml:space="preserve">Policy options for incorporating life-cycle environmental assessment into transportation planning</t>
  </si>
  <si>
    <t xml:space="preserve">10.3141/2397-04</t>
  </si>
  <si>
    <t xml:space="preserve">https://www.scopus.com/inward/record.uri?eid=2-s2.0-84876177871&amp;doi=10.3141%2f2397-04&amp;partnerID=40&amp;md5=174b23b070b0f95d9aec9cb77975fe5b</t>
  </si>
  <si>
    <t xml:space="preserve">2-s2.0-84876177871</t>
  </si>
  <si>
    <t xml:space="preserve">Identical study to ID = 77</t>
  </si>
  <si>
    <t xml:space="preserve">Trappey, A.J.C., Trappey, C.V., Liu, P.H.Y., Hsiao, C.T., Ou, J.J.R., Chen, K.W.P.</t>
  </si>
  <si>
    <t xml:space="preserve">7003314683;6603075752;55649030000;25723356800;55080644600;55505161100;</t>
  </si>
  <si>
    <t xml:space="preserve">Location quotient EIO-LCA method for carbon emission analysis</t>
  </si>
  <si>
    <t xml:space="preserve">Advanced Concurrent Engineering</t>
  </si>
  <si>
    <t xml:space="preserve">10.1007/978-1-4471-4426-7-32</t>
  </si>
  <si>
    <t xml:space="preserve">https://www.scopus.com/inward/record.uri?eid=2-s2.0-84894055298&amp;doi=10.1007%2f978-1-4471-4426-7-32&amp;partnerID=40&amp;md5=e898e234a7332309485ec196a8fbee83</t>
  </si>
  <si>
    <t xml:space="preserve">2-s2.0-84894055298</t>
  </si>
  <si>
    <t xml:space="preserve">Ferdos, F., Rosén, L.</t>
  </si>
  <si>
    <t xml:space="preserve">55973065100;7202596278;</t>
  </si>
  <si>
    <t xml:space="preserve">Quantitative environmental footprints and sustainability evaluation of contaminated land remediation alternatives for two case studies</t>
  </si>
  <si>
    <t xml:space="preserve">Remediation</t>
  </si>
  <si>
    <t xml:space="preserve">10.1002/rem.21379</t>
  </si>
  <si>
    <t xml:space="preserve">https://www.scopus.com/inward/record.uri?eid=2-s2.0-84890861636&amp;doi=10.1002%2frem.21379&amp;partnerID=40&amp;md5=2b6883459fd6a3d4f8b1612006e69281</t>
  </si>
  <si>
    <t xml:space="preserve">2-s2.0-84890861636</t>
  </si>
  <si>
    <t xml:space="preserve">De Schepper, E., Van Passel, S., Lizin, S., Achten, W.M.J., Van Acker, K.</t>
  </si>
  <si>
    <t xml:space="preserve">55171972300;16053856800;36094151800;23471836100;7006331971;</t>
  </si>
  <si>
    <t xml:space="preserve">Cost-efficient emission abatement of energy and transportation technologies: Mitigation costs and policy impacts for Belgium</t>
  </si>
  <si>
    <t xml:space="preserve">Clean Technologies and Environmental Policy</t>
  </si>
  <si>
    <t xml:space="preserve">10.1007/s10098-014-0713-z</t>
  </si>
  <si>
    <t xml:space="preserve">https://www.scopus.com/inward/record.uri?eid=2-s2.0-84905244817&amp;doi=10.1007%2fs10098-014-0713-z&amp;partnerID=40&amp;md5=8efdd9c3eb1801c56c6501da77fa8d9b</t>
  </si>
  <si>
    <t xml:space="preserve">2-s2.0-84905244817</t>
  </si>
  <si>
    <t xml:space="preserve">Hellweg, S., Canals, L.M.I.</t>
  </si>
  <si>
    <t xml:space="preserve">6603550824;56194130000;</t>
  </si>
  <si>
    <t xml:space="preserve">Emerging approaches, challenges and opportunities in life cycle assessment</t>
  </si>
  <si>
    <t xml:space="preserve">Science</t>
  </si>
  <si>
    <t xml:space="preserve">10.1126/science.1248361</t>
  </si>
  <si>
    <t xml:space="preserve">https://www.scopus.com/inward/record.uri?eid=2-s2.0-84901832614&amp;doi=10.1126%2fscience.1248361&amp;partnerID=40&amp;md5=2f6ecffa1411869fb9be773972df6f2f</t>
  </si>
  <si>
    <t xml:space="preserve">2-s2.0-84901832614</t>
  </si>
  <si>
    <t xml:space="preserve">Cullenward, D., Weiskopf, D.</t>
  </si>
  <si>
    <t xml:space="preserve">14011810400;56976097200;</t>
  </si>
  <si>
    <t xml:space="preserve">Science advocacy and the legal system: Is life cycle assessment unconstitutional?</t>
  </si>
  <si>
    <t xml:space="preserve">Advances in Natural and Technological Hazards Research</t>
  </si>
  <si>
    <t xml:space="preserve">10.1007/978-3-319-01821-8_4</t>
  </si>
  <si>
    <t xml:space="preserve">https://www.scopus.com/inward/record.uri?eid=2-s2.0-85019919072&amp;doi=10.1007%2f978-3-319-01821-8_4&amp;partnerID=40&amp;md5=fec69457b8b6f357f1249982ce7ec833</t>
  </si>
  <si>
    <t xml:space="preserve">2-s2.0-85019919072</t>
  </si>
  <si>
    <t xml:space="preserve">Jullien, A., Dauvergne, M., Cerezo, V.</t>
  </si>
  <si>
    <t xml:space="preserve">56259704400;55649735300;26538471700;</t>
  </si>
  <si>
    <t xml:space="preserve">Environmental assessment of road construction and maintenance policies using LCA</t>
  </si>
  <si>
    <t xml:space="preserve">10.1016/j.trd.2014.03.006</t>
  </si>
  <si>
    <t xml:space="preserve">https://www.scopus.com/inward/record.uri?eid=2-s2.0-84900814048&amp;doi=10.1016%2fj.trd.2014.03.006&amp;partnerID=40&amp;md5=02a4fe105cfdaae43700764385768045</t>
  </si>
  <si>
    <t xml:space="preserve">2-s2.0-84900814048</t>
  </si>
  <si>
    <t xml:space="preserve">Ciacci, L., Eckelman, M.J., Passarini, F., Chen, W.-Q., Vassura, I., Morselli, L.</t>
  </si>
  <si>
    <t xml:space="preserve">7801512845;21734452400;6603410838;55716083800;6602624197;7004117241;</t>
  </si>
  <si>
    <t xml:space="preserve">Historical evolution of greenhouse gas emissions from aluminum production at a country level</t>
  </si>
  <si>
    <t xml:space="preserve">10.1016/j.jclepro.2014.03.062</t>
  </si>
  <si>
    <t xml:space="preserve">https://www.scopus.com/inward/record.uri?eid=2-s2.0-84922930907&amp;doi=10.1016%2fj.jclepro.2014.03.062&amp;partnerID=40&amp;md5=405446cf49deb3a6991ae52f00d78c3d</t>
  </si>
  <si>
    <t xml:space="preserve">2-s2.0-84922930907</t>
  </si>
  <si>
    <t xml:space="preserve">Nahlik, M.J., Chester, M.V.</t>
  </si>
  <si>
    <t xml:space="preserve">55932969500;23995176100;</t>
  </si>
  <si>
    <t xml:space="preserve">Transit-oriented smart growth can reduce life-cycle environmental impacts and household costs in Los Angeles</t>
  </si>
  <si>
    <t xml:space="preserve">10.1016/j.tranpol.2014.05.004</t>
  </si>
  <si>
    <t xml:space="preserve">https://www.scopus.com/inward/record.uri?eid=2-s2.0-84901315881&amp;doi=10.1016%2fj.tranpol.2014.05.004&amp;partnerID=40&amp;md5=305c644d44dc7a41b0bccd39d429dccb</t>
  </si>
  <si>
    <t xml:space="preserve">2-s2.0-84901315881</t>
  </si>
  <si>
    <t xml:space="preserve">Dura, H., Weil, M.</t>
  </si>
  <si>
    <t xml:space="preserve">55515792100;57040558700;</t>
  </si>
  <si>
    <t xml:space="preserve">An approach towards sustainable passenger mobility in urban areas: A life cycle perspective</t>
  </si>
  <si>
    <t xml:space="preserve">10.2495/UT140281</t>
  </si>
  <si>
    <t xml:space="preserve">https://www.scopus.com/inward/record.uri?eid=2-s2.0-84903120391&amp;doi=10.2495%2fUT140281&amp;partnerID=40&amp;md5=83cff8a44a8ee326a3dfc8de450609c9</t>
  </si>
  <si>
    <t xml:space="preserve">2-s2.0-84903120391</t>
  </si>
  <si>
    <t xml:space="preserve">Not a case study</t>
  </si>
  <si>
    <t xml:space="preserve">Shehabi, A., Walker, B., Masanet, E.</t>
  </si>
  <si>
    <t xml:space="preserve">24280104100;55172123200;6506501487;</t>
  </si>
  <si>
    <t xml:space="preserve">The energy and greenhouse-gas implications of internet video streaming in the United States</t>
  </si>
  <si>
    <t xml:space="preserve">10.1088/1748-9326/9/5/054007</t>
  </si>
  <si>
    <t xml:space="preserve">https://www.scopus.com/inward/record.uri?eid=2-s2.0-84928101501&amp;doi=10.1088%2f1748-9326%2f9%2f5%2f054007&amp;partnerID=40&amp;md5=94fcd051034757da4b29c5576a576b9c</t>
  </si>
  <si>
    <t xml:space="preserve">2-s2.0-84928101501</t>
  </si>
  <si>
    <t xml:space="preserve">Modaresi, R., Pauliuk, S., Løvik, A.N., Müller, D.B.</t>
  </si>
  <si>
    <t xml:space="preserve">55258735800;36051903700;55416513000;8618460500;</t>
  </si>
  <si>
    <t xml:space="preserve">Global carbon benefits of material substitution in passenger cars until 2050 and the impact on the steel and aluminum industries</t>
  </si>
  <si>
    <t xml:space="preserve">10.1021/es502930w</t>
  </si>
  <si>
    <t xml:space="preserve">https://www.scopus.com/inward/record.uri?eid=2-s2.0-84924777645&amp;doi=10.1021%2fes502930w&amp;partnerID=40&amp;md5=b2e9828ea2096baee7e9964054c8f51d</t>
  </si>
  <si>
    <t xml:space="preserve">2-s2.0-84924777645</t>
  </si>
  <si>
    <t xml:space="preserve">No LCA conducted.</t>
  </si>
  <si>
    <t xml:space="preserve">Garba, N.A., Duckers, L.J., Hall, W.J.</t>
  </si>
  <si>
    <t xml:space="preserve">56121012200;6701837068;13608019000;</t>
  </si>
  <si>
    <t xml:space="preserve">Climate change impacts on life cycle greenhouse gas (GHG) emissions savings of biomethanol from corn and soybean</t>
  </si>
  <si>
    <t xml:space="preserve">10.1007/s11367-013-0680-3</t>
  </si>
  <si>
    <t xml:space="preserve">https://www.scopus.com/inward/record.uri?eid=2-s2.0-84898864884&amp;doi=10.1007%2fs11367-013-0680-3&amp;partnerID=40&amp;md5=14258dd5dc741647d5d87aeeb18860b5</t>
  </si>
  <si>
    <t xml:space="preserve">2-s2.0-84898864884</t>
  </si>
  <si>
    <t xml:space="preserve">Sanders, K.T., Webber, M.E.</t>
  </si>
  <si>
    <t xml:space="preserve">55375676000;7103355833;</t>
  </si>
  <si>
    <t xml:space="preserve">A comparative analysis of the greenhouse gas emissions intensity of wheat and beef in the United States</t>
  </si>
  <si>
    <t xml:space="preserve">10.1088/1748-9326/9/4/044011</t>
  </si>
  <si>
    <t xml:space="preserve">https://www.scopus.com/inward/record.uri?eid=2-s2.0-84899517934&amp;doi=10.1088%2f1748-9326%2f9%2f4%2f044011&amp;partnerID=40&amp;md5=1c8f8d4770a8c36054d5e1674af50070</t>
  </si>
  <si>
    <t xml:space="preserve">2-s2.0-84899517934</t>
  </si>
  <si>
    <t xml:space="preserve">Strogen, B., Zilberman, D.</t>
  </si>
  <si>
    <t xml:space="preserve">6506466400;35578894000;</t>
  </si>
  <si>
    <t xml:space="preserve">Complex infrastructure-vehicle-consumer considerations for enabling increased consumption of fuel ethanol</t>
  </si>
  <si>
    <t xml:space="preserve">10.1016/j.egypro.2014.12.305</t>
  </si>
  <si>
    <t xml:space="preserve">https://www.scopus.com/inward/record.uri?eid=2-s2.0-84922374937&amp;doi=10.1016%2fj.egypro.2014.12.305&amp;partnerID=40&amp;md5=cdd6d6c434ed0dbc0dc486cc97025040</t>
  </si>
  <si>
    <t xml:space="preserve">2-s2.0-84922374937</t>
  </si>
  <si>
    <t xml:space="preserve">Marique, A.-F., De Meester, T., De Herde, A., Reiter, S.</t>
  </si>
  <si>
    <t xml:space="preserve">53871902500;55319098600;6602410336;36570883500;</t>
  </si>
  <si>
    <t xml:space="preserve">An online interactive tool to assess energy consumption in residential buildings and for daily mobility</t>
  </si>
  <si>
    <t xml:space="preserve">Energy and Buildings</t>
  </si>
  <si>
    <t xml:space="preserve">10.1016/j.enbuild.2014.04.016</t>
  </si>
  <si>
    <t xml:space="preserve">https://www.scopus.com/inward/record.uri?eid=2-s2.0-84900412214&amp;doi=10.1016%2fj.enbuild.2014.04.016&amp;partnerID=40&amp;md5=c90cb396bba64131bf4752a82b72522b</t>
  </si>
  <si>
    <t xml:space="preserve">2-s2.0-84900412214</t>
  </si>
  <si>
    <t xml:space="preserve">Rajaeifar, M.A., Ghobadian, B., Safa, M., Heidari, M.D.</t>
  </si>
  <si>
    <t xml:space="preserve">55917759600;22937734400;36492112500;36813401900;</t>
  </si>
  <si>
    <t xml:space="preserve">Energy life-cycle assessment and CO&lt;inf&gt;2&lt;/inf&gt; emissions analysis of soybean-based biodiesel: A case study</t>
  </si>
  <si>
    <t xml:space="preserve">10.1016/j.jclepro.2013.10.041</t>
  </si>
  <si>
    <t xml:space="preserve">https://www.scopus.com/inward/record.uri?eid=2-s2.0-84893721922&amp;doi=10.1016%2fj.jclepro.2013.10.041&amp;partnerID=40&amp;md5=ccef966f09d9311fa2801fc87fb25a5f</t>
  </si>
  <si>
    <t xml:space="preserve">2-s2.0-84893721922</t>
  </si>
  <si>
    <t xml:space="preserve">Jain, P., Powell, J.T., Smith, J.L., Townsend, T.G., Tolaymat, T.</t>
  </si>
  <si>
    <t xml:space="preserve">56357852500;7403541539;56057977600;7005921623;6603203324;</t>
  </si>
  <si>
    <t xml:space="preserve">Life-cycle inventory and impact evaluation of mining municipal solid waste landfills</t>
  </si>
  <si>
    <t xml:space="preserve">10.1021/es404382s</t>
  </si>
  <si>
    <t xml:space="preserve">https://www.scopus.com/inward/record.uri?eid=2-s2.0-84895526844&amp;doi=10.1021%2fes404382s&amp;partnerID=40&amp;md5=0b304c44f9b7e03c5ae1716262ef0075</t>
  </si>
  <si>
    <t xml:space="preserve">2-s2.0-84895526844</t>
  </si>
  <si>
    <t xml:space="preserve">2013 International Conference on Future Energy, Environment, and Materials, FEEM 2013</t>
  </si>
  <si>
    <t xml:space="preserve">WIT Transactions on Engineering Sciences</t>
  </si>
  <si>
    <t xml:space="preserve">https://www.scopus.com/inward/record.uri?eid=2-s2.0-84897746748&amp;partnerID=40&amp;md5=b79e4c8515b1a91c76b03cedc56dbd05</t>
  </si>
  <si>
    <t xml:space="preserve">2-s2.0-84897746748</t>
  </si>
  <si>
    <t xml:space="preserve">Valencia, M.J., Cardona, C.A.</t>
  </si>
  <si>
    <t xml:space="preserve">55980641200;7004278560;</t>
  </si>
  <si>
    <t xml:space="preserve">The Colombian biofuel supply chains: The assessment of current and promising scenarios based on environmental goals</t>
  </si>
  <si>
    <t xml:space="preserve">10.1016/j.enpol.2013.12.021</t>
  </si>
  <si>
    <t xml:space="preserve">https://www.scopus.com/inward/record.uri?eid=2-s2.0-84893820834&amp;doi=10.1016%2fj.enpol.2013.12.021&amp;partnerID=40&amp;md5=b75a0eaf2b0f811a2e37d743603dcea2</t>
  </si>
  <si>
    <t xml:space="preserve">2-s2.0-84893820834</t>
  </si>
  <si>
    <t xml:space="preserve">Gilmore, K.R., Hupp, R.L., Glathar, J.</t>
  </si>
  <si>
    <t xml:space="preserve">7004266927;56120937900;56120670700;</t>
  </si>
  <si>
    <t xml:space="preserve">Transport of hydraulic fracturing water and wastes in the susquehanna river basin, Pennsylvania</t>
  </si>
  <si>
    <t xml:space="preserve">Journal of Environmental Engineering (United States)</t>
  </si>
  <si>
    <t xml:space="preserve"> B4013002</t>
  </si>
  <si>
    <t xml:space="preserve">10.1061/(ASCE)EE.1943-7870.0000810</t>
  </si>
  <si>
    <t xml:space="preserve">https://www.scopus.com/inward/record.uri?eid=2-s2.0-84898901967&amp;doi=10.1061%2f%28ASCE%29EE.1943-7870.0000810&amp;partnerID=40&amp;md5=14817971415e06d09b18ebe1761f87e8</t>
  </si>
  <si>
    <t xml:space="preserve">2-s2.0-84898901967</t>
  </si>
  <si>
    <t xml:space="preserve">Uusitalo, V., Havukainen, J., Manninen, K., Höhn, J., Lehtonen, E., Rasi, S., Soukka, R., Horttanainen, M.</t>
  </si>
  <si>
    <t xml:space="preserve">55274124000;36992976900;55598702100;57190554686;36993261900;16231052400;24437149600;6505847987;</t>
  </si>
  <si>
    <t xml:space="preserve">Carbon footprint of selected biomass to biogas production chains and GHG reduction potential in transportation use</t>
  </si>
  <si>
    <t xml:space="preserve">10.1016/j.renene.2013.12.004</t>
  </si>
  <si>
    <t xml:space="preserve">https://www.scopus.com/inward/record.uri?eid=2-s2.0-84890845658&amp;doi=10.1016%2fj.renene.2013.12.004&amp;partnerID=40&amp;md5=95de8605ba4f75622df8d411ffa603ad</t>
  </si>
  <si>
    <t xml:space="preserve">2-s2.0-84890845658</t>
  </si>
  <si>
    <t xml:space="preserve">Rinaldi, S., Barbanera, M., Lascaro, E.</t>
  </si>
  <si>
    <t xml:space="preserve">56074941700;57203196766;56067978200;</t>
  </si>
  <si>
    <t xml:space="preserve">Assessment of carbon footprint and energy performance of the extra virgin olive oil chain in Umbria, Italy</t>
  </si>
  <si>
    <t xml:space="preserve">482-483</t>
  </si>
  <si>
    <t xml:space="preserve">10.1016/j.scitotenv.2014.02.104</t>
  </si>
  <si>
    <t xml:space="preserve">https://www.scopus.com/inward/record.uri?eid=2-s2.0-84896107524&amp;doi=10.1016%2fj.scitotenv.2014.02.104&amp;partnerID=40&amp;md5=c1f61e4fbc3874c4703867cdca50fae8</t>
  </si>
  <si>
    <t xml:space="preserve">2-s2.0-84896107524</t>
  </si>
  <si>
    <t xml:space="preserve">Petrakopoulou, F., Tsatsaronis, G.</t>
  </si>
  <si>
    <t xml:space="preserve">36158603700;7004986802;</t>
  </si>
  <si>
    <t xml:space="preserve">Can carbon dioxide capture and storage from power plants reduce the environmental impact of electricity generation?</t>
  </si>
  <si>
    <t xml:space="preserve">Energy and Fuels</t>
  </si>
  <si>
    <t xml:space="preserve">10.1021/ef500925h</t>
  </si>
  <si>
    <t xml:space="preserve">https://www.scopus.com/inward/record.uri?eid=2-s2.0-84906489203&amp;doi=10.1021%2fef500925h&amp;partnerID=40&amp;md5=099b6e544866e2c193d5c9b1f492d5fa</t>
  </si>
  <si>
    <t xml:space="preserve">2-s2.0-84906489203</t>
  </si>
  <si>
    <t xml:space="preserve">Kucukvar, M., Egilmez, G., Tatari, O.</t>
  </si>
  <si>
    <t xml:space="preserve">36661159000;55248346200;14627876500;</t>
  </si>
  <si>
    <t xml:space="preserve">Sustainability assessment of U.S. final consumption and investments: Triple-bottom-line input-output analysis</t>
  </si>
  <si>
    <t xml:space="preserve">10.1016/j.jclepro.2014.06.033</t>
  </si>
  <si>
    <t xml:space="preserve">https://www.scopus.com/inward/record.uri?eid=2-s2.0-84921029548&amp;doi=10.1016%2fj.jclepro.2014.06.033&amp;partnerID=40&amp;md5=fd4f6f7d7e2c6f4947b1076d351b115c</t>
  </si>
  <si>
    <t xml:space="preserve">2-s2.0-84921029548</t>
  </si>
  <si>
    <t xml:space="preserve">Turconi, R., Tonini, D., Nielsen, C.F.B., Simonsen, C.G., Astrup, T.</t>
  </si>
  <si>
    <t xml:space="preserve">54994984500;35097867500;56285890500;56031415800;7005097823;</t>
  </si>
  <si>
    <t xml:space="preserve">Environmental impacts of future low-carbon electricity systems: Detailed life cycle assessment of a Danish case study</t>
  </si>
  <si>
    <t xml:space="preserve">10.1016/j.apenergy.2014.06.078</t>
  </si>
  <si>
    <t xml:space="preserve">https://www.scopus.com/inward/record.uri?eid=2-s2.0-84904577879&amp;doi=10.1016%2fj.apenergy.2014.06.078&amp;partnerID=40&amp;md5=8b7e926f53c41b0b6996babca6b141d0</t>
  </si>
  <si>
    <t xml:space="preserve">2-s2.0-84904577879</t>
  </si>
  <si>
    <t xml:space="preserve">Condeixa, K., Haddad, A., Boer, D.</t>
  </si>
  <si>
    <t xml:space="preserve">55910171300;23012063300;7003615369;</t>
  </si>
  <si>
    <t xml:space="preserve">Life Cycle Impact Assessment of masonry system as inner walls: A case study in Brazil</t>
  </si>
  <si>
    <t xml:space="preserve">Construction and Building Materials</t>
  </si>
  <si>
    <t xml:space="preserve">10.1016/j.conbuildmat.2014.07.113</t>
  </si>
  <si>
    <t xml:space="preserve">https://www.scopus.com/inward/record.uri?eid=2-s2.0-84906557131&amp;doi=10.1016%2fj.conbuildmat.2014.07.113&amp;partnerID=40&amp;md5=d70243c24e6ddf3cc80c17e24f5a7661</t>
  </si>
  <si>
    <t xml:space="preserve">2-s2.0-84906557131</t>
  </si>
  <si>
    <t xml:space="preserve">Taptich, M.N., Horvath, A.</t>
  </si>
  <si>
    <t xml:space="preserve">55830684000;7202214379;</t>
  </si>
  <si>
    <t xml:space="preserve">Bias of averages in life-cycle footprinting of infrastructure: Truck and bus case studies</t>
  </si>
  <si>
    <t xml:space="preserve">10.1021/es503356c</t>
  </si>
  <si>
    <t xml:space="preserve">https://www.scopus.com/inward/record.uri?eid=2-s2.0-84924559441&amp;doi=10.1021%2fes503356c&amp;partnerID=40&amp;md5=8419f48c14dcf4177378e974464af7b7</t>
  </si>
  <si>
    <t xml:space="preserve">2-s2.0-84924559441</t>
  </si>
  <si>
    <t xml:space="preserve">Bosquet, R., Jullien, A., Vandanjon, P.-O., Dauvergne, M., Sanchez, F.</t>
  </si>
  <si>
    <t xml:space="preserve">56386221300;56259704400;6603140319;55649735300;56384971900;</t>
  </si>
  <si>
    <t xml:space="preserve">Eco-design model of a railway: A method for comparing the energy consumption of two project variants</t>
  </si>
  <si>
    <t xml:space="preserve">10.1016/j.trd.2014.08.003</t>
  </si>
  <si>
    <t xml:space="preserve">https://www.scopus.com/inward/record.uri?eid=2-s2.0-84908008234&amp;doi=10.1016%2fj.trd.2014.08.003&amp;partnerID=40&amp;md5=6516d30b31b0d99511d4cfd8c6cc0658</t>
  </si>
  <si>
    <t xml:space="preserve">2-s2.0-84908008234</t>
  </si>
  <si>
    <t xml:space="preserve">Bauer, C., Hofer, J., Althaus, H.-J., Del Duce, A., Simons, A.</t>
  </si>
  <si>
    <t xml:space="preserve">35268177300;57190120785;7005262807;57199601891;36898667300;</t>
  </si>
  <si>
    <t xml:space="preserve">The environmental performance of current and future passenger vehicles: Life Cycle Assessment based on a novel scenario analysis framework</t>
  </si>
  <si>
    <t xml:space="preserve">10.1016/j.apenergy.2015.01.019</t>
  </si>
  <si>
    <t xml:space="preserve">https://www.scopus.com/inward/record.uri?eid=2-s2.0-84982111239&amp;doi=10.1016%2fj.apenergy.2015.01.019&amp;partnerID=40&amp;md5=a99d2d1f255ea30fbb462fc29dfe22e3</t>
  </si>
  <si>
    <t xml:space="preserve">2-s2.0-84982111239</t>
  </si>
  <si>
    <t xml:space="preserve">Trappey, A.J.C., Trappey, C.V., Ou, J.J.R., Hsiao, C.T., Chen, K.W.P., Liu, P.H.Y.</t>
  </si>
  <si>
    <t xml:space="preserve">7003314683;6603075752;55080644600;25723356800;55505161100;55649030000;</t>
  </si>
  <si>
    <t xml:space="preserve">Carbon emission analysis for renewable energy policies</t>
  </si>
  <si>
    <t xml:space="preserve">Concurrent Engineering in the 21st Century: Foundations, Developments and Challenges</t>
  </si>
  <si>
    <t xml:space="preserve">10.1007/978-3-319-13776-6_26</t>
  </si>
  <si>
    <t xml:space="preserve">https://www.scopus.com/inward/record.uri?eid=2-s2.0-84944627820&amp;doi=10.1007%2f978-3-319-13776-6_26&amp;partnerID=40&amp;md5=652e95a36069a7d8e1721a443bebae6e</t>
  </si>
  <si>
    <t xml:space="preserve">2-s2.0-84944627820</t>
  </si>
  <si>
    <t xml:space="preserve">Policy making should consider time-dependent greenhouse gas benefits of transit-oriented smart growth</t>
  </si>
  <si>
    <t xml:space="preserve">10.3141/2502-07</t>
  </si>
  <si>
    <t xml:space="preserve">https://www.scopus.com/inward/record.uri?eid=2-s2.0-84953292801&amp;doi=10.3141%2f2502-07&amp;partnerID=40&amp;md5=7a7fd1373bbe42044d2c385834267805</t>
  </si>
  <si>
    <t xml:space="preserve">2-s2.0-84953292801</t>
  </si>
  <si>
    <t xml:space="preserve">Abdul-Manan, A.F.N.</t>
  </si>
  <si>
    <t xml:space="preserve">55972113700;</t>
  </si>
  <si>
    <t xml:space="preserve">Uncertainty and differences in GHG emissions between electric and conventional gasoline vehicles with implications for transport policy making</t>
  </si>
  <si>
    <t xml:space="preserve">10.1016/j.enpol.2015.08.029</t>
  </si>
  <si>
    <t xml:space="preserve">https://www.scopus.com/inward/record.uri?eid=2-s2.0-84945565311&amp;doi=10.1016%2fj.enpol.2015.08.029&amp;partnerID=40&amp;md5=a48f3d84d1346a3ff714e9d1f26100c4</t>
  </si>
  <si>
    <t xml:space="preserve">2-s2.0-84945565311</t>
  </si>
  <si>
    <t xml:space="preserve">Decicco, J.M.</t>
  </si>
  <si>
    <t xml:space="preserve">6701610041;</t>
  </si>
  <si>
    <t xml:space="preserve">The liquid carbon challenge: Evolving views on transportation fuels and climate</t>
  </si>
  <si>
    <t xml:space="preserve">Wiley Interdisciplinary Reviews: Energy and Environment</t>
  </si>
  <si>
    <t xml:space="preserve">10.1002/wene.133</t>
  </si>
  <si>
    <t xml:space="preserve">https://www.scopus.com/inward/record.uri?eid=2-s2.0-84920257173&amp;doi=10.1002%2fwene.133&amp;partnerID=40&amp;md5=cea1d4ac06ea78a1088c9ed0f1567843</t>
  </si>
  <si>
    <t xml:space="preserve">2-s2.0-84920257173</t>
  </si>
  <si>
    <t xml:space="preserve">Kantor, I., Betancourt, A., Elkamel, A., Fowler, M., Almansoori, A.</t>
  </si>
  <si>
    <t xml:space="preserve">26324950400;54384938300;7004543764;7202512208;14027809900;</t>
  </si>
  <si>
    <t xml:space="preserve">Generalized mixed-integer nonlinear programming modeling of eco-industrial networks to reduce cost and emissions</t>
  </si>
  <si>
    <t xml:space="preserve">10.1016/j.jclepro.2015.03.017</t>
  </si>
  <si>
    <t xml:space="preserve">https://www.scopus.com/inward/record.uri?eid=2-s2.0-84929297569&amp;doi=10.1016%2fj.jclepro.2015.03.017&amp;partnerID=40&amp;md5=16866da70d15c77f49b8a064d46939bb</t>
  </si>
  <si>
    <t xml:space="preserve">2-s2.0-84929297569</t>
  </si>
  <si>
    <t xml:space="preserve">Cellura, M., Longo, S., Mistretta, M., Guarino, F., Miceli, R.</t>
  </si>
  <si>
    <t xml:space="preserve">6701427576;45661736000;55914731800;56370216400;7006273053;</t>
  </si>
  <si>
    <t xml:space="preserve">Mobility scenarios in the valley of the temples</t>
  </si>
  <si>
    <t xml:space="preserve">2015 International Conference on Renewable Energy Research and Applications, ICRERA 2015</t>
  </si>
  <si>
    <t xml:space="preserve">10.1109/ICRERA.2015.7418656</t>
  </si>
  <si>
    <t xml:space="preserve">https://www.scopus.com/inward/record.uri?eid=2-s2.0-84964577551&amp;doi=10.1109%2fICRERA.2015.7418656&amp;partnerID=40&amp;md5=131f4c8c5f9301d7c698f65e063e0c3c</t>
  </si>
  <si>
    <t xml:space="preserve">2-s2.0-84964577551</t>
  </si>
  <si>
    <t xml:space="preserve">Li, P., Li, Y.P., Huang, G.H., Zhang, J.L.</t>
  </si>
  <si>
    <t xml:space="preserve">56522002100;26531210500;55489745300;55969155000;</t>
  </si>
  <si>
    <t xml:space="preserve">Modeling for waste management associated with environmental-impact abatement under uncertainty</t>
  </si>
  <si>
    <t xml:space="preserve">Environmental Science and Pollution Research</t>
  </si>
  <si>
    <t xml:space="preserve">10.1007/s11356-014-3962-9</t>
  </si>
  <si>
    <t xml:space="preserve">https://www.scopus.com/inward/record.uri?eid=2-s2.0-84925061733&amp;doi=10.1007%2fs11356-014-3962-9&amp;partnerID=40&amp;md5=d05f6c49bf25ceb2490b42bea5c5f87a</t>
  </si>
  <si>
    <t xml:space="preserve">2-s2.0-84925061733</t>
  </si>
  <si>
    <t xml:space="preserve">Harris, T.M., Zaimes, G.G., Khanna, V., Landis, A.E.</t>
  </si>
  <si>
    <t xml:space="preserve">56978634900;55358237100;21742705900;8574582100;</t>
  </si>
  <si>
    <t xml:space="preserve">Sunflower Cultivation on Coal Mine Refuse Piles in Appalachia for Diesel Biofuel Production from a Life-cycle Perspective</t>
  </si>
  <si>
    <t xml:space="preserve">Procedia Engineering</t>
  </si>
  <si>
    <t xml:space="preserve">10.1016/j.proeng.2015.08.525</t>
  </si>
  <si>
    <t xml:space="preserve">https://www.scopus.com/inward/record.uri?eid=2-s2.0-84948406144&amp;doi=10.1016%2fj.proeng.2015.08.525&amp;partnerID=40&amp;md5=88c937d643417b6e7da5171707824a6d</t>
  </si>
  <si>
    <t xml:space="preserve">2-s2.0-84948406144</t>
  </si>
  <si>
    <t xml:space="preserve">Prata, J., Arsenio, E., Pontes, J.P.</t>
  </si>
  <si>
    <t xml:space="preserve">56067151200;6507909634;57196754087;</t>
  </si>
  <si>
    <t xml:space="preserve">Setting a city strategy for low Carbon Emissions: The role of electric vehicles, renewable energy and Energy Efficiency</t>
  </si>
  <si>
    <t xml:space="preserve">International Journal of Sustainable Development and Planning</t>
  </si>
  <si>
    <t xml:space="preserve">10.2495/SDP-V10-N2-190-202</t>
  </si>
  <si>
    <t xml:space="preserve">https://www.scopus.com/inward/record.uri?eid=2-s2.0-84951103993&amp;doi=10.2495%2fSDP-V10-N2-190-202&amp;partnerID=40&amp;md5=80bff4b4e5a0daf3c16222c0474f0550</t>
  </si>
  <si>
    <t xml:space="preserve">2-s2.0-84951103993</t>
  </si>
  <si>
    <t xml:space="preserve">No LCA results presented</t>
  </si>
  <si>
    <t xml:space="preserve">Xue, B., Ma, Z., Geng, Y., Heck, P., Ren, W., Tobias, M., Maas, A., Jiang, P., Puppim De Oliveira, J.A., Fujita, T.</t>
  </si>
  <si>
    <t xml:space="preserve">55724067800;55505958600;7103277844;56376206300;16835452600;55971086400;25227192300;55710473700;6507996386;55726684100;</t>
  </si>
  <si>
    <t xml:space="preserve">A life cycle co-benefits assessment of wind power in China</t>
  </si>
  <si>
    <t xml:space="preserve">10.1016/j.rser.2014.08.056</t>
  </si>
  <si>
    <t xml:space="preserve">https://www.scopus.com/inward/record.uri?eid=2-s2.0-84907628208&amp;doi=10.1016%2fj.rser.2014.08.056&amp;partnerID=40&amp;md5=1a58de63879ff66b4ba0e356546caba4</t>
  </si>
  <si>
    <t xml:space="preserve">2-s2.0-84907628208</t>
  </si>
  <si>
    <t xml:space="preserve">Brecheisen, T., Theis, T.</t>
  </si>
  <si>
    <t xml:space="preserve">36455572800;7005092463;</t>
  </si>
  <si>
    <t xml:space="preserve">Life cycle assessment as a comparative analysis tool for sustainable brownfield redevelopment projects: Cumulative energy demand and greenhouse gas emissions</t>
  </si>
  <si>
    <t xml:space="preserve">Assessing and Measuring Environmental Impact and Sustainability</t>
  </si>
  <si>
    <t xml:space="preserve">10.1016/B978-0-12-799968-5.00010-5</t>
  </si>
  <si>
    <t xml:space="preserve">https://www.scopus.com/inward/record.uri?eid=2-s2.0-84944402934&amp;doi=10.1016%2fB978-0-12-799968-5.00010-5&amp;partnerID=40&amp;md5=6111c0ff28681021bcad48dddd5c2fa5</t>
  </si>
  <si>
    <t xml:space="preserve">2-s2.0-84944402934</t>
  </si>
  <si>
    <t xml:space="preserve">Macpherson, N.D., Keoleian, G.A., Kelly, J.C.</t>
  </si>
  <si>
    <t xml:space="preserve">55363182700;7004102663;24923505300;</t>
  </si>
  <si>
    <t xml:space="preserve">Evaluation of a Regional Approach to Standards for Plug-in Battery Electric Vehicles in Future Light-Duty Vehicle Greenhouse Gas Regulations</t>
  </si>
  <si>
    <t xml:space="preserve">10.1111/jiec.12170</t>
  </si>
  <si>
    <t xml:space="preserve">https://www.scopus.com/inward/record.uri?eid=2-s2.0-84923254096&amp;doi=10.1111%2fjiec.12170&amp;partnerID=40&amp;md5=4b26939fc633866c42f27f9c7f60bfc9</t>
  </si>
  <si>
    <t xml:space="preserve">2-s2.0-84923254096</t>
  </si>
  <si>
    <t xml:space="preserve">Shahraeeni, M., Ahmed, S., Malek, K., Van Drimmelen, B., Kjeang, E.</t>
  </si>
  <si>
    <t xml:space="preserve">37006223800;55268783000;55390529400;56557128400;16066971400;</t>
  </si>
  <si>
    <t xml:space="preserve">Life cycle emissions and cost of transportation systems: Case study on diesel and natural gas for light duty trucks in municipal fleet operations</t>
  </si>
  <si>
    <t xml:space="preserve">Journal of Natural Gas Science and Engineering</t>
  </si>
  <si>
    <t xml:space="preserve">10.1016/j.jngse.2015.03.009</t>
  </si>
  <si>
    <t xml:space="preserve">https://www.scopus.com/inward/record.uri?eid=2-s2.0-84924935195&amp;doi=10.1016%2fj.jngse.2015.03.009&amp;partnerID=40&amp;md5=64f0d73f096e9b477159f74cb6a4de43</t>
  </si>
  <si>
    <t xml:space="preserve">2-s2.0-84924935195</t>
  </si>
  <si>
    <t xml:space="preserve">Onat, N.C., Kucukvar, M., Tatari, O.</t>
  </si>
  <si>
    <t xml:space="preserve">55931450800;36661159000;14627876500;</t>
  </si>
  <si>
    <t xml:space="preserve">Conventional, hybrid, plug-in hybrid or electric vehicles? State-based comparative carbon and energy footprint analysis in the United States</t>
  </si>
  <si>
    <t xml:space="preserve">10.1016/j.apenergy.2015.04.001</t>
  </si>
  <si>
    <t xml:space="preserve">https://www.scopus.com/inward/record.uri?eid=2-s2.0-84927940962&amp;doi=10.1016%2fj.apenergy.2015.04.001&amp;partnerID=40&amp;md5=ea935867a4d3e87a116cd63d4a873423</t>
  </si>
  <si>
    <t xml:space="preserve">2-s2.0-84927940962</t>
  </si>
  <si>
    <t xml:space="preserve">Xu, Z., Sun, D.-W., Zeng, X.-A., Liu, D., Pu, H.</t>
  </si>
  <si>
    <t xml:space="preserve">56540135600;7403968484;55596789000;57080224400;56861803700;</t>
  </si>
  <si>
    <t xml:space="preserve">Research Developments in Methods to Reduce the Carbon Footprint of the Food System: A Review</t>
  </si>
  <si>
    <t xml:space="preserve">Critical Reviews in Food Science and Nutrition</t>
  </si>
  <si>
    <t xml:space="preserve">10.1080/10408398.2013.821593</t>
  </si>
  <si>
    <t xml:space="preserve">https://www.scopus.com/inward/record.uri?eid=2-s2.0-84924325754&amp;doi=10.1080%2f10408398.2013.821593&amp;partnerID=40&amp;md5=bf95dd55949349861f8c274080fbdf60</t>
  </si>
  <si>
    <t xml:space="preserve">2-s2.0-84924325754</t>
  </si>
  <si>
    <t xml:space="preserve">Xu, Y., Gbologah, F.E., Lee, D.-Y., Liu, H., Rodgers, M.O., Guensler, R.L.</t>
  </si>
  <si>
    <t xml:space="preserve">55836290700;55964091200;55800511800;56644465800;7102573058;6603988431;</t>
  </si>
  <si>
    <t xml:space="preserve">Assessment of alternative fuel and powertrain transit bus options using real-world operations data: Life-cycle fuel and emissions modeling</t>
  </si>
  <si>
    <t xml:space="preserve">10.1016/j.apenergy.2015.04.112</t>
  </si>
  <si>
    <t xml:space="preserve">https://www.scopus.com/inward/record.uri?eid=2-s2.0-84929320834&amp;doi=10.1016%2fj.apenergy.2015.04.112&amp;partnerID=40&amp;md5=34f3de32b1980a8847a92d6c1b562246</t>
  </si>
  <si>
    <t xml:space="preserve">2-s2.0-84929320834</t>
  </si>
  <si>
    <t xml:space="preserve">Garcia, R., Gregory, J., Freire, F.</t>
  </si>
  <si>
    <t xml:space="preserve">55454652100;56066346700;57188654480;</t>
  </si>
  <si>
    <t xml:space="preserve">Dynamic fleet-based life-cycle greenhouse gas assessment of the introduction of electric vehicles in the Portuguese light-duty fleet</t>
  </si>
  <si>
    <t xml:space="preserve">10.1007/s11367-015-0921-8</t>
  </si>
  <si>
    <t xml:space="preserve">https://www.scopus.com/inward/record.uri?eid=2-s2.0-84939148217&amp;doi=10.1007%2fs11367-015-0921-8&amp;partnerID=40&amp;md5=3ad657022a6ca9e542a34111cc9ec6fc</t>
  </si>
  <si>
    <t xml:space="preserve">2-s2.0-84939148217</t>
  </si>
  <si>
    <t xml:space="preserve">Karvonen, M., Klemola, K., Ranaei, S., Kassi, T.</t>
  </si>
  <si>
    <t xml:space="preserve">25122972300;6602715718;56416462000;25122648600;</t>
  </si>
  <si>
    <t xml:space="preserve">Predicting the technological paths in automotive industry and the environmental impacts of electrification of automotive industry in selected OECD countries</t>
  </si>
  <si>
    <t xml:space="preserve">Portland International Conference on Management of Engineering and Technology</t>
  </si>
  <si>
    <t xml:space="preserve">2015-September</t>
  </si>
  <si>
    <t xml:space="preserve">10.1109/PICMET.2015.7273129</t>
  </si>
  <si>
    <t xml:space="preserve">https://www.scopus.com/inward/record.uri?eid=2-s2.0-84983120451&amp;doi=10.1109%2fPICMET.2015.7273129&amp;partnerID=40&amp;md5=3930e742c2caefa6520a170cbccb18d9</t>
  </si>
  <si>
    <t xml:space="preserve">2-s2.0-84983120451</t>
  </si>
  <si>
    <t xml:space="preserve">Matute, J.M., Chester, M.V.</t>
  </si>
  <si>
    <t xml:space="preserve">55578170900;23995176100;</t>
  </si>
  <si>
    <t xml:space="preserve">Cost-effectiveness of reductions in greenhouse gas emissions from High-Speed Rail and urban transportation projects in California</t>
  </si>
  <si>
    <t xml:space="preserve">10.1016/j.trd.2015.08.008</t>
  </si>
  <si>
    <t xml:space="preserve">https://www.scopus.com/inward/record.uri?eid=2-s2.0-84941067866&amp;doi=10.1016%2fj.trd.2015.08.008&amp;partnerID=40&amp;md5=04b15b13106ce077afed837e507cfc2b</t>
  </si>
  <si>
    <t xml:space="preserve">2-s2.0-84941067866</t>
  </si>
  <si>
    <t xml:space="preserve">Identical study to e.g. ID = 77</t>
  </si>
  <si>
    <t xml:space="preserve">Bacenetti, J., Lovarelli, D., Ingrao, C., Tricase, C., Negri, M., Fiala, M.</t>
  </si>
  <si>
    <t xml:space="preserve">43961010800;56200338400;55855599400;24482751700;7006358450;7005655214;</t>
  </si>
  <si>
    <t xml:space="preserve">Assessment of the influence of energy density and feedstock transport distance on the environmental performance of methane from maize silages</t>
  </si>
  <si>
    <t xml:space="preserve">10.1016/j.biortech.2015.06.067</t>
  </si>
  <si>
    <t xml:space="preserve">https://www.scopus.com/inward/record.uri?eid=2-s2.0-84933510839&amp;doi=10.1016%2fj.biortech.2015.06.067&amp;partnerID=40&amp;md5=969dd9fcb1af59096e6dd0b3b9584514</t>
  </si>
  <si>
    <t xml:space="preserve">2-s2.0-84933510839</t>
  </si>
  <si>
    <t xml:space="preserve">Walker, S.B., Fowler, M., Ahmadi, L.</t>
  </si>
  <si>
    <t xml:space="preserve">57198860616;7202512208;57200995896;</t>
  </si>
  <si>
    <t xml:space="preserve">Comparative life cycle assessment of power-to-gas generation of hydrogen with a dynamic emissions factor for fuel cell vehicles</t>
  </si>
  <si>
    <t xml:space="preserve">Journal of Energy Storage</t>
  </si>
  <si>
    <t xml:space="preserve">10.1016/j.est.2015.09.006</t>
  </si>
  <si>
    <t xml:space="preserve">https://www.scopus.com/inward/record.uri?eid=2-s2.0-84943239741&amp;doi=10.1016%2fj.est.2015.09.006&amp;partnerID=40&amp;md5=7821b161f565a2d7cf5bb7efefa2522a</t>
  </si>
  <si>
    <t xml:space="preserve">2-s2.0-84943239741</t>
  </si>
  <si>
    <t xml:space="preserve">Mitropoulos, L.K., Prevedouros, P.D.</t>
  </si>
  <si>
    <t xml:space="preserve">51763873800;35606426100;</t>
  </si>
  <si>
    <t xml:space="preserve">Life cycle emissions and cost model for urban light duty vehicles</t>
  </si>
  <si>
    <t xml:space="preserve">10.1016/j.trd.2015.09.024</t>
  </si>
  <si>
    <t xml:space="preserve">https://www.scopus.com/inward/record.uri?eid=2-s2.0-84945191469&amp;doi=10.1016%2fj.trd.2015.09.024&amp;partnerID=40&amp;md5=7f89ad61474cf424b0f0453d301c84e2</t>
  </si>
  <si>
    <t xml:space="preserve">2-s2.0-84945191469</t>
  </si>
  <si>
    <t xml:space="preserve">Singh, B., Ellingsen, L.A.-W., Strømman, A.H.</t>
  </si>
  <si>
    <t xml:space="preserve">55663605800;55917921300;8699301400;</t>
  </si>
  <si>
    <t xml:space="preserve">Pathways for GHG emission reduction in Norwegian road transport sector: Perspective on consumption of passenger car transport and electricity mix</t>
  </si>
  <si>
    <t xml:space="preserve">10.1016/j.trd.2015.09.028</t>
  </si>
  <si>
    <t xml:space="preserve">https://www.scopus.com/inward/record.uri?eid=2-s2.0-84944683487&amp;doi=10.1016%2fj.trd.2015.09.028&amp;partnerID=40&amp;md5=cc2a276127670c6267995748d4bf4097</t>
  </si>
  <si>
    <t xml:space="preserve">2-s2.0-84944683487</t>
  </si>
  <si>
    <t xml:space="preserve">Ingrao, C., Tricase, C., Cholewa-Wójcik, A., Kawecka, A., Rana, R., Siracusa, V.</t>
  </si>
  <si>
    <t xml:space="preserve">55855599400;24482751700;54411922200;56646354600;7101742540;6603024912;</t>
  </si>
  <si>
    <t xml:space="preserve">Polylactic acid trays for fresh-food packaging: A Carbon Footprint assessment</t>
  </si>
  <si>
    <t xml:space="preserve">10.1016/j.scitotenv.2015.08.023</t>
  </si>
  <si>
    <t xml:space="preserve">https://www.scopus.com/inward/record.uri?eid=2-s2.0-84941309194&amp;doi=10.1016%2fj.scitotenv.2015.08.023&amp;partnerID=40&amp;md5=e60b21612db29452baaf1c993a0d8868</t>
  </si>
  <si>
    <t xml:space="preserve">2-s2.0-84941309194</t>
  </si>
  <si>
    <t xml:space="preserve">Williams, T.A.</t>
  </si>
  <si>
    <t xml:space="preserve">7404172546;</t>
  </si>
  <si>
    <t xml:space="preserve">Life cycle assessment of LNG: Contemporary issues related to environmental footprint of LNG</t>
  </si>
  <si>
    <t xml:space="preserve">18th International Conference and Exhibition on Liquefied Natural Gas 2016, LNG 2016</t>
  </si>
  <si>
    <t xml:space="preserve">https://www.scopus.com/inward/record.uri?eid=2-s2.0-85034227843&amp;partnerID=40&amp;md5=c1f76b0ec9d19d205d3af15ad4375db4</t>
  </si>
  <si>
    <t xml:space="preserve">2-s2.0-85034227843</t>
  </si>
  <si>
    <t xml:space="preserve">Hooftman, N., Oliveira, L., Messagie, M., Coosemans, T., Van Mierlo, J.</t>
  </si>
  <si>
    <t xml:space="preserve">57126287600;48761736400;37054262300;55453085900;6603840112;</t>
  </si>
  <si>
    <t xml:space="preserve">Environmental analysis of petrol, diesel and electric passenger cars in a Belgian urban setting</t>
  </si>
  <si>
    <t xml:space="preserve">Energies</t>
  </si>
  <si>
    <t xml:space="preserve">10.3390/en9020084</t>
  </si>
  <si>
    <t xml:space="preserve">https://www.scopus.com/inward/record.uri?eid=2-s2.0-84958576835&amp;doi=10.3390%2fen9020084&amp;partnerID=40&amp;md5=f7c060b5b8249e658cbd84e727c88084</t>
  </si>
  <si>
    <t xml:space="preserve">2-s2.0-84958576835</t>
  </si>
  <si>
    <t xml:space="preserve">Krč, J., Taylor, A., Hodges, D.</t>
  </si>
  <si>
    <t xml:space="preserve">7004350036;55473522300;7103260311;</t>
  </si>
  <si>
    <t xml:space="preserve">Paying for what you get: Accounting for the nonrenewable component in wood to energy</t>
  </si>
  <si>
    <t xml:space="preserve">Forest Products Journal</t>
  </si>
  <si>
    <t xml:space="preserve">7-8</t>
  </si>
  <si>
    <t xml:space="preserve">10.13073/FPJ-D-15-00081</t>
  </si>
  <si>
    <t xml:space="preserve">https://www.scopus.com/inward/record.uri?eid=2-s2.0-85011003139&amp;doi=10.13073%2fFPJ-D-15-00081&amp;partnerID=40&amp;md5=41655b38410aca0a68f10ccdce575846</t>
  </si>
  <si>
    <t xml:space="preserve">2-s2.0-85011003139</t>
  </si>
  <si>
    <t xml:space="preserve">Cerutti, A.K., Contu, S., Ardente, F., Donno, D., Beccaro, G.L.</t>
  </si>
  <si>
    <t xml:space="preserve">35368246700;6701447667;6506863898;51663328500;15046530600;</t>
  </si>
  <si>
    <t xml:space="preserve">Carbon footprint in green public procurement: Policy evaluation from a case study in the food sector</t>
  </si>
  <si>
    <t xml:space="preserve">Food Policy</t>
  </si>
  <si>
    <t xml:space="preserve">10.1016/j.foodpol.2015.12.001</t>
  </si>
  <si>
    <t xml:space="preserve">https://www.scopus.com/inward/record.uri?eid=2-s2.0-84953775138&amp;doi=10.1016%2fj.foodpol.2015.12.001&amp;partnerID=40&amp;md5=bf4533b054bbacf93d98496d36a44a43</t>
  </si>
  <si>
    <t xml:space="preserve">2-s2.0-84953775138</t>
  </si>
  <si>
    <t xml:space="preserve">Lackner, M.</t>
  </si>
  <si>
    <t xml:space="preserve">7003349476;</t>
  </si>
  <si>
    <t xml:space="preserve">Energy efficiency: Comparison of different systems and technologies</t>
  </si>
  <si>
    <t xml:space="preserve">Handbook of Climate Change Mitigation and Adaptation, Second Edition</t>
  </si>
  <si>
    <t xml:space="preserve">10.1007/978-3-319-14409-2_24</t>
  </si>
  <si>
    <t xml:space="preserve">https://www.scopus.com/inward/record.uri?eid=2-s2.0-85024862226&amp;doi=10.1007%2f978-3-319-14409-2_24&amp;partnerID=40&amp;md5=52624885e7fe3fb9bcc63234c3a723bc</t>
  </si>
  <si>
    <t xml:space="preserve">2-s2.0-85024862226</t>
  </si>
  <si>
    <t xml:space="preserve">García, C.A., García-Treviño, E.S., Aguilar-Rivera, N., Armendáriz, C.</t>
  </si>
  <si>
    <t xml:space="preserve">55316569100;14632169700;36602072600;56013734300;</t>
  </si>
  <si>
    <t xml:space="preserve">Carbon footprint of sugar production in Mexico</t>
  </si>
  <si>
    <t xml:space="preserve">10.1016/j.jclepro.2015.09.113</t>
  </si>
  <si>
    <t xml:space="preserve">https://www.scopus.com/inward/record.uri?eid=2-s2.0-84958174504&amp;doi=10.1016%2fj.jclepro.2015.09.113&amp;partnerID=40&amp;md5=02b776ee1c5a4dad53b27e4616d87b64</t>
  </si>
  <si>
    <t xml:space="preserve">2-s2.0-84958174504</t>
  </si>
  <si>
    <t xml:space="preserve">Bennett, S.J., Page, H.A.</t>
  </si>
  <si>
    <t xml:space="preserve">16443964200;57195034170;</t>
  </si>
  <si>
    <t xml:space="preserve">Implications of climate change for the petrochemical industry: Mitigation measures and feedstock transitions</t>
  </si>
  <si>
    <t xml:space="preserve">10.1007/978-3-319-14409-2_10</t>
  </si>
  <si>
    <t xml:space="preserve">https://www.scopus.com/inward/record.uri?eid=2-s2.0-85024899075&amp;doi=10.1007%2f978-3-319-14409-2_10&amp;partnerID=40&amp;md5=1042c99ef98834f3f77306a9a6016f12</t>
  </si>
  <si>
    <t xml:space="preserve">2-s2.0-85024899075</t>
  </si>
  <si>
    <t xml:space="preserve">Da Silva, V.G., Saade, M., Lima, B., Silva, M.</t>
  </si>
  <si>
    <t xml:space="preserve">24381682400;24401621500;57191107244;55952365900;</t>
  </si>
  <si>
    <t xml:space="preserve">Exploring feasibility thresholds for neutralizing lifecycle energy of a NZEB case study</t>
  </si>
  <si>
    <t xml:space="preserve">CESB 2016 - Central Europe Towards Sustainable Building 2016: Innovations for Sustainable Future</t>
  </si>
  <si>
    <t xml:space="preserve">https://www.scopus.com/inward/record.uri?eid=2-s2.0-84986922019&amp;partnerID=40&amp;md5=ee9f4f26d02862e4305ee7ffabc97958</t>
  </si>
  <si>
    <t xml:space="preserve">2-s2.0-84986922019</t>
  </si>
  <si>
    <t xml:space="preserve">Jagtap, S.S.</t>
  </si>
  <si>
    <t xml:space="preserve">56814525400;</t>
  </si>
  <si>
    <t xml:space="preserve">Sustainability assessment of hydro-processed renewable jet fuel from algae from market-entry year 2020: Use in passenger aircrafts</t>
  </si>
  <si>
    <t xml:space="preserve">16th AIAA Aviation Technology, Integration, and Operations Conference</t>
  </si>
  <si>
    <t xml:space="preserve">https://www.scopus.com/inward/record.uri?eid=2-s2.0-84980351202&amp;partnerID=40&amp;md5=57035e47a154a71276a4fec70303a299</t>
  </si>
  <si>
    <t xml:space="preserve">2-s2.0-84980351202</t>
  </si>
  <si>
    <t xml:space="preserve">Simon, B., Amor, M.B., Földényi, R.</t>
  </si>
  <si>
    <t xml:space="preserve">55515558800;36450044600;6603194615;</t>
  </si>
  <si>
    <t xml:space="preserve">Life cycle impact assessment of beverage packaging systems: Focus on the collection of post-consumer bottles</t>
  </si>
  <si>
    <t xml:space="preserve">10.1016/j.jclepro.2015.06.008</t>
  </si>
  <si>
    <t xml:space="preserve">https://www.scopus.com/inward/record.uri?eid=2-s2.0-84955692200&amp;doi=10.1016%2fj.jclepro.2015.06.008&amp;partnerID=40&amp;md5=5dc94d4495c9500aa9ef1dad85e9ad7f</t>
  </si>
  <si>
    <t xml:space="preserve">2-s2.0-84955692200</t>
  </si>
  <si>
    <t xml:space="preserve">Chester, M.V., Cano, A.</t>
  </si>
  <si>
    <t xml:space="preserve">23995176100;57038113600;</t>
  </si>
  <si>
    <t xml:space="preserve">Time-based life-cycle assessment for environmental policymaking: Greenhouse gas reduction goals and public transit</t>
  </si>
  <si>
    <t xml:space="preserve">10.1016/j.trd.2015.12.003</t>
  </si>
  <si>
    <t xml:space="preserve">https://www.scopus.com/inward/record.uri?eid=2-s2.0-84953324153&amp;doi=10.1016%2fj.trd.2015.12.003&amp;partnerID=40&amp;md5=38bc07b39ab72abaab2e717f0e1595c0</t>
  </si>
  <si>
    <t xml:space="preserve">2-s2.0-84953324153</t>
  </si>
  <si>
    <t xml:space="preserve">Nahlik, M.J., Kaehr, A.T., Chester, M.V., Horvath, A., Taptich, M.N.</t>
  </si>
  <si>
    <t xml:space="preserve">55932969500;56613464000;23995176100;7202214379;55830684000;</t>
  </si>
  <si>
    <t xml:space="preserve">Goods Movement Life Cycle Assessment for Greenhouse Gas Reduction Goals</t>
  </si>
  <si>
    <t xml:space="preserve">10.1111/jiec.12277</t>
  </si>
  <si>
    <t xml:space="preserve">https://www.scopus.com/inward/record.uri?eid=2-s2.0-84928804077&amp;doi=10.1111%2fjiec.12277&amp;partnerID=40&amp;md5=e6ce7397300f7fb9bbbc3fa7832d53ab</t>
  </si>
  <si>
    <t xml:space="preserve">2-s2.0-84928804077</t>
  </si>
  <si>
    <t xml:space="preserve">Yang, W., Qi, Z.</t>
  </si>
  <si>
    <t xml:space="preserve">55954367300;8880426700;</t>
  </si>
  <si>
    <t xml:space="preserve">Quantification of CO&lt;inf&gt;2&lt;/inf&gt; emissions of macro-infrastructure in China with simplified life cycle assessment</t>
  </si>
  <si>
    <t xml:space="preserve">Natural Hazards</t>
  </si>
  <si>
    <t xml:space="preserve">10.1007/s11069-016-2197-0</t>
  </si>
  <si>
    <t xml:space="preserve">https://www.scopus.com/inward/record.uri?eid=2-s2.0-84957616306&amp;doi=10.1007%2fs11069-016-2197-0&amp;partnerID=40&amp;md5=74066d14628dba8e036a9b68b7574359</t>
  </si>
  <si>
    <t xml:space="preserve">2-s2.0-84957616306</t>
  </si>
  <si>
    <t xml:space="preserve">Ukaew, S., Shi, R., Lee, J.H., Archer, D.W., Pearlson, M., Lewis, K.C., Bregni, L., Shonnard, D.R.</t>
  </si>
  <si>
    <t xml:space="preserve">56222776700;57189334000;56425400500;56040498100;55053346300;7201596830;57189319837;35564572200;</t>
  </si>
  <si>
    <t xml:space="preserve">Full Chain Life Cycle Assessment of Greenhouse Gases and Energy Demand for Canola-Derived Jet Fuel in North Dakota, United States</t>
  </si>
  <si>
    <t xml:space="preserve">ACS Sustainable Chemistry and Engineering</t>
  </si>
  <si>
    <t xml:space="preserve">10.1021/acssuschemeng.6b00276</t>
  </si>
  <si>
    <t xml:space="preserve">https://www.scopus.com/inward/record.uri?eid=2-s2.0-84969170544&amp;doi=10.1021%2facssuschemeng.6b00276&amp;partnerID=40&amp;md5=32febb38875d3e3cd975c9ee725c2fd3</t>
  </si>
  <si>
    <t xml:space="preserve">2-s2.0-84969170544</t>
  </si>
  <si>
    <t xml:space="preserve">Strogen, B., Bell, K., Breunig, H., Zilberman, D.</t>
  </si>
  <si>
    <t xml:space="preserve">6506466400;56506366500;55577571500;35578894000;</t>
  </si>
  <si>
    <t xml:space="preserve">Environmental, public health, and safety assessment of fuel pipelines and other freight transportation modes</t>
  </si>
  <si>
    <t xml:space="preserve">10.1016/j.apenergy.2016.02.059</t>
  </si>
  <si>
    <t xml:space="preserve">https://www.scopus.com/inward/record.uri?eid=2-s2.0-84961244872&amp;doi=10.1016%2fj.apenergy.2016.02.059&amp;partnerID=40&amp;md5=d324f06ebac18065d70dd417a7859e50</t>
  </si>
  <si>
    <t xml:space="preserve">2-s2.0-84961244872</t>
  </si>
  <si>
    <t xml:space="preserve">Stine, D.D.</t>
  </si>
  <si>
    <t xml:space="preserve">55996961100;</t>
  </si>
  <si>
    <t xml:space="preserve">New technology commercialization: Non-market public policy strategies for innovators and entrepreneurs</t>
  </si>
  <si>
    <t xml:space="preserve">ASEE Annual Conference and Exposition, Conference Proceedings</t>
  </si>
  <si>
    <t xml:space="preserve">2016-June</t>
  </si>
  <si>
    <t xml:space="preserve">https://www.scopus.com/inward/record.uri?eid=2-s2.0-84983283797&amp;partnerID=40&amp;md5=7cc7943d4517cbd9ea665f14b935e105</t>
  </si>
  <si>
    <t xml:space="preserve">2-s2.0-84983283797</t>
  </si>
  <si>
    <t xml:space="preserve">Zhang, C., Cao, X., Ramaswami, A.</t>
  </si>
  <si>
    <t xml:space="preserve">57189872166;57201450765;7004297575;</t>
  </si>
  <si>
    <t xml:space="preserve">A novel analysis of consumption-based carbon footprints in China: Unpacking the effects of urban settlement and rural-to-urban migration</t>
  </si>
  <si>
    <t xml:space="preserve">Global Environmental Change</t>
  </si>
  <si>
    <t xml:space="preserve">10.1016/j.gloenvcha.2016.06.003</t>
  </si>
  <si>
    <t xml:space="preserve">https://www.scopus.com/inward/record.uri?eid=2-s2.0-84975457440&amp;doi=10.1016%2fj.gloenvcha.2016.06.003&amp;partnerID=40&amp;md5=607c564971243f3aef6da5173f5e5019</t>
  </si>
  <si>
    <t xml:space="preserve">2-s2.0-84975457440</t>
  </si>
  <si>
    <t xml:space="preserve">Martínez Londoño, E.A., Cañón Barriga, J.E., Palm, M.</t>
  </si>
  <si>
    <t xml:space="preserve">57189096021;56913408000;24179328600;</t>
  </si>
  <si>
    <t xml:space="preserve">Solid biofuels production from energy crops in Colombia: challenges and opportunities</t>
  </si>
  <si>
    <t xml:space="preserve">Biofuels, Bioproducts and Biorefining</t>
  </si>
  <si>
    <t xml:space="preserve">10.1002/bbb.1646</t>
  </si>
  <si>
    <t xml:space="preserve">https://www.scopus.com/inward/record.uri?eid=2-s2.0-84965106257&amp;doi=10.1002%2fbbb.1646&amp;partnerID=40&amp;md5=b5dd4ee2572cb2e602ddecf1b783f9d3</t>
  </si>
  <si>
    <t xml:space="preserve">2-s2.0-84965106257</t>
  </si>
  <si>
    <t xml:space="preserve">Li, X., Lou, S., Yang, Q., Liu, Y., Xu, W., Tang, X., Liu, W.</t>
  </si>
  <si>
    <t xml:space="preserve">56052700500;57190579113;57203458692;35424308000;56420779200;57190407388;56603454700;</t>
  </si>
  <si>
    <t xml:space="preserve">Comparison assessment of energy utilization patterns of straw based on life cycle-emergy analysis</t>
  </si>
  <si>
    <t xml:space="preserve">Chinese Journal of Environmental Engineering</t>
  </si>
  <si>
    <t xml:space="preserve">10.12030/j.cjee.201503167</t>
  </si>
  <si>
    <t xml:space="preserve">https://www.scopus.com/inward/record.uri?eid=2-s2.0-84981313500&amp;doi=10.12030%2fj.cjee.201503167&amp;partnerID=40&amp;md5=8b6b3e2da9b1bc7036da2d94a127fec1</t>
  </si>
  <si>
    <t xml:space="preserve">2-s2.0-84981313500</t>
  </si>
  <si>
    <t xml:space="preserve">Murphy, F., Sosa, A., McDonnell, K., Devlin, G.</t>
  </si>
  <si>
    <t xml:space="preserve">56427084900;56404276800;7004602356;16678710500;</t>
  </si>
  <si>
    <t xml:space="preserve">Life cycle assessment of biomass-to-energy systems in Ireland modelled with biomass supply chain optimisation based on greenhouse gas emission reduction</t>
  </si>
  <si>
    <t xml:space="preserve">10.1016/j.energy.2016.04.125</t>
  </si>
  <si>
    <t xml:space="preserve">https://www.scopus.com/inward/record.uri?eid=2-s2.0-84973158826&amp;doi=10.1016%2fj.energy.2016.04.125&amp;partnerID=40&amp;md5=05963da14ce56c197eb64e2a016ce4bc</t>
  </si>
  <si>
    <t xml:space="preserve">2-s2.0-84973158826</t>
  </si>
  <si>
    <t xml:space="preserve">Xiao, R., Zhang, Y., Yuan, Z.</t>
  </si>
  <si>
    <t xml:space="preserve">56573376400;56573264900;15053961300;</t>
  </si>
  <si>
    <t xml:space="preserve">Environmental impacts of reclamation and recycling processes of refrigerators using life cycle assessment (LCA) methods</t>
  </si>
  <si>
    <t xml:space="preserve">10.1016/j.jclepro.2016.05.085</t>
  </si>
  <si>
    <t xml:space="preserve">https://www.scopus.com/inward/record.uri?eid=2-s2.0-84975166648&amp;doi=10.1016%2fj.jclepro.2016.05.085&amp;partnerID=40&amp;md5=fb711d20b0192cab0f55986dba078cb2</t>
  </si>
  <si>
    <t xml:space="preserve">2-s2.0-84975166648</t>
  </si>
  <si>
    <t xml:space="preserve">Liu, H., Xu, Y.“., Stockwell, N., Rodgers, M.O., Guensler, R.</t>
  </si>
  <si>
    <t xml:space="preserve">56644465800;55836290700;57190865290;7102573058;6603988431;</t>
  </si>
  <si>
    <t xml:space="preserve">A comparative life-cycle energy and emissions analysis for intercity passenger transportation in the U.S. by aviation, intercity bus, and automobile</t>
  </si>
  <si>
    <t xml:space="preserve">10.1016/j.trd.2016.08.027</t>
  </si>
  <si>
    <t xml:space="preserve">https://www.scopus.com/inward/record.uri?eid=2-s2.0-84983486836&amp;doi=10.1016%2fj.trd.2016.08.027&amp;partnerID=40&amp;md5=99cd3065b261730a3d855a2cdada3ee8</t>
  </si>
  <si>
    <t xml:space="preserve">2-s2.0-84983486836</t>
  </si>
  <si>
    <t xml:space="preserve">Wong, A., Zhang, H., Kumar, A.</t>
  </si>
  <si>
    <t xml:space="preserve">56683799100;57188827847;55574185498;</t>
  </si>
  <si>
    <t xml:space="preserve">Life cycle assessment of renewable diesel production from lignocellulosic biomass</t>
  </si>
  <si>
    <t xml:space="preserve">10.1007/s11367-016-1107-8</t>
  </si>
  <si>
    <t xml:space="preserve">https://www.scopus.com/inward/record.uri?eid=2-s2.0-84963701844&amp;doi=10.1007%2fs11367-016-1107-8&amp;partnerID=40&amp;md5=cdcee91aa1634e98657cd3bf9224be93</t>
  </si>
  <si>
    <t xml:space="preserve">2-s2.0-84963701844</t>
  </si>
  <si>
    <t xml:space="preserve">Nanaki, E.A., Koroneos, C.J., Xydis, G.A.</t>
  </si>
  <si>
    <t xml:space="preserve">16203605800;6602180745;23669510400;</t>
  </si>
  <si>
    <t xml:space="preserve">Environmental impact assessment of electricity production from lignite</t>
  </si>
  <si>
    <t xml:space="preserve">Environmental Progress and Sustainable Energy</t>
  </si>
  <si>
    <t xml:space="preserve">10.1002/ep.12427</t>
  </si>
  <si>
    <t xml:space="preserve">https://www.scopus.com/inward/record.uri?eid=2-s2.0-84979742069&amp;doi=10.1002%2fep.12427&amp;partnerID=40&amp;md5=1f8ffc07f8b91d4325eaaf23f26720bc</t>
  </si>
  <si>
    <t xml:space="preserve">2-s2.0-84979742069</t>
  </si>
  <si>
    <t xml:space="preserve">Hendrickson, T.P., Nikolic, M., Rakas, J.</t>
  </si>
  <si>
    <t xml:space="preserve">56371267100;37081619400;8905625800;</t>
  </si>
  <si>
    <t xml:space="preserve">Selecting climate change mitigation strategies in urban areas through life cycle perspectives</t>
  </si>
  <si>
    <t xml:space="preserve">10.1016/j.jclepro.2016.06.075</t>
  </si>
  <si>
    <t xml:space="preserve">https://www.scopus.com/inward/record.uri?eid=2-s2.0-84990038899&amp;doi=10.1016%2fj.jclepro.2016.06.075&amp;partnerID=40&amp;md5=0f07fcb9327ad9bf6d3809bfd0c0ac9d</t>
  </si>
  <si>
    <t xml:space="preserve">2-s2.0-84990038899</t>
  </si>
  <si>
    <t xml:space="preserve">Lazarevic, D., Martin, M.</t>
  </si>
  <si>
    <t xml:space="preserve">36571918400;56637408900;</t>
  </si>
  <si>
    <t xml:space="preserve">Life cycle assessments, carbon footprints and carbon visions: Analysing environmental systems analyses of transportation biofuels in Sweden</t>
  </si>
  <si>
    <t xml:space="preserve">10.1016/j.jclepro.2016.07.075</t>
  </si>
  <si>
    <t xml:space="preserve">https://www.scopus.com/inward/record.uri?eid=2-s2.0-84991627427&amp;doi=10.1016%2fj.jclepro.2016.07.075&amp;partnerID=40&amp;md5=a54aa6140065523d4a8a3da0a9be4b84</t>
  </si>
  <si>
    <t xml:space="preserve">2-s2.0-84991627427</t>
  </si>
  <si>
    <t xml:space="preserve">Wang, Q., Liu, W., Yuan, X., Zheng, X., Zuo, J.</t>
  </si>
  <si>
    <t xml:space="preserve">56991614700;56510434900;15066382000;57191293924;23020460400;</t>
  </si>
  <si>
    <t xml:space="preserve">Future of lignite resources: a life cycle analysis</t>
  </si>
  <si>
    <t xml:space="preserve">10.1007/s11356-016-7642-9</t>
  </si>
  <si>
    <t xml:space="preserve">https://www.scopus.com/inward/record.uri?eid=2-s2.0-84988735730&amp;doi=10.1007%2fs11356-016-7642-9&amp;partnerID=40&amp;md5=bbf3b5d9168b5b2ebea90eb6ade12bc4</t>
  </si>
  <si>
    <t xml:space="preserve">2-s2.0-84988735730</t>
  </si>
  <si>
    <t xml:space="preserve">Di Lullo, G., Zhang, H., Kumar, A.</t>
  </si>
  <si>
    <t xml:space="preserve">57191668988;54399637900;55574185498;</t>
  </si>
  <si>
    <t xml:space="preserve">Evaluation of uncertainty in the well-to-tank and combustion greenhouse gas emissions of various transportation fuels</t>
  </si>
  <si>
    <t xml:space="preserve">10.1016/j.apenergy.2016.10.027</t>
  </si>
  <si>
    <t xml:space="preserve">https://www.scopus.com/inward/record.uri?eid=2-s2.0-84992390495&amp;doi=10.1016%2fj.apenergy.2016.10.027&amp;partnerID=40&amp;md5=5396147ee9aedd8950326a35d9bffcf4</t>
  </si>
  <si>
    <t xml:space="preserve">2-s2.0-84992390495</t>
  </si>
  <si>
    <t xml:space="preserve">François, C., Gondran, N., Nicolas, J.-P., Parsons, D.</t>
  </si>
  <si>
    <t xml:space="preserve">57191070472;56613860900;35554866600;24353424800;</t>
  </si>
  <si>
    <t xml:space="preserve">Environmental assessment of urban mobility: Combining life cycle assessment with land-use and transport interaction modelling—Application to Lyon (France)</t>
  </si>
  <si>
    <t xml:space="preserve">Ecological Indicators</t>
  </si>
  <si>
    <t xml:space="preserve">10.1016/j.ecolind.2016.07.014</t>
  </si>
  <si>
    <t xml:space="preserve">https://www.scopus.com/inward/record.uri?eid=2-s2.0-84986243191&amp;doi=10.1016%2fj.ecolind.2016.07.014&amp;partnerID=40&amp;md5=0f28a8e74f687bcb1ec555dd375b10e7</t>
  </si>
  <si>
    <t xml:space="preserve">2-s2.0-84986243191</t>
  </si>
  <si>
    <t xml:space="preserve">Onat, N.C., Noori, M., Kucukvar, M., Zhao, Y., Tatari, O., Chester, M.</t>
  </si>
  <si>
    <t xml:space="preserve">55931450800;55945025600;36661159000;56999363700;14627876500;23995176100;</t>
  </si>
  <si>
    <t xml:space="preserve">Exploring the suitability of electric vehicles in the United States</t>
  </si>
  <si>
    <t xml:space="preserve">10.1016/j.energy.2017.01.035</t>
  </si>
  <si>
    <t xml:space="preserve">https://www.scopus.com/inward/record.uri?eid=2-s2.0-85009953987&amp;doi=10.1016%2fj.energy.2017.01.035&amp;partnerID=40&amp;md5=61e32b83e9e153941c05aa2a188fe14e</t>
  </si>
  <si>
    <t xml:space="preserve">2-s2.0-85009953987</t>
  </si>
  <si>
    <t xml:space="preserve">Arushanyan, Y., Björklund, A., Eriksson, O., Finnveden, G., Söderman, M.L., Sundqvist, J.-O., Stenmarck, Å.</t>
  </si>
  <si>
    <t xml:space="preserve">55542969600;7201477260;7102293344;6701455127;57193850640;36878334800;55365866300;</t>
  </si>
  <si>
    <t xml:space="preserve">Environmental assessment of possible future waste management Scenarios</t>
  </si>
  <si>
    <t xml:space="preserve">10.3390/en10020247</t>
  </si>
  <si>
    <t xml:space="preserve">https://www.scopus.com/inward/record.uri?eid=2-s2.0-85030786958&amp;doi=10.3390%2fen10020247&amp;partnerID=40&amp;md5=c5eaa2c874dfce8e31476fe56e015459</t>
  </si>
  <si>
    <t xml:space="preserve">2-s2.0-85030786958</t>
  </si>
  <si>
    <t xml:space="preserve">Levasseur, A., Bahn, O., Beloin-Saint-Pierre, D., Marinova, M., Vaillancourt, K.</t>
  </si>
  <si>
    <t xml:space="preserve">35795556300;6603623233;55257690800;27667751000;36721073400;</t>
  </si>
  <si>
    <t xml:space="preserve">Assessing butanol from integrated forest biorefinery: A combined techno-economic and life cycle approach</t>
  </si>
  <si>
    <t xml:space="preserve">10.1016/j.apenergy.2017.04.040</t>
  </si>
  <si>
    <t xml:space="preserve">https://www.scopus.com/inward/record.uri?eid=2-s2.0-85018190618&amp;doi=10.1016%2fj.apenergy.2017.04.040&amp;partnerID=40&amp;md5=193f7deab84b3da51a91cd652162e4f9</t>
  </si>
  <si>
    <t xml:space="preserve">2-s2.0-85018190618</t>
  </si>
  <si>
    <t xml:space="preserve">Cruz, L., Barata, E., Ferreira, J.-P., Freire, F.</t>
  </si>
  <si>
    <t xml:space="preserve">57192993251;37114226400;56433814200;57188654480;</t>
  </si>
  <si>
    <t xml:space="preserve">Greening transportation and parking at University of Coimbra</t>
  </si>
  <si>
    <t xml:space="preserve">International Journal of Sustainability in Higher Education</t>
  </si>
  <si>
    <t xml:space="preserve">10.1108/IJSHE-04-2015-0069</t>
  </si>
  <si>
    <t xml:space="preserve">https://www.scopus.com/inward/record.uri?eid=2-s2.0-85008441784&amp;doi=10.1108%2fIJSHE-04-2015-0069&amp;partnerID=40&amp;md5=769f17dbd9bb6e1350710b05f7397cec</t>
  </si>
  <si>
    <t xml:space="preserve">2-s2.0-85008441784</t>
  </si>
  <si>
    <t xml:space="preserve">Wang, Z., Lei, T., Yang, M., Li, Z., Qi, T., Xin, X., He, X., Ajayebi, A., Yan, X.</t>
  </si>
  <si>
    <t xml:space="preserve">55902287700;23477770100;57190980375;55761573200;56640817800;57190985192;23477075100;55878481600;24484314900;</t>
  </si>
  <si>
    <t xml:space="preserve">Life cycle environmental impacts of cornstalk briquette fuel in China</t>
  </si>
  <si>
    <t xml:space="preserve">10.1016/j.apenergy.2017.01.071</t>
  </si>
  <si>
    <t xml:space="preserve">https://www.scopus.com/inward/record.uri?eid=2-s2.0-85012050961&amp;doi=10.1016%2fj.apenergy.2017.01.071&amp;partnerID=40&amp;md5=ec1d90ad2ad0d207cc94859105550757</t>
  </si>
  <si>
    <t xml:space="preserve">2-s2.0-85012050961</t>
  </si>
  <si>
    <t xml:space="preserve">Al-Mansour, F., Jejcic, V.</t>
  </si>
  <si>
    <t xml:space="preserve">6507405187;35322351000;</t>
  </si>
  <si>
    <t xml:space="preserve">A model calculation of the carbon footprint of agricultural products: The case of Slovenia</t>
  </si>
  <si>
    <t xml:space="preserve">10.1016/j.energy.2016.10.099</t>
  </si>
  <si>
    <t xml:space="preserve">https://www.scopus.com/inward/record.uri?eid=2-s2.0-85006036470&amp;doi=10.1016%2fj.energy.2016.10.099&amp;partnerID=40&amp;md5=98d80dadb7c9d64dbb3242a09e008778</t>
  </si>
  <si>
    <t xml:space="preserve">2-s2.0-85006036470</t>
  </si>
  <si>
    <t xml:space="preserve">Moretti, C., Moro, A., Edwards, R., Rocco, M.V., Colombo, E.</t>
  </si>
  <si>
    <t xml:space="preserve">57195550493;56924718500;57205229258;56241631100;57197789696;</t>
  </si>
  <si>
    <t xml:space="preserve">Analysis of standard and innovative methods for allocating upstream and refinery GHG emissions to oil products</t>
  </si>
  <si>
    <t xml:space="preserve">10.1016/j.apenergy.2017.08.183</t>
  </si>
  <si>
    <t xml:space="preserve">https://www.scopus.com/inward/record.uri?eid=2-s2.0-85028727858&amp;doi=10.1016%2fj.apenergy.2017.08.183&amp;partnerID=40&amp;md5=aa931c43a6e96bfb9d67d152820c64f0</t>
  </si>
  <si>
    <t xml:space="preserve">2-s2.0-85028727858</t>
  </si>
  <si>
    <t xml:space="preserve">Perrin, A., Wohlfahrt, J., Morandi, F., Østergård, H., Flatberg, T., De La Rua, C., Bjørkvoll, T., Gabrielle, B.</t>
  </si>
  <si>
    <t xml:space="preserve">56041538900;35369653000;36621913000;6701568215;55943708600;24376246500;7801647885;6603049348;</t>
  </si>
  <si>
    <t xml:space="preserve">Integrated design and sustainable assessment of innovative biomass supply chains: A case-study on miscanthus in France</t>
  </si>
  <si>
    <t xml:space="preserve">10.1016/j.apenergy.2017.06.093</t>
  </si>
  <si>
    <t xml:space="preserve">https://www.scopus.com/inward/record.uri?eid=2-s2.0-85022087752&amp;doi=10.1016%2fj.apenergy.2017.06.093&amp;partnerID=40&amp;md5=c398a56bfedc25834eb462045762a201</t>
  </si>
  <si>
    <t xml:space="preserve">2-s2.0-85022087752</t>
  </si>
  <si>
    <t xml:space="preserve">Egilmez, G., Mohamed Abdul Ghani, N.M.A., Gedik, R.</t>
  </si>
  <si>
    <t xml:space="preserve">55248346200;57194209800;56358332700;</t>
  </si>
  <si>
    <t xml:space="preserve">Layer analysis of CO&lt;inf&gt;2&lt;/inf&gt;sources in the US economic supply chains: An input output LCA study</t>
  </si>
  <si>
    <t xml:space="preserve">Industrial Management and Data Systems</t>
  </si>
  <si>
    <t xml:space="preserve">10.1108/IMDS-11-2016-0473</t>
  </si>
  <si>
    <t xml:space="preserve">https://www.scopus.com/inward/record.uri?eid=2-s2.0-85034828340&amp;doi=10.1108%2fIMDS-11-2016-0473&amp;partnerID=40&amp;md5=31088c92aa1628787d127281b8409023</t>
  </si>
  <si>
    <t xml:space="preserve">2-s2.0-85034828340</t>
  </si>
  <si>
    <t xml:space="preserve">Cederoth, M., Dumond, M., Sinistore, J., Ragsdale, A.</t>
  </si>
  <si>
    <t xml:space="preserve">56120805600;57197832364;36057098800;57197825410;</t>
  </si>
  <si>
    <t xml:space="preserve">New standards for infrastructure delivery: California High-Speed Rail</t>
  </si>
  <si>
    <t xml:space="preserve">International Conference on Sustainable Infrastructure 2017: Technology - Proceedings of the International Conference on Sustainable Infrastructure 2017</t>
  </si>
  <si>
    <t xml:space="preserve">10.1061/9780784481219.022</t>
  </si>
  <si>
    <t xml:space="preserve">https://www.scopus.com/inward/record.uri?eid=2-s2.0-85035105453&amp;doi=10.1061%2f9780784481219.022&amp;partnerID=40&amp;md5=59e41788f70ecb725284f22575973134</t>
  </si>
  <si>
    <t xml:space="preserve">2-s2.0-85035105453</t>
  </si>
  <si>
    <t xml:space="preserve">Cai, Y., Applegate, S., Yue, W., Cai, J., Wang, X., Liu, G., Li, C.</t>
  </si>
  <si>
    <t xml:space="preserve">25225094200;57192190571;42762657400;57192197051;55736888500;24331910600;55696059900;</t>
  </si>
  <si>
    <t xml:space="preserve">A hybrid life cycle and multi-criteria decision analysis approach for identifying sustainable development strategies of Beijing's taxi fleet</t>
  </si>
  <si>
    <t xml:space="preserve">10.1016/j.enpol.2016.09.047</t>
  </si>
  <si>
    <t xml:space="preserve">https://www.scopus.com/inward/record.uri?eid=2-s2.0-85000415169&amp;doi=10.1016%2fj.enpol.2016.09.047&amp;partnerID=40&amp;md5=d90f1e3efc65234f030f5566638f5a3e</t>
  </si>
  <si>
    <t xml:space="preserve">2-s2.0-85000415169</t>
  </si>
  <si>
    <t xml:space="preserve">Plevin, R.J., Delucchi, M.A., O'Hare, M.</t>
  </si>
  <si>
    <t xml:space="preserve">12040501900;7003402290;35778797400;</t>
  </si>
  <si>
    <t xml:space="preserve">Fuel carbon intensity standards may not mitigate climate change</t>
  </si>
  <si>
    <t xml:space="preserve">10.1016/j.enpol.2017.02.037</t>
  </si>
  <si>
    <t xml:space="preserve">https://www.scopus.com/inward/record.uri?eid=2-s2.0-85013816318&amp;doi=10.1016%2fj.enpol.2017.02.037&amp;partnerID=40&amp;md5=43073dffb1667c4c6b704de8b76cfa4b</t>
  </si>
  <si>
    <t xml:space="preserve">2-s2.0-85013816318</t>
  </si>
  <si>
    <t xml:space="preserve">Hanif, M., Mahlia, T.M.I., Aditiya, H.B., Bakar, M.S.A.</t>
  </si>
  <si>
    <t xml:space="preserve">57198221428;56997615100;56495544700;23033000600;</t>
  </si>
  <si>
    <t xml:space="preserve">Energy and environmental assessments of bioethanol production from Sri Kanji 1 cassava in Malaysia</t>
  </si>
  <si>
    <t xml:space="preserve">Biofuel Research Journal</t>
  </si>
  <si>
    <t xml:space="preserve">10.18331/BRJ2017.4.1.3</t>
  </si>
  <si>
    <t xml:space="preserve">https://www.scopus.com/inward/record.uri?eid=2-s2.0-85019151064&amp;doi=10.18331%2fBRJ2017.4.1.3&amp;partnerID=40&amp;md5=206ba661f40614ff2afbcc108931769c</t>
  </si>
  <si>
    <t xml:space="preserve">2-s2.0-85019151064</t>
  </si>
  <si>
    <t xml:space="preserve">Pullman, M., Wikoff, R.</t>
  </si>
  <si>
    <t xml:space="preserve">6701880666;55391514700;</t>
  </si>
  <si>
    <t xml:space="preserve">Institutional sustainable purchasing priorities: Stakeholder perceptions vs environmental reality</t>
  </si>
  <si>
    <t xml:space="preserve">International Journal of Operations and Production Management</t>
  </si>
  <si>
    <t xml:space="preserve">10.1108/IJOPM-07-2014-0348</t>
  </si>
  <si>
    <t xml:space="preserve">https://www.scopus.com/inward/record.uri?eid=2-s2.0-85010005157&amp;doi=10.1108%2fIJOPM-07-2014-0348&amp;partnerID=40&amp;md5=38a59eb5abc35037cd05ae66ba8de20b</t>
  </si>
  <si>
    <t xml:space="preserve">2-s2.0-85010005157</t>
  </si>
  <si>
    <t xml:space="preserve">Pereira, R.P.T., Ribeiro, G.M., Filimonau, V.</t>
  </si>
  <si>
    <t xml:space="preserve">57191895831;14009673300;57202600902;</t>
  </si>
  <si>
    <t xml:space="preserve">The carbon footprint appraisal of local visitor travel in Brazil: A case of the Rio de Janeiro-São Paulo itinerary</t>
  </si>
  <si>
    <t xml:space="preserve">10.1016/j.jclepro.2016.09.049</t>
  </si>
  <si>
    <t xml:space="preserve">https://www.scopus.com/inward/record.uri?eid=2-s2.0-84994667578&amp;doi=10.1016%2fj.jclepro.2016.09.049&amp;partnerID=40&amp;md5=140217d98589c9154f30f6ce8b47cca9</t>
  </si>
  <si>
    <t xml:space="preserve">2-s2.0-84994667578</t>
  </si>
  <si>
    <t xml:space="preserve">Ben Aoun, W., Gabrielle, B.</t>
  </si>
  <si>
    <t xml:space="preserve">56805202400;6603049348;</t>
  </si>
  <si>
    <t xml:space="preserve">Life Cycle Assessment and Land-Use Changes: Effectiveness and Limitations</t>
  </si>
  <si>
    <t xml:space="preserve">Life-Cycle Assessment of Biorefineries</t>
  </si>
  <si>
    <t xml:space="preserve">10.1016/B978-0-444-63585-3.00008-5</t>
  </si>
  <si>
    <t xml:space="preserve">https://www.scopus.com/inward/record.uri?eid=2-s2.0-85027094645&amp;doi=10.1016%2fB978-0-444-63585-3.00008-5&amp;partnerID=40&amp;md5=73e87384165dd3d9700e5fdddb280f30</t>
  </si>
  <si>
    <t xml:space="preserve">2-s2.0-85027094645</t>
  </si>
  <si>
    <t xml:space="preserve">Ripa, M., Fiorentino, G., Vacca, V., Ulgiati, S.</t>
  </si>
  <si>
    <t xml:space="preserve">55579395900;47360927800;57195461738;6701799759;</t>
  </si>
  <si>
    <t xml:space="preserve">The relevance of site-specific data in Life Cycle Assessment (LCA). The case of the municipal solid waste management in the metropolitan city of Naples (Italy)</t>
  </si>
  <si>
    <t xml:space="preserve">10.1016/j.jclepro.2016.09.149</t>
  </si>
  <si>
    <t xml:space="preserve">https://www.scopus.com/inward/record.uri?eid=2-s2.0-85028273557&amp;doi=10.1016%2fj.jclepro.2016.09.149&amp;partnerID=40&amp;md5=54ec75a881668c9e99241c3c21548d61</t>
  </si>
  <si>
    <t xml:space="preserve">2-s2.0-85028273557</t>
  </si>
  <si>
    <t xml:space="preserve">Kua, H.W., Maghimai, M.</t>
  </si>
  <si>
    <t xml:space="preserve">16304317900;57188747448;</t>
  </si>
  <si>
    <t xml:space="preserve">Steel-versus-Concrete Debate Revisited: Global Warming Potential and Embodied Energy Analyses based on Attributional and Consequential Life Cycle Perspectives</t>
  </si>
  <si>
    <t xml:space="preserve">10.1111/jiec.12409</t>
  </si>
  <si>
    <t xml:space="preserve">https://www.scopus.com/inward/record.uri?eid=2-s2.0-84962642026&amp;doi=10.1111%2fjiec.12409&amp;partnerID=40&amp;md5=dbc166233a45ed667ed7ad112abe891a</t>
  </si>
  <si>
    <t xml:space="preserve">2-s2.0-84962642026</t>
  </si>
  <si>
    <t xml:space="preserve">Kovanda, J., Weinzettel, J.</t>
  </si>
  <si>
    <t xml:space="preserve">6602148656;24367581900;</t>
  </si>
  <si>
    <t xml:space="preserve">Economy-wide Material Flow Indicators on a Sectoral Level and Strategies for Decreasing Material Inputs of Sectors</t>
  </si>
  <si>
    <t xml:space="preserve">10.1111/jiec.12410</t>
  </si>
  <si>
    <t xml:space="preserve">https://www.scopus.com/inward/record.uri?eid=2-s2.0-84960976760&amp;doi=10.1111%2fjiec.12410&amp;partnerID=40&amp;md5=0a0442d2021d9b3d3ec016ac195696b8</t>
  </si>
  <si>
    <t xml:space="preserve">2-s2.0-84960976760</t>
  </si>
  <si>
    <t xml:space="preserve">Tao, X., Wu, Q., Zhu, L.</t>
  </si>
  <si>
    <t xml:space="preserve">51664034600;57190400255;56106332900;</t>
  </si>
  <si>
    <t xml:space="preserve">Mitigation potential of CO&lt;inf&gt;2&lt;/inf&gt; emissions from modal shift induced by subsidy in hinterland container transport</t>
  </si>
  <si>
    <t xml:space="preserve">10.1016/j.enpol.2016.11.049</t>
  </si>
  <si>
    <t xml:space="preserve">https://www.scopus.com/inward/record.uri?eid=2-s2.0-85000936757&amp;doi=10.1016%2fj.enpol.2016.11.049&amp;partnerID=40&amp;md5=90d2d8a3fa7f6be0f44440d20421ad12</t>
  </si>
  <si>
    <t xml:space="preserve">2-s2.0-85000936757</t>
  </si>
  <si>
    <t xml:space="preserve">Nesheli, M.M., Ceder, A.A., Ghavamirad, F., Thacker, S.</t>
  </si>
  <si>
    <t xml:space="preserve">43261648800;7003304761;56997566900;56702244700;</t>
  </si>
  <si>
    <t xml:space="preserve">Environmental impacts of public transport systems using real-time control method</t>
  </si>
  <si>
    <t xml:space="preserve">10.1016/j.trd.2016.12.006</t>
  </si>
  <si>
    <t xml:space="preserve">https://www.scopus.com/inward/record.uri?eid=2-s2.0-85010634314&amp;doi=10.1016%2fj.trd.2016.12.006&amp;partnerID=40&amp;md5=85b5dc38844fb883cc35572265faa0db</t>
  </si>
  <si>
    <t xml:space="preserve">2-s2.0-85010634314</t>
  </si>
  <si>
    <t xml:space="preserve">Simulation/Real world operation data</t>
  </si>
  <si>
    <t xml:space="preserve">Wallington, T.J., Anderson, J.E., De Kleine, R.D., Kim, H.C., Maas, H., Brandt, A.R., Keoleian, G.A.</t>
  </si>
  <si>
    <t xml:space="preserve">7102358724;55731051400;38761199500;55739549800;56195808300;16030675300;7004102663;</t>
  </si>
  <si>
    <t xml:space="preserve">When Comparing Alternative Fuel-Vehicle Systems, Life Cycle Assessment Studies Should Consider Trends in Oil Production</t>
  </si>
  <si>
    <t xml:space="preserve">10.1111/jiec.12418</t>
  </si>
  <si>
    <t xml:space="preserve">https://www.scopus.com/inward/record.uri?eid=2-s2.0-84961263059&amp;doi=10.1111%2fjiec.12418&amp;partnerID=40&amp;md5=6669c60d4e36a467aa35e0350293b4d0</t>
  </si>
  <si>
    <t xml:space="preserve">2-s2.0-84961263059</t>
  </si>
  <si>
    <t xml:space="preserve">Liao, Y., Fang, H., Zhang, H., Yu, Z., Liu, Z., Ma, X.</t>
  </si>
  <si>
    <t xml:space="preserve">7403027145;57194343271;57203311851;56383188100;57188660112;55251933100;</t>
  </si>
  <si>
    <t xml:space="preserve">Energy Analysis and Environmental Impacts of Hybrid Giant Napier (Pennisetum Hydridum) Direct-fired Power Generation in South China</t>
  </si>
  <si>
    <t xml:space="preserve">IOP Conference Series: Materials Science and Engineering</t>
  </si>
  <si>
    <t xml:space="preserve">10.1088/1757-899X/199/1/012094</t>
  </si>
  <si>
    <t xml:space="preserve">https://www.scopus.com/inward/record.uri?eid=2-s2.0-85019731615&amp;doi=10.1088%2f1757-899X%2f199%2f1%2f012094&amp;partnerID=40&amp;md5=dff0faeba7319cafd4ecb88a4ff2cb66</t>
  </si>
  <si>
    <t xml:space="preserve">2-s2.0-85019731615</t>
  </si>
  <si>
    <t xml:space="preserve">Rajaeifar, M.A., Tabatabaei, M., Abdi, R., Latifi, A.M., Saberi, F., Askari, M., Zenouzi, A., Ghorbani, M.</t>
  </si>
  <si>
    <t xml:space="preserve">55917759600;26639886700;35621525000;54880840300;57191707968;57195574561;55844032900;57195580286;</t>
  </si>
  <si>
    <t xml:space="preserve">Attributional and consequential environmental assessment of using waste cooking oil- and poultry fat-based biodiesel blends in urban buses: A real-world operation condition study</t>
  </si>
  <si>
    <t xml:space="preserve">10.18331/BRJ2017.4.3.3</t>
  </si>
  <si>
    <t xml:space="preserve">https://www.scopus.com/inward/record.uri?eid=2-s2.0-85028950648&amp;doi=10.18331%2fBRJ2017.4.3.3&amp;partnerID=40&amp;md5=241ef4b44eabcbecb88e54985f78f08e</t>
  </si>
  <si>
    <t xml:space="preserve">2-s2.0-85028950648</t>
  </si>
  <si>
    <t xml:space="preserve">Jiang, J.</t>
  </si>
  <si>
    <t xml:space="preserve">56571743500;</t>
  </si>
  <si>
    <t xml:space="preserve">Transport energy consumption achievement based on indicator analysis</t>
  </si>
  <si>
    <t xml:space="preserve">IOP Conference Series: Earth and Environmental Science</t>
  </si>
  <si>
    <t xml:space="preserve">10.1088/1755-1315/69/1/012191</t>
  </si>
  <si>
    <t xml:space="preserve">https://www.scopus.com/inward/record.uri?eid=2-s2.0-85021841824&amp;doi=10.1088%2f1755-1315%2f69%2f1%2f012191&amp;partnerID=40&amp;md5=059058ec12dd27d1cd4581b2d7a98059</t>
  </si>
  <si>
    <t xml:space="preserve">2-s2.0-85021841824</t>
  </si>
  <si>
    <t xml:space="preserve">Oliveira, L.S.B.L., Oliveira, D.S.B.L., Bezerra, B.S., Silva Pereira, B., Battistelle, R.A.G.</t>
  </si>
  <si>
    <t xml:space="preserve">57191917492;57191928153;55218519100;57191926121;56350836400;</t>
  </si>
  <si>
    <t xml:space="preserve">Environmental analysis of organic waste treatment focusing on composting scenarios</t>
  </si>
  <si>
    <t xml:space="preserve">10.1016/j.jclepro.2016.08.093</t>
  </si>
  <si>
    <t xml:space="preserve">https://www.scopus.com/inward/record.uri?eid=2-s2.0-84994824057&amp;doi=10.1016%2fj.jclepro.2016.08.093&amp;partnerID=40&amp;md5=1cedda9045d992b89bd7e66da4c3947d</t>
  </si>
  <si>
    <t xml:space="preserve">2-s2.0-84994824057</t>
  </si>
  <si>
    <t xml:space="preserve">Papong, S., Rewlay-ngoen, C., Itsubo, N., Malakul, P.</t>
  </si>
  <si>
    <t xml:space="preserve">34877456700;56347392200;6701742195;55911593000;</t>
  </si>
  <si>
    <t xml:space="preserve">Environmental life cycle assessment and social impacts of bioethanol production in Thailand</t>
  </si>
  <si>
    <t xml:space="preserve">10.1016/j.jclepro.2017.04.122</t>
  </si>
  <si>
    <t xml:space="preserve">https://www.scopus.com/inward/record.uri?eid=2-s2.0-85019480651&amp;doi=10.1016%2fj.jclepro.2017.04.122&amp;partnerID=40&amp;md5=61b1c25263e11ab11dc7dc65ac2f581c</t>
  </si>
  <si>
    <t xml:space="preserve">2-s2.0-85019480651</t>
  </si>
  <si>
    <t xml:space="preserve">Zhang, Y., Duan, S., Li, J., Shao, S., Wang, W., Zhang, S.</t>
  </si>
  <si>
    <t xml:space="preserve">7601315011;57193329564;55890776000;57204055410;57193331573;7409372259;</t>
  </si>
  <si>
    <t xml:space="preserve">Life cycle assessment of industrial symbiosis in Songmudao chemical industrial park, Dalian, China</t>
  </si>
  <si>
    <t xml:space="preserve">10.1016/j.jclepro.2017.04.119</t>
  </si>
  <si>
    <t xml:space="preserve">https://www.scopus.com/inward/record.uri?eid=2-s2.0-85019630710&amp;doi=10.1016%2fj.jclepro.2017.04.119&amp;partnerID=40&amp;md5=05f29c19c3b9ac2ebeb94dc03c49f903</t>
  </si>
  <si>
    <t xml:space="preserve">2-s2.0-85019630710</t>
  </si>
  <si>
    <t xml:space="preserve">Hut, I., Matija, L., Peric, M., Nikolovski, P., Pelemis, S.</t>
  </si>
  <si>
    <t xml:space="preserve">47561378900;35327404100;57190679141;57197782854;6504142928;</t>
  </si>
  <si>
    <t xml:space="preserve">Nanomaterials for sustainable energy production and storage: Present day applications and possible developments</t>
  </si>
  <si>
    <t xml:space="preserve">Commercialization of Nanotechnologies-A Case Study Approach</t>
  </si>
  <si>
    <t xml:space="preserve">10.1007/978-3-319-56979-6_3</t>
  </si>
  <si>
    <t xml:space="preserve">https://www.scopus.com/inward/record.uri?eid=2-s2.0-85034790789&amp;doi=10.1007%2f978-3-319-56979-6_3&amp;partnerID=40&amp;md5=d4e807fc97375ab0306b9a0c6bb8de5c</t>
  </si>
  <si>
    <t xml:space="preserve">2-s2.0-85034790789</t>
  </si>
  <si>
    <t xml:space="preserve">Wang, H., Wang, Y., Gao, C., Wang, D., Qin, C., Bi, Y.</t>
  </si>
  <si>
    <t xml:space="preserve">56747474600;35800290200;37116812600;56102956100;57200513821;23977495100;</t>
  </si>
  <si>
    <t xml:space="preserve">Environment impact evaluation of straw biogas project for central gas supply based on LCA</t>
  </si>
  <si>
    <t xml:space="preserve">Nongye Gongcheng Xuebao/Transactions of the Chinese Society of Agricultural Engineering</t>
  </si>
  <si>
    <t xml:space="preserve">10.11975/j.issn.1002-6819.2017.21.029</t>
  </si>
  <si>
    <t xml:space="preserve">https://www.scopus.com/inward/record.uri?eid=2-s2.0-85041438129&amp;doi=10.11975%2fj.issn.1002-6819.2017.21.029&amp;partnerID=40&amp;md5=6ab26b69d6c8fdaaf608a50381b7e42b</t>
  </si>
  <si>
    <t xml:space="preserve">2-s2.0-85041438129</t>
  </si>
  <si>
    <t xml:space="preserve">Chomkhamsri, K., Mungcharoen, T., Yuvaniyama, C.</t>
  </si>
  <si>
    <t xml:space="preserve">35602670900;12790351800;6507490082;</t>
  </si>
  <si>
    <t xml:space="preserve">10-year experience with the Thai national LCI database: case study of “refinery products”</t>
  </si>
  <si>
    <t xml:space="preserve">10.1007/s11367-016-1160-3</t>
  </si>
  <si>
    <t xml:space="preserve">https://www.scopus.com/inward/record.uri?eid=2-s2.0-84978864211&amp;doi=10.1007%2fs11367-016-1160-3&amp;partnerID=40&amp;md5=a7c7e44d98cd40c109b2ededb5523ba0</t>
  </si>
  <si>
    <t xml:space="preserve">Article in Press</t>
  </si>
  <si>
    <t xml:space="preserve">2-s2.0-84978864211</t>
  </si>
  <si>
    <t xml:space="preserve">Mao, R., Duan, H., Dong, D., Zuo, J., Song, Q., Liu, G., Hu, M., Zhu, J., Dong, B.</t>
  </si>
  <si>
    <t xml:space="preserve">57191074364;23977609900;57195608114;23020460400;55438506300;55647164597;7402639548;35147395700;16052340900;</t>
  </si>
  <si>
    <t xml:space="preserve">Quantification of carbon footprint of urban roads via life cycle assessment: Case study of a megacity-Shenzhen, China</t>
  </si>
  <si>
    <t xml:space="preserve">10.1016/j.jclepro.2017.07.173</t>
  </si>
  <si>
    <t xml:space="preserve">https://www.scopus.com/inward/record.uri?eid=2-s2.0-85029142763&amp;doi=10.1016%2fj.jclepro.2017.07.173&amp;partnerID=40&amp;md5=af356d1fb03f960e3b47947ea8814ce3</t>
  </si>
  <si>
    <t xml:space="preserve">2-s2.0-85029142763</t>
  </si>
  <si>
    <t xml:space="preserve">Chen, S., Lian, Z., Li, S., Kim, J., Li, Y., Cao, L., Liu, Z.</t>
  </si>
  <si>
    <t xml:space="preserve">55312979300;57201356280;57201359571;24174599400;57201358785;57198528815;57201597763;</t>
  </si>
  <si>
    <t xml:space="preserve">The environmental burdens of lead-acid batteries in China: Insights from an integrated material flow analysis and life cycle assessment of lead</t>
  </si>
  <si>
    <t xml:space="preserve">10.3390/en10121969</t>
  </si>
  <si>
    <t xml:space="preserve">https://www.scopus.com/inward/record.uri?eid=2-s2.0-85044473185&amp;doi=10.3390%2fen10121969&amp;partnerID=40&amp;md5=7e8cac936784c2dd4b6f3f7b922f3503</t>
  </si>
  <si>
    <t xml:space="preserve">2-s2.0-85044473185</t>
  </si>
  <si>
    <t xml:space="preserve">Decarlo, C., Mo, W., Dave, E., Locore, J.</t>
  </si>
  <si>
    <t xml:space="preserve">57205103763;57204950962;12769110800;57205096932;</t>
  </si>
  <si>
    <t xml:space="preserve">Sustainable pavement rehabilitation strategy using consequential life cycle assessment: An example of interstate 95</t>
  </si>
  <si>
    <t xml:space="preserve">Bearing Capacity of Roads, Railways and Airfields - Proceedings of the 10th International Conference on the Bearing Capacity of Roads, Railways and Airfields, BCRRA 2017</t>
  </si>
  <si>
    <t xml:space="preserve">10.1201/9781315100333-311</t>
  </si>
  <si>
    <t xml:space="preserve">https://www.scopus.com/inward/record.uri?eid=2-s2.0-85058509490&amp;doi=10.1201%2f9781315100333-311&amp;partnerID=40&amp;md5=ed534330278ddae6c4a98aa7743d4685</t>
  </si>
  <si>
    <t xml:space="preserve">2-s2.0-85058509490</t>
  </si>
  <si>
    <t xml:space="preserve">Navas-Anguita, Z., García-Gusano, D., Iribarren, D.</t>
  </si>
  <si>
    <t xml:space="preserve">57200788802;55951748100;25722122300;</t>
  </si>
  <si>
    <t xml:space="preserve">Prospective life cycle assessment of the increased electricity demand associated with the penetration of electric vehicles in Spain</t>
  </si>
  <si>
    <t xml:space="preserve">10.3390/en11051185</t>
  </si>
  <si>
    <t xml:space="preserve">https://www.scopus.com/inward/record.uri?eid=2-s2.0-85047069031&amp;doi=10.3390%2fen11051185&amp;partnerID=40&amp;md5=c665f9ecb2e5ad2c11f6329b53b55a83</t>
  </si>
  <si>
    <t xml:space="preserve">2-s2.0-85047069031</t>
  </si>
  <si>
    <t xml:space="preserve">Mayyas, A., Omar, M., Hayajneh, M., Mayyas, A.R.</t>
  </si>
  <si>
    <t xml:space="preserve">57194959987;23101060500;6603608656;55561361200;</t>
  </si>
  <si>
    <t xml:space="preserve">Vehicle's lightweight design vs. electrification from life cycle assessment perspective</t>
  </si>
  <si>
    <t xml:space="preserve">10.1016/j.jclepro.2017.08.145</t>
  </si>
  <si>
    <t xml:space="preserve">https://www.scopus.com/inward/record.uri?eid=2-s2.0-85029669104&amp;doi=10.1016%2fj.jclepro.2017.08.145&amp;partnerID=40&amp;md5=a136e4ecf478b0b5a830672a2a42bbac</t>
  </si>
  <si>
    <t xml:space="preserve">2-s2.0-85029669104</t>
  </si>
  <si>
    <t xml:space="preserve">Neves, T.I., Uyeda, C.A., Carvalho, M., Abrahão, R.</t>
  </si>
  <si>
    <t xml:space="preserve">57200014013;35325513000;26655308900;35112827200;</t>
  </si>
  <si>
    <t xml:space="preserve">Environmental evaluation of the life cycle of elephant grass fertilization—Cenchrus purpureus (Schumach.) Morrone—using chemical fertilization and biosolids</t>
  </si>
  <si>
    <t xml:space="preserve">Environmental Monitoring and Assessment</t>
  </si>
  <si>
    <t xml:space="preserve">10.1007/s10661-017-6406-4</t>
  </si>
  <si>
    <t xml:space="preserve">https://www.scopus.com/inward/record.uri?eid=2-s2.0-85038876548&amp;doi=10.1007%2fs10661-017-6406-4&amp;partnerID=40&amp;md5=46fd305f074d506b05b4c5479a5bfa97</t>
  </si>
  <si>
    <t xml:space="preserve">2-s2.0-85038876548</t>
  </si>
  <si>
    <t xml:space="preserve">Kunanuntakij, K., Varabuntoonvit, V., Vorayos, N., Panjapornpon, C., Mungcharoen, T.</t>
  </si>
  <si>
    <t xml:space="preserve">57193387114;24072364400;6508293394;6506622312;12790351800;</t>
  </si>
  <si>
    <t xml:space="preserve">Thailand Green GDP assessment based on environmentally extended input-output model</t>
  </si>
  <si>
    <t xml:space="preserve">10.1016/j.jclepro.2017.02.106</t>
  </si>
  <si>
    <t xml:space="preserve">https://www.scopus.com/inward/record.uri?eid=2-s2.0-85013498896&amp;doi=10.1016%2fj.jclepro.2017.02.106&amp;partnerID=40&amp;md5=227259639014119e17e096c2831fe79b</t>
  </si>
  <si>
    <t xml:space="preserve">2-s2.0-85013498896</t>
  </si>
  <si>
    <t xml:space="preserve">Zhu, H., Cai, H., Yan, J., Li, H., Li, H.</t>
  </si>
  <si>
    <t xml:space="preserve">24367631600;57201287351;35097968300;55429105300;57208170276;</t>
  </si>
  <si>
    <t xml:space="preserve">Incorporating life cycle science into asphalt pavement maintenance decision making</t>
  </si>
  <si>
    <t xml:space="preserve">Transportation Research Congress 2016: Innovations in Transportation Research Infrastructure - Proceedings of the Transportation Research Congress 2016</t>
  </si>
  <si>
    <t xml:space="preserve">2018-January</t>
  </si>
  <si>
    <t xml:space="preserve">https://www.scopus.com/inward/record.uri?eid=2-s2.0-85044227662&amp;partnerID=40&amp;md5=49cbe5acfecbabeffbe90cc33e8c9cca</t>
  </si>
  <si>
    <t xml:space="preserve">2-s2.0-85044227662</t>
  </si>
  <si>
    <t xml:space="preserve">Gualeni, P., Maggioncalda, M.</t>
  </si>
  <si>
    <t xml:space="preserve">15057843300;57204917987;</t>
  </si>
  <si>
    <t xml:space="preserve">Life cycle ship performance assessment (LCPA): A blended formulation between costs and environmental aspects for early design stage</t>
  </si>
  <si>
    <t xml:space="preserve">International Shipbuilding Progress</t>
  </si>
  <si>
    <t xml:space="preserve">10.3233/ISP-180144</t>
  </si>
  <si>
    <t xml:space="preserve">https://www.scopus.com/inward/record.uri?eid=2-s2.0-85059503782&amp;doi=10.3233%2fISP-180144&amp;partnerID=40&amp;md5=2b5984f024f3b5840983cc2c272d87b5</t>
  </si>
  <si>
    <t xml:space="preserve">2-s2.0-85059503782</t>
  </si>
  <si>
    <t xml:space="preserve">da Costa, T.P., Quinteiro, P., Tarelho, L.A.D.C., Arroja, L., Dias, A.C.</t>
  </si>
  <si>
    <t xml:space="preserve">57201337643;53980437300;57195768800;8909000000;36190593500;</t>
  </si>
  <si>
    <t xml:space="preserve">Environmental impacts of forest biomass-to-energy conversion technologies: Grate furnace vs. fluidised bed furnace</t>
  </si>
  <si>
    <t xml:space="preserve">10.1016/j.jclepro.2017.09.287</t>
  </si>
  <si>
    <t xml:space="preserve">https://www.scopus.com/inward/record.uri?eid=2-s2.0-85039848699&amp;doi=10.1016%2fj.jclepro.2017.09.287&amp;partnerID=40&amp;md5=583bd6a0c29f6d8da418e92dc039fa8c</t>
  </si>
  <si>
    <t xml:space="preserve">2-s2.0-85039848699</t>
  </si>
  <si>
    <t xml:space="preserve">Ardolino, F., Parrillo, F., Arena, U.</t>
  </si>
  <si>
    <t xml:space="preserve">56596606800;21741308000;7005935081;</t>
  </si>
  <si>
    <t xml:space="preserve">Biowaste-to-biomethane or biowaste-to-energy? An LCA study on anaerobic digestion of organic waste</t>
  </si>
  <si>
    <t xml:space="preserve">10.1016/j.jclepro.2017.10.320</t>
  </si>
  <si>
    <t xml:space="preserve">https://www.scopus.com/inward/record.uri?eid=2-s2.0-85038880160&amp;doi=10.1016%2fj.jclepro.2017.10.320&amp;partnerID=40&amp;md5=c4ca5f854f3f51c2cf0695300843070a</t>
  </si>
  <si>
    <t xml:space="preserve">2-s2.0-85038880160</t>
  </si>
  <si>
    <t xml:space="preserve">Giungato, P., Barbieri, P., Cozzutto, S., Licen, S.</t>
  </si>
  <si>
    <t xml:space="preserve">6506091968;7006755861;35758226800;24401612100;</t>
  </si>
  <si>
    <t xml:space="preserve">Sustainable domestic burning of residual biomasses from the Friuli Venezia Giulia region</t>
  </si>
  <si>
    <t xml:space="preserve">10.1016/j.jclepro.2017.05.190</t>
  </si>
  <si>
    <t xml:space="preserve">https://www.scopus.com/inward/record.uri?eid=2-s2.0-85038860668&amp;doi=10.1016%2fj.jclepro.2017.05.190&amp;partnerID=40&amp;md5=ba9335089bb61b6a079106ac1d012b57</t>
  </si>
  <si>
    <t xml:space="preserve">2-s2.0-85038860668</t>
  </si>
  <si>
    <t xml:space="preserve">Ubando, A.T., Gonzaga, J.A., Gue, I.H.V., Biona, J.B.M.</t>
  </si>
  <si>
    <t xml:space="preserve">55326454500;56771368600;57189057771;21742187700;</t>
  </si>
  <si>
    <t xml:space="preserve">A computational architecture for evaluation of the fuel consumption for importation of products</t>
  </si>
  <si>
    <t xml:space="preserve">HNICEM 2017 - 9th International Conference on Humanoid, Nanotechnology, Information Technology, Communication and Control, Environment and Management</t>
  </si>
  <si>
    <t xml:space="preserve">10.1109/HNICEM.2017.8269460</t>
  </si>
  <si>
    <t xml:space="preserve">https://www.scopus.com/inward/record.uri?eid=2-s2.0-85047749341&amp;doi=10.1109%2fHNICEM.2017.8269460&amp;partnerID=40&amp;md5=edfd47217be121aa5bd669bf12102d20</t>
  </si>
  <si>
    <t xml:space="preserve">2-s2.0-85047749341</t>
  </si>
  <si>
    <t xml:space="preserve">Lawania, K., Biswas, W.K.</t>
  </si>
  <si>
    <t xml:space="preserve">56768107900;6602349968;</t>
  </si>
  <si>
    <t xml:space="preserve">Application of life cycle assessment approach to deliver low carbon houses at regional level in Western Australia</t>
  </si>
  <si>
    <t xml:space="preserve">10.1007/s11367-017-1314-y</t>
  </si>
  <si>
    <t xml:space="preserve">https://www.scopus.com/inward/record.uri?eid=2-s2.0-85018358063&amp;doi=10.1007%2fs11367-017-1314-y&amp;partnerID=40&amp;md5=b567dfe0a632c3d1b61b7aef6c329689</t>
  </si>
  <si>
    <t xml:space="preserve">2-s2.0-85018358063</t>
  </si>
  <si>
    <t xml:space="preserve">Ibáñez-Forés, V., Bovea, M.D., Coutinho-Nóbrega, C., de Medeiros-García, H.R., Barreto-Lins, R.</t>
  </si>
  <si>
    <t xml:space="preserve">35772474200;6508312387;57197743442;57197751338;57197745859;</t>
  </si>
  <si>
    <t xml:space="preserve">Temporal evolution of the environmental performance of implementing selective collection in municipal waste management systems in developing countries: A Brazilian case study</t>
  </si>
  <si>
    <t xml:space="preserve">10.1016/j.wasman.2017.10.027</t>
  </si>
  <si>
    <t xml:space="preserve">https://www.scopus.com/inward/record.uri?eid=2-s2.0-85034446285&amp;doi=10.1016%2fj.wasman.2017.10.027&amp;partnerID=40&amp;md5=75c027a9dde2262ecc072e95797ae533</t>
  </si>
  <si>
    <t xml:space="preserve">2-s2.0-85034446285</t>
  </si>
  <si>
    <t xml:space="preserve">Adler, P.R., Spatari, S., D'Ottone, F., Vazquez, D., Peterson, L., Del Grosso, S.J., Baethgen, W.E., Parton, W.J.</t>
  </si>
  <si>
    <t xml:space="preserve">7202767530;6602894979;57194747168;57194746763;57194743444;7801626863;6602952897;7005868860;</t>
  </si>
  <si>
    <t xml:space="preserve">Legacy effects of individual crops affect N&lt;inf&gt;2&lt;/inf&gt;O emissions accounting within crop rotations</t>
  </si>
  <si>
    <t xml:space="preserve">GCB Bioenergy</t>
  </si>
  <si>
    <t xml:space="preserve">10.1111/gcbb.12462</t>
  </si>
  <si>
    <t xml:space="preserve">https://www.scopus.com/inward/record.uri?eid=2-s2.0-85021856016&amp;doi=10.1111%2fgcbb.12462&amp;partnerID=40&amp;md5=58f5c8f4533c34b8dbfde8ee38f49db7</t>
  </si>
  <si>
    <t xml:space="preserve">2-s2.0-85021856016</t>
  </si>
  <si>
    <t xml:space="preserve">Kasumu, A.S., Li, V., Coleman, J.W., Liendo, J., Jordaan, S.M.</t>
  </si>
  <si>
    <t xml:space="preserve">55376951300;57200752394;56763325100;55976139400;27067687700;</t>
  </si>
  <si>
    <t xml:space="preserve">Country-Level Life Cycle Assessment of Greenhouse Gas Emissions from Liquefied Natural Gas Trade for Electricity Generation</t>
  </si>
  <si>
    <t xml:space="preserve">10.1021/acs.est.7b05298</t>
  </si>
  <si>
    <t xml:space="preserve">https://www.scopus.com/inward/record.uri?eid=2-s2.0-85042377613&amp;doi=10.1021%2facs.est.7b05298&amp;partnerID=40&amp;md5=15c569c16f78b3d2241b225769715ef7</t>
  </si>
  <si>
    <t xml:space="preserve">2-s2.0-85042377613</t>
  </si>
  <si>
    <t xml:space="preserve">Zhao, W., Yu, H., Liang, S., Zhang, W., Yang, Z.</t>
  </si>
  <si>
    <t xml:space="preserve">55574198539;57199165601;36453970600;57192388559;7405433398;</t>
  </si>
  <si>
    <t xml:space="preserve">Resource impacts of municipal solid waste treatment systems in Chinese cities based on hybrid life cycle assessment</t>
  </si>
  <si>
    <t xml:space="preserve">10.1016/j.resconrec.2017.12.004</t>
  </si>
  <si>
    <t xml:space="preserve">https://www.scopus.com/inward/record.uri?eid=2-s2.0-85037636564&amp;doi=10.1016%2fj.resconrec.2017.12.004&amp;partnerID=40&amp;md5=30d13ba237190e149fa0ae7fb1ec1529</t>
  </si>
  <si>
    <t xml:space="preserve">2-s2.0-85037636564</t>
  </si>
  <si>
    <t xml:space="preserve">Sapkota, K., Oni, A.O., Kumar, A.</t>
  </si>
  <si>
    <t xml:space="preserve">57200729800;36892519700;55574185498;</t>
  </si>
  <si>
    <t xml:space="preserve">Techno-economic and life cycle assessments of the natural gas supply chain from production sites in Canada to north and southwest Europe</t>
  </si>
  <si>
    <t xml:space="preserve">10.1016/j.jngse.2018.01.048</t>
  </si>
  <si>
    <t xml:space="preserve">https://www.scopus.com/inward/record.uri?eid=2-s2.0-85042254806&amp;doi=10.1016%2fj.jngse.2018.01.048&amp;partnerID=40&amp;md5=f27189adbab0825e6f2ae71a4a54b532</t>
  </si>
  <si>
    <t xml:space="preserve">2-s2.0-85042254806</t>
  </si>
  <si>
    <t xml:space="preserve">Owsianiak, M., Brooks, J., Renz, M., Laurent, A.</t>
  </si>
  <si>
    <t xml:space="preserve">23668386500;57196471824;7005630528;37064653300;</t>
  </si>
  <si>
    <t xml:space="preserve">Evaluating climate change mitigation potential of hydrochars: compounding insights from three different indicators</t>
  </si>
  <si>
    <t xml:space="preserve">10.1111/gcbb.12484</t>
  </si>
  <si>
    <t xml:space="preserve">https://www.scopus.com/inward/record.uri?eid=2-s2.0-85033437030&amp;doi=10.1111%2fgcbb.12484&amp;partnerID=40&amp;md5=ad700cc6205a46bdf0a272d0e6a0115f</t>
  </si>
  <si>
    <t xml:space="preserve">2-s2.0-85033437030</t>
  </si>
  <si>
    <t xml:space="preserve">Xu, L., Pang, M., Zhang, L., Poganietz, W.-R., Marathe, S.D.</t>
  </si>
  <si>
    <t xml:space="preserve">24765491100;55351715800;22036875200;6507044080;55596657200;</t>
  </si>
  <si>
    <t xml:space="preserve">Life cycle assessment of onshore wind power systems in China</t>
  </si>
  <si>
    <t xml:space="preserve">10.1016/j.resconrec.2017.06.014</t>
  </si>
  <si>
    <t xml:space="preserve">https://www.scopus.com/inward/record.uri?eid=2-s2.0-85022079741&amp;doi=10.1016%2fj.resconrec.2017.06.014&amp;partnerID=40&amp;md5=0d6eaf7ba625a69686931197adb61dd7</t>
  </si>
  <si>
    <t xml:space="preserve">2-s2.0-85022079741</t>
  </si>
  <si>
    <t xml:space="preserve">Shahpar, A., Faghri, A., Li, M.</t>
  </si>
  <si>
    <t xml:space="preserve">25631204800;7102202241;36876603700;</t>
  </si>
  <si>
    <t xml:space="preserve">Emission and life-cycle assessment of alternative-fuel buses: a case study of the Delaware Authority of Regional Transit</t>
  </si>
  <si>
    <t xml:space="preserve">International Journal of Sustainable Development and World Ecology</t>
  </si>
  <si>
    <t xml:space="preserve">10.1080/13504509.2017.1390794</t>
  </si>
  <si>
    <t xml:space="preserve">https://www.scopus.com/inward/record.uri?eid=2-s2.0-85031421926&amp;doi=10.1080%2f13504509.2017.1390794&amp;partnerID=40&amp;md5=2c1cc0f03769cb7b859dc7cd5574fbf6</t>
  </si>
  <si>
    <t xml:space="preserve">2-s2.0-85031421926</t>
  </si>
  <si>
    <t xml:space="preserve">Sievers, K., Beauregard, M.S., Pocock, J.B., Strecker, M.A.M., Kays, M.K., Christ, J.A.</t>
  </si>
  <si>
    <t xml:space="preserve">57040829200;57208830582;7006476470;57203309106;57203298790;7004588495;</t>
  </si>
  <si>
    <t xml:space="preserve">Work in progress: Sustainable engineering for non-engineers</t>
  </si>
  <si>
    <t xml:space="preserve">2018-June</t>
  </si>
  <si>
    <t xml:space="preserve">https://www.scopus.com/inward/record.uri?eid=2-s2.0-85051213338&amp;partnerID=40&amp;md5=3e8ed65b663522e5ed802b79931c7da7</t>
  </si>
  <si>
    <t xml:space="preserve">2-s2.0-85051213338</t>
  </si>
  <si>
    <t xml:space="preserve">Yang, Y.</t>
  </si>
  <si>
    <t xml:space="preserve">37113902900;</t>
  </si>
  <si>
    <t xml:space="preserve">Improving estimates of subnational commodity flows in LCA for policy support: A US case study</t>
  </si>
  <si>
    <t xml:space="preserve">10.1016/j.enpol.2018.03.024</t>
  </si>
  <si>
    <t xml:space="preserve">https://www.scopus.com/inward/record.uri?eid=2-s2.0-85045554481&amp;doi=10.1016%2fj.enpol.2018.03.024&amp;partnerID=40&amp;md5=676bb4db9891d26ce1a999b2e6629f47</t>
  </si>
  <si>
    <t xml:space="preserve">2-s2.0-85045554481</t>
  </si>
  <si>
    <t xml:space="preserve">Dong, D., Duan, H., Mao, R., Song, Q., Zuo, J., Zhu, J., Wang, G., Hu, M., Dong, B., Liu, G.</t>
  </si>
  <si>
    <t xml:space="preserve">57195608114;23977609900;57191074364;55438506300;23020460400;35147395700;56259206100;7402639548;16052340900;57201565364;</t>
  </si>
  <si>
    <t xml:space="preserve">Towards a low carbon transition of urban public transport in megacities: A case study of Shenzhen, China</t>
  </si>
  <si>
    <t xml:space="preserve">10.1016/j.resconrec.2018.03.011</t>
  </si>
  <si>
    <t xml:space="preserve">https://www.scopus.com/inward/record.uri?eid=2-s2.0-85044107498&amp;doi=10.1016%2fj.resconrec.2018.03.011&amp;partnerID=40&amp;md5=0ece314cae9c30c9646f7361fbc4096b</t>
  </si>
  <si>
    <t xml:space="preserve">2-s2.0-85044107498</t>
  </si>
  <si>
    <t xml:space="preserve">Liu, H., Ou, X., Yuan, J., Yan, X.</t>
  </si>
  <si>
    <t xml:space="preserve">57194542988;26639651200;56095928200;24484314900;</t>
  </si>
  <si>
    <t xml:space="preserve">Experience of producing natural gas from corn straw in China</t>
  </si>
  <si>
    <t xml:space="preserve">10.1016/j.resconrec.2017.10.005</t>
  </si>
  <si>
    <t xml:space="preserve">https://www.scopus.com/inward/record.uri?eid=2-s2.0-85030753571&amp;doi=10.1016%2fj.resconrec.2017.10.005&amp;partnerID=40&amp;md5=0c78290078c3c1d41293fdb93fadf96f</t>
  </si>
  <si>
    <t xml:space="preserve">2-s2.0-85030753571</t>
  </si>
  <si>
    <t xml:space="preserve">Khoshnevisan, B., Rafiee, S., Tabatabaei, M., Ghanavati, H., Mohtasebi, S.S., Rahimi, V., Shafiei, M., Angelidaki, I., Karimi, K.</t>
  </si>
  <si>
    <t xml:space="preserve">55604359100;35264977400;26639886700;24070240500;6507346992;57195734515;35760661800;6603674728;10046195700;</t>
  </si>
  <si>
    <t xml:space="preserve">Life cycle assessment of castor-based biorefinery: a well to wheel LCA</t>
  </si>
  <si>
    <t xml:space="preserve">10.1007/s11367-017-1383-y</t>
  </si>
  <si>
    <t xml:space="preserve">https://www.scopus.com/inward/record.uri?eid=2-s2.0-85029685903&amp;doi=10.1007%2fs11367-017-1383-y&amp;partnerID=40&amp;md5=7a9e1b37a2ec86708ea9ff1468e84616</t>
  </si>
  <si>
    <t xml:space="preserve">2-s2.0-85029685903</t>
  </si>
  <si>
    <t xml:space="preserve">Agwa-Ejon, J.F., Pradhan, A.</t>
  </si>
  <si>
    <t xml:space="preserve">34972685700;22951870600;</t>
  </si>
  <si>
    <t xml:space="preserve">Life cycle impact assessment of artisanal sandstone mining on the environment and health of mine workers</t>
  </si>
  <si>
    <t xml:space="preserve">Environmental Impact Assessment Review</t>
  </si>
  <si>
    <t xml:space="preserve">10.1016/j.eiar.2018.05.005</t>
  </si>
  <si>
    <t xml:space="preserve">https://www.scopus.com/inward/record.uri?eid=2-s2.0-85048505888&amp;doi=10.1016%2fj.eiar.2018.05.005&amp;partnerID=40&amp;md5=808c041c6760481684cf48f10f397423</t>
  </si>
  <si>
    <t xml:space="preserve">2-s2.0-85048505888</t>
  </si>
  <si>
    <t xml:space="preserve">Onn, C.C., Mohd, N.S., Yuen, C.W., Loo, S.C., Koting, S., Abd Rashid, A.F., Karim, M.R., Yusoff, S.</t>
  </si>
  <si>
    <t xml:space="preserve">35387063500;57192892703;56033697900;57192274598;55839645200;55888967300;36844204500;15842570300;</t>
  </si>
  <si>
    <t xml:space="preserve">Greenhouse gas emissions associated with electric vehicle charging: The impact of electricity generation mix in a developing country</t>
  </si>
  <si>
    <t xml:space="preserve">10.1016/j.trd.2017.06.018</t>
  </si>
  <si>
    <t xml:space="preserve">https://www.scopus.com/inward/record.uri?eid=2-s2.0-85020817978&amp;doi=10.1016%2fj.trd.2017.06.018&amp;partnerID=40&amp;md5=31029afe2517adaf33febad0bdcec1aa</t>
  </si>
  <si>
    <t xml:space="preserve">2-s2.0-85020817978</t>
  </si>
  <si>
    <t xml:space="preserve">Moro, A., Lonza, L.</t>
  </si>
  <si>
    <t xml:space="preserve">56924718500;56015307400;</t>
  </si>
  <si>
    <t xml:space="preserve">Electricity carbon intensity in European Member States: Impacts on GHG emissions of electric vehicles</t>
  </si>
  <si>
    <t xml:space="preserve">10.1016/j.trd.2017.07.012</t>
  </si>
  <si>
    <t xml:space="preserve">https://www.scopus.com/inward/record.uri?eid=2-s2.0-85026262781&amp;doi=10.1016%2fj.trd.2017.07.012&amp;partnerID=40&amp;md5=4374455a4a343ee0695b5452ef1fcb50</t>
  </si>
  <si>
    <t xml:space="preserve">2-s2.0-85026262781</t>
  </si>
  <si>
    <t xml:space="preserve">Liu, H., Huang, Y., Yuan, H., Yin, X., Wu, C.</t>
  </si>
  <si>
    <t xml:space="preserve">37039613300;44661535200;35217431100;7401674227;55555372000;</t>
  </si>
  <si>
    <t xml:space="preserve">Life cycle assessment of biofuels in China: Status and challenges</t>
  </si>
  <si>
    <t xml:space="preserve">10.1016/j.rser.2018.08.052</t>
  </si>
  <si>
    <t xml:space="preserve">https://www.scopus.com/inward/record.uri?eid=2-s2.0-85052867761&amp;doi=10.1016%2fj.rser.2018.08.052&amp;partnerID=40&amp;md5=8a06b5358efb704135912a4c72456d41</t>
  </si>
  <si>
    <t xml:space="preserve">2-s2.0-85052867761</t>
  </si>
  <si>
    <t xml:space="preserve">Well-to-wheel water footprints of conventional versus electric vehicles in the United States: A state-based comparative analysis</t>
  </si>
  <si>
    <t xml:space="preserve">10.1016/j.jclepro.2018.09.010</t>
  </si>
  <si>
    <t xml:space="preserve">https://www.scopus.com/inward/record.uri?eid=2-s2.0-85054610291&amp;doi=10.1016%2fj.jclepro.2018.09.010&amp;partnerID=40&amp;md5=6491783509cf271a5669bfd4955bd14e</t>
  </si>
  <si>
    <t xml:space="preserve">2-s2.0-85054610291</t>
  </si>
  <si>
    <t xml:space="preserve">Rocco, M.V., Casalegno, A., Colombo, E.</t>
  </si>
  <si>
    <t xml:space="preserve">56241631100;23007648200;57197789696;</t>
  </si>
  <si>
    <t xml:space="preserve">Modelling road transport technologies in future scenarios: Theoretical comparison and application of Well-to-Wheels and Input-Output analyses</t>
  </si>
  <si>
    <t xml:space="preserve">10.1016/j.apenergy.2018.09.222</t>
  </si>
  <si>
    <t xml:space="preserve">https://www.scopus.com/inward/record.uri?eid=2-s2.0-85054754604&amp;doi=10.1016%2fj.apenergy.2018.09.222&amp;partnerID=40&amp;md5=28ff83ad8cb4a52ffb6f1f7fa1e6f53c</t>
  </si>
  <si>
    <t xml:space="preserve">2-s2.0-85054754604</t>
  </si>
  <si>
    <t xml:space="preserve">Chang, C.-C., Liao, Y.-T., Chang, Y.-W.</t>
  </si>
  <si>
    <t xml:space="preserve">36052488200;57209200948;57209197123;</t>
  </si>
  <si>
    <t xml:space="preserve">Life cycle assessment of carbon footprint in public transportation - A case study of bus route no. 2 in Tainan City, Taiwan</t>
  </si>
  <si>
    <t xml:space="preserve">Procedia Manufacturing</t>
  </si>
  <si>
    <t xml:space="preserve">10.1016/j.promfg.2019.02.054</t>
  </si>
  <si>
    <t xml:space="preserve">https://www.scopus.com/inward/record.uri?eid=2-s2.0-85067272292&amp;doi=10.1016%2fj.promfg.2019.02.054&amp;partnerID=40&amp;md5=7e03d44f6d6c476039add5422ac4356f</t>
  </si>
  <si>
    <t xml:space="preserve">2-s2.0-85067272292</t>
  </si>
  <si>
    <t xml:space="preserve">Chen, Q., Dunn, J.B., Allen, D.T.</t>
  </si>
  <si>
    <t xml:space="preserve">57207107841;57207112493;7404327447;</t>
  </si>
  <si>
    <t xml:space="preserve">Greenhouse gas emissions of transportation fuels from shale gas-derived natural gas liquids</t>
  </si>
  <si>
    <t xml:space="preserve">Procedia CIRP</t>
  </si>
  <si>
    <t xml:space="preserve">10.1016/j.procir.2019.01.014</t>
  </si>
  <si>
    <t xml:space="preserve">https://www.scopus.com/inward/record.uri?eid=2-s2.0-85067175813&amp;doi=10.1016%2fj.procir.2019.01.014&amp;partnerID=40&amp;md5=8ea06133840570c61d67495dc979f0b0</t>
  </si>
  <si>
    <t xml:space="preserve">2-s2.0-85067175813</t>
  </si>
  <si>
    <t xml:space="preserve">Hasan, U., Whyte, A., Al Jassmi, H.</t>
  </si>
  <si>
    <t xml:space="preserve">57074144200;12794669900;55762188900;</t>
  </si>
  <si>
    <t xml:space="preserve">Critical review and methodological issues in integrated life-cycle analysis on road networks</t>
  </si>
  <si>
    <t xml:space="preserve">10.1016/j.jclepro.2018.09.148</t>
  </si>
  <si>
    <t xml:space="preserve">https://www.scopus.com/inward/record.uri?eid=2-s2.0-85054698810&amp;doi=10.1016%2fj.jclepro.2018.09.148&amp;partnerID=40&amp;md5=b6d5bbf60fe99aeb2b05ab9b9c663a1e</t>
  </si>
  <si>
    <t xml:space="preserve">2-s2.0-85054698810</t>
  </si>
  <si>
    <t xml:space="preserve">Wang, J., Wu, H., Tam, V.W.Y., Zuo, J.</t>
  </si>
  <si>
    <t xml:space="preserve">57202393887;56714074900;7005091994;23020460400;</t>
  </si>
  <si>
    <t xml:space="preserve">Considering life-cycle environmental impacts and society's willingness for optimizing construction and demolition waste management fee: An empirical study of China</t>
  </si>
  <si>
    <t xml:space="preserve">10.1016/j.jclepro.2018.09.170</t>
  </si>
  <si>
    <t xml:space="preserve">https://www.scopus.com/inward/record.uri?eid=2-s2.0-85056168663&amp;doi=10.1016%2fj.jclepro.2018.09.170&amp;partnerID=40&amp;md5=bb29c707d0095c99b56e05d627e1929d</t>
  </si>
  <si>
    <t xml:space="preserve">2-s2.0-85056168663</t>
  </si>
  <si>
    <t xml:space="preserve">24th International Conference on Urban Transport and the Environment, 2019</t>
  </si>
  <si>
    <t xml:space="preserve">https://www.scopus.com/inward/record.uri?eid=2-s2.0-85064890733&amp;partnerID=40&amp;md5=eead902f3cd42ec128eb0ee67b6497e3</t>
  </si>
  <si>
    <t xml:space="preserve">2-s2.0-85064890733</t>
  </si>
  <si>
    <t xml:space="preserve">Merchan, A.L., Léonard, A., Limbourg, S., Mostert, M.</t>
  </si>
  <si>
    <t xml:space="preserve">57188968466;7201762652;6504442264;57125769100;</t>
  </si>
  <si>
    <t xml:space="preserve">Life cycle externalities versus external costs: The case of inland freight transport in Belgium</t>
  </si>
  <si>
    <t xml:space="preserve">10.1016/j.trd.2019.01.017</t>
  </si>
  <si>
    <t xml:space="preserve">https://www.scopus.com/inward/record.uri?eid=2-s2.0-85060113974&amp;doi=10.1016%2fj.trd.2019.01.017&amp;partnerID=40&amp;md5=e389d41bacd9645f29503e1a20ebf244</t>
  </si>
  <si>
    <t xml:space="preserve">2-s2.0-85060113974</t>
  </si>
  <si>
    <t xml:space="preserve">Chen, C.X., Pierobon, F., Ganguly, I.</t>
  </si>
  <si>
    <t xml:space="preserve">57193542576;56426980300;57203427583;</t>
  </si>
  <si>
    <t xml:space="preserve">Life Cycle Assessment (LCA) of Cross-Laminated Timber (CLT) produced in Western Washington: The role of logistics and wood species mix</t>
  </si>
  <si>
    <t xml:space="preserve">Sustainability (Switzerland)</t>
  </si>
  <si>
    <t xml:space="preserve">10.3390/su11051278</t>
  </si>
  <si>
    <t xml:space="preserve">https://www.scopus.com/inward/record.uri?eid=2-s2.0-85062890372&amp;doi=10.3390%2fsu11051278&amp;partnerID=40&amp;md5=f54e456c82d68a50de3133fadb2625cd</t>
  </si>
  <si>
    <t xml:space="preserve">2-s2.0-85062890372</t>
  </si>
  <si>
    <t xml:space="preserve">Choudhary, K., Soherwordi, S.A., Singh, Y., Sangwan, K.S.</t>
  </si>
  <si>
    <t xml:space="preserve">57195241876;57203862492;55436824000;6701355439;</t>
  </si>
  <si>
    <t xml:space="preserve">Evaluation and comparison of environmental performance for shackle insulators – a case study</t>
  </si>
  <si>
    <t xml:space="preserve">Management of Environmental Quality: An International Journal</t>
  </si>
  <si>
    <t xml:space="preserve">10.1108/MEQ-04-2018-0073</t>
  </si>
  <si>
    <t xml:space="preserve">https://www.scopus.com/inward/record.uri?eid=2-s2.0-85053247082&amp;doi=10.1108%2fMEQ-04-2018-0073&amp;partnerID=40&amp;md5=c75feda45cfaabe970a2bf70e8d01427</t>
  </si>
  <si>
    <t xml:space="preserve">2-s2.0-85053247082</t>
  </si>
  <si>
    <t xml:space="preserve">Mistretta, M., Caputo, P., Cellura, M., Cusenza, M.A.</t>
  </si>
  <si>
    <t xml:space="preserve">55914731800;55122541900;6701427576;57200687279;</t>
  </si>
  <si>
    <t xml:space="preserve">Energy and environmental life cycle assessment of an institutional catering service: An Italian case study</t>
  </si>
  <si>
    <t xml:space="preserve">10.1016/j.scitotenv.2018.12.131</t>
  </si>
  <si>
    <t xml:space="preserve">https://www.scopus.com/inward/record.uri?eid=2-s2.0-85058376214&amp;doi=10.1016%2fj.scitotenv.2018.12.131&amp;partnerID=40&amp;md5=2d012edcfeff449e2fb4686760e815a2</t>
  </si>
  <si>
    <t xml:space="preserve">2-s2.0-85058376214</t>
  </si>
  <si>
    <t xml:space="preserve">Bergman, K., Ziegler, F.</t>
  </si>
  <si>
    <t xml:space="preserve">57203897372;7102397632;</t>
  </si>
  <si>
    <t xml:space="preserve">Environmental impacts of alternative antifouling methods and use patterns of leisure boat owners</t>
  </si>
  <si>
    <t xml:space="preserve">10.1007/s11367-018-1525-x</t>
  </si>
  <si>
    <t xml:space="preserve">https://www.scopus.com/inward/record.uri?eid=2-s2.0-85053442777&amp;doi=10.1007%2fs11367-018-1525-x&amp;partnerID=40&amp;md5=627d3138b27630fb5e3596c42d373159</t>
  </si>
  <si>
    <t xml:space="preserve">2-s2.0-85053442777</t>
  </si>
  <si>
    <t xml:space="preserve">Beagle, E., Belmont, E.</t>
  </si>
  <si>
    <t xml:space="preserve">57188753099;55322802900;</t>
  </si>
  <si>
    <t xml:space="preserve">Comparative life cycle assessment of biomass utilization for electricity generation in the European Union and the United States</t>
  </si>
  <si>
    <t xml:space="preserve">10.1016/j.enpol.2019.01.006</t>
  </si>
  <si>
    <t xml:space="preserve">https://www.scopus.com/inward/record.uri?eid=2-s2.0-85059845241&amp;doi=10.1016%2fj.enpol.2019.01.006&amp;partnerID=40&amp;md5=79586ba6d54cbfa5988552dffc6ca448</t>
  </si>
  <si>
    <t xml:space="preserve">2-s2.0-85059845241</t>
  </si>
  <si>
    <t xml:space="preserve">Chen, Y., Cui, Z., Cui, X., Liu, W., Wang, X., Li, X., Li, S.</t>
  </si>
  <si>
    <t xml:space="preserve">57201115968;7202504097;57208202283;56510434900;57200506502;57193458549;57208108680;</t>
  </si>
  <si>
    <t xml:space="preserve">Life cycle assessment of end-of-life treatments of waste plastics in China</t>
  </si>
  <si>
    <t xml:space="preserve">10.1016/j.resconrec.2019.03.011</t>
  </si>
  <si>
    <t xml:space="preserve">https://www.scopus.com/inward/record.uri?eid=2-s2.0-85063803505&amp;doi=10.1016%2fj.resconrec.2019.03.011&amp;partnerID=40&amp;md5=f9650db3a5d75db630db3fa3e5ad5155</t>
  </si>
  <si>
    <t xml:space="preserve">2-s2.0-85063803505</t>
  </si>
  <si>
    <t xml:space="preserve">Life cycle assessment of alternative energy types – including hydrogen – for public city buses in Taiwan</t>
  </si>
  <si>
    <t xml:space="preserve">10.1016/j.ijhydene.2019.05.073</t>
  </si>
  <si>
    <t xml:space="preserve">https://www.scopus.com/inward/record.uri?eid=2-s2.0-85066794147&amp;doi=10.1016%2fj.ijhydene.2019.05.073&amp;partnerID=40&amp;md5=72aa0bfa695085d76777b533d7f1c0a6</t>
  </si>
  <si>
    <t xml:space="preserve">2-s2.0-85066794147</t>
  </si>
  <si>
    <t xml:space="preserve">Identical study to ID = 241</t>
  </si>
  <si>
    <t xml:space="preserve">Wyngaard, S.R., Kissinger, M.</t>
  </si>
  <si>
    <t xml:space="preserve">57208396244;16245329400;</t>
  </si>
  <si>
    <t xml:space="preserve">Materials flow analysis of a desert food production system:The case of bell peppers</t>
  </si>
  <si>
    <t xml:space="preserve">10.1016/j.jclepro.2019.04.139</t>
  </si>
  <si>
    <t xml:space="preserve">https://www.scopus.com/inward/record.uri?eid=2-s2.0-85064598457&amp;doi=10.1016%2fj.jclepro.2019.04.139&amp;partnerID=40&amp;md5=efb4cc613912c1c86160b03082ab84e0</t>
  </si>
  <si>
    <t xml:space="preserve">2-s2.0-85064598457</t>
  </si>
  <si>
    <t xml:space="preserve">Chang, Y., Lei, S., Teng, J., Zhang, J., Zhang, L., Xu, X.</t>
  </si>
  <si>
    <t xml:space="preserve">56402089400;55439544900;57209477833;56005674800;22036875200;57203692065;</t>
  </si>
  <si>
    <t xml:space="preserve">The energy use and environmental emissions of high-speed rail transportation in China: A bottom-up modeling</t>
  </si>
  <si>
    <t xml:space="preserve">10.1016/j.energy.2019.06.120</t>
  </si>
  <si>
    <t xml:space="preserve">https://www.scopus.com/inward/record.uri?eid=2-s2.0-85067890355&amp;doi=10.1016%2fj.energy.2019.06.120&amp;partnerID=40&amp;md5=83ff97bc2cb62fcd06e7d00906839aef</t>
  </si>
  <si>
    <t xml:space="preserve">2-s2.0-85067890355</t>
  </si>
  <si>
    <t xml:space="preserve">Meyer, R., Benetto, E., Mauny, F., Lavandier, C.</t>
  </si>
  <si>
    <t xml:space="preserve">57190977794;24334369400;55908666500;6508308434;</t>
  </si>
  <si>
    <t xml:space="preserve">Characterization of damages from road traffic noise in life cycle impact assessment: A method based on emission and propagation models</t>
  </si>
  <si>
    <t xml:space="preserve">10.1016/j.jclepro.2019.05.185</t>
  </si>
  <si>
    <t xml:space="preserve">https://www.scopus.com/inward/record.uri?eid=2-s2.0-85066446607&amp;doi=10.1016%2fj.jclepro.2019.05.185&amp;partnerID=40&amp;md5=8fc6c34ee8e4c755256223d19791b5ad</t>
  </si>
  <si>
    <t xml:space="preserve">2-s2.0-85066446607</t>
  </si>
  <si>
    <t xml:space="preserve">Rajak, S., Parthiban, P., Dhanalakshmi, R.</t>
  </si>
  <si>
    <t xml:space="preserve">56675923300;8330159300;57207592243;</t>
  </si>
  <si>
    <t xml:space="preserve">Sustainable transportation systems performance evaluation using fuzzy logic</t>
  </si>
  <si>
    <t xml:space="preserve">10.1016/j.ecolind.2016.07.031</t>
  </si>
  <si>
    <t xml:space="preserve">https://www.scopus.com/inward/record.uri?eid=2-s2.0-84979943699&amp;doi=10.1016%2fj.ecolind.2016.07.031&amp;partnerID=40&amp;md5=18e071c5642131d7c40bb68df7c8ebd8</t>
  </si>
  <si>
    <t xml:space="preserve">2-s2.0-84979943699</t>
  </si>
  <si>
    <t xml:space="preserve">Kelly, J.C., Sullivan, J.L., Burnham, A., Elgowainy, A.</t>
  </si>
  <si>
    <t xml:space="preserve">24923505300;55451454500;36917813300;55868464400;</t>
  </si>
  <si>
    <t xml:space="preserve">Impacts of Vehicle Weight Reduction via Material Substitution on Life-Cycle Greenhouse Gas Emissions</t>
  </si>
  <si>
    <t xml:space="preserve">10.1021/acs.est.5b03192</t>
  </si>
  <si>
    <t xml:space="preserve">https://www.scopus.com/inward/record.uri?eid=2-s2.0-84945243832&amp;doi=10.1021%2facs.est.5b03192&amp;partnerID=40&amp;md5=0ee8523b265dcb96659e1cfbb1273acb</t>
  </si>
  <si>
    <t xml:space="preserve">2-s2.0-84945243832</t>
  </si>
  <si>
    <t xml:space="preserve">Lajunen, A.</t>
  </si>
  <si>
    <t xml:space="preserve">24341107000;</t>
  </si>
  <si>
    <t xml:space="preserve">Energy consumption and cost-benefit analysis of hybrid and electric city buses</t>
  </si>
  <si>
    <t xml:space="preserve">Transportation Research Part C: Emerging Technologies</t>
  </si>
  <si>
    <t xml:space="preserve">10.1016/j.trc.2013.10.008</t>
  </si>
  <si>
    <t xml:space="preserve">https://www.scopus.com/inward/record.uri?eid=2-s2.0-84888071130&amp;doi=10.1016%2fj.trc.2013.10.008&amp;partnerID=40&amp;md5=9bec5dfdb2b3ab73716f1aa20f61082e</t>
  </si>
  <si>
    <t xml:space="preserve">2-s2.0-84888071130</t>
  </si>
  <si>
    <t xml:space="preserve">Nanaki, E.A., Koroneos, C.J., Roset, J., Susca, T., Christensen, T.H., De Gregorio Hurtado, S., Rybka, A., Kopitovic, J., Heidrich, O., López-Jiménez, P.A.</t>
  </si>
  <si>
    <t xml:space="preserve">16203605800;6602180745;55196107300;57202035441;16315080800;55933256100;25637684400;57190985011;21233487700;15220347700;</t>
  </si>
  <si>
    <t xml:space="preserve">Environmental assessment of 9 European public bus transportation systems</t>
  </si>
  <si>
    <t xml:space="preserve">Sustainable Cities and Society</t>
  </si>
  <si>
    <t xml:space="preserve">10.1016/j.scs.2016.08.025</t>
  </si>
  <si>
    <t xml:space="preserve">https://www.scopus.com/inward/record.uri?eid=2-s2.0-84985031043&amp;doi=10.1016%2fj.scs.2016.08.025&amp;partnerID=40&amp;md5=f16d72d1aef7e0dc5935525ec8a27f4a</t>
  </si>
  <si>
    <t xml:space="preserve">2-s2.0-84985031043</t>
  </si>
  <si>
    <t xml:space="preserve">Gass, V., Schmidt, J., Schmid, E.</t>
  </si>
  <si>
    <t xml:space="preserve">37110769000;7404659001;14120125900;</t>
  </si>
  <si>
    <t xml:space="preserve">Analysis of alternative policy instruments to promote electric vehicles in Austria</t>
  </si>
  <si>
    <t xml:space="preserve">10.1016/j.renene.2012.08.012</t>
  </si>
  <si>
    <t xml:space="preserve">https://www.scopus.com/inward/record.uri?eid=2-s2.0-84883551823&amp;doi=10.1016%2fj.renene.2012.08.012&amp;partnerID=40&amp;md5=9ffcd0a82e9b652d5f7b17d59c51aeed</t>
  </si>
  <si>
    <t xml:space="preserve">2-s2.0-84883551823</t>
  </si>
  <si>
    <t xml:space="preserve">Canals Casals, L., Martinez-Laserna, E., Amante García, B., Nieto, N.</t>
  </si>
  <si>
    <t xml:space="preserve">55998715300;56418639200;26031914500;55632858500;</t>
  </si>
  <si>
    <t xml:space="preserve">Sustainability analysis of the electric vehicle use in Europe for CO2 emissions reduction</t>
  </si>
  <si>
    <t xml:space="preserve">10.1016/j.jclepro.2016.03.120</t>
  </si>
  <si>
    <t xml:space="preserve">https://www.scopus.com/inward/record.uri?eid=2-s2.0-84992296305&amp;doi=10.1016%2fj.jclepro.2016.03.120&amp;partnerID=40&amp;md5=9a1288177fe9c1c709e077eab0be1f7e</t>
  </si>
  <si>
    <t xml:space="preserve">2-s2.0-84992296305</t>
  </si>
  <si>
    <t xml:space="preserve">Messagie, M., Boureima, F.-S., Coosemans, T., Macharis, C., Mierlo, J.V.</t>
  </si>
  <si>
    <t xml:space="preserve">37054262300;26022775400;55453085900;6507193118;6603840112;</t>
  </si>
  <si>
    <t xml:space="preserve">A range-based vehicle life cycle assessment incorporating variability in the environmental assessment of different vehicle technologies and fuels</t>
  </si>
  <si>
    <t xml:space="preserve">10.3390/en7031467</t>
  </si>
  <si>
    <t xml:space="preserve">https://www.scopus.com/inward/record.uri?eid=2-s2.0-84896996290&amp;doi=10.3390%2fen7031467&amp;partnerID=40&amp;md5=40e1c0ec197c844f01e3f286d030b5f6</t>
  </si>
  <si>
    <t xml:space="preserve">2-s2.0-84896996290</t>
  </si>
  <si>
    <t xml:space="preserve">X</t>
  </si>
  <si>
    <t xml:space="preserve">Onat, N.C., Kucukvar, M., Tatari, O., Egilmez, G.</t>
  </si>
  <si>
    <t xml:space="preserve">55931450800;36661159000;14627876500;55248346200;</t>
  </si>
  <si>
    <t xml:space="preserve">Integration of system dynamics approach toward deepening and broadening the life cycle sustainability assessment framework: a case for electric vehicles</t>
  </si>
  <si>
    <t xml:space="preserve">10.1007/s11367-016-1070-4</t>
  </si>
  <si>
    <t xml:space="preserve">https://www.scopus.com/inward/record.uri?eid=2-s2.0-84975770221&amp;doi=10.1007%2fs11367-016-1070-4&amp;partnerID=40&amp;md5=d13ab6ce2357b951411db47937be10c8</t>
  </si>
  <si>
    <t xml:space="preserve">2-s2.0-84975770221</t>
  </si>
  <si>
    <t xml:space="preserve">Model/Scenario</t>
  </si>
  <si>
    <t xml:space="preserve">Onat, N.C., Kucukvar, M., Tatari, O., Zheng, Q.P.</t>
  </si>
  <si>
    <t xml:space="preserve">55931450800;36661159000;14627876500;36521961500;</t>
  </si>
  <si>
    <t xml:space="preserve">Combined application of multi-criteria optimization and life-cycle sustainability assessment for optimal distribution of alternative passenger cars in U.S.</t>
  </si>
  <si>
    <t xml:space="preserve">10.1016/j.jclepro.2015.09.021</t>
  </si>
  <si>
    <t xml:space="preserve">https://www.scopus.com/inward/record.uri?eid=2-s2.0-84945585078&amp;doi=10.1016%2fj.jclepro.2015.09.021&amp;partnerID=40&amp;md5=d02dfd3a40d203c39bcfeaf4958010e6</t>
  </si>
  <si>
    <t xml:space="preserve">2-s2.0-84945585078</t>
  </si>
  <si>
    <t xml:space="preserve">Querini, F., Benetto, E.</t>
  </si>
  <si>
    <t xml:space="preserve">57188927876;57188926939;</t>
  </si>
  <si>
    <t xml:space="preserve">Combining agent-based modeling and life cycle assessment for the evaluation of mobility policies</t>
  </si>
  <si>
    <t xml:space="preserve">10.1021/es5060868</t>
  </si>
  <si>
    <t xml:space="preserve">https://www.scopus.com/inward/record.uri?eid=2-s2.0-84964203367&amp;doi=10.1021%2fes5060868&amp;partnerID=40&amp;md5=a83202e2044d86f4fcc9fec3701b59c8</t>
  </si>
  <si>
    <t xml:space="preserve">2-s2.0-84964203367</t>
  </si>
  <si>
    <t xml:space="preserve">ABM</t>
  </si>
  <si>
    <t xml:space="preserve">Lumbreras, J., Valdés, M., Borge, R., Rodríguez, M.E.</t>
  </si>
  <si>
    <t xml:space="preserve">23983113900;7101845296;23096861400;56311635900;</t>
  </si>
  <si>
    <t xml:space="preserve">Assessment of vehicle emissions projections in Madrid (Spain) from 2004 to 2012 considering several control strategies</t>
  </si>
  <si>
    <t xml:space="preserve">10.1016/j.tra.2008.01.026</t>
  </si>
  <si>
    <t xml:space="preserve">https://www.scopus.com/inward/record.uri?eid=2-s2.0-41049092054&amp;doi=10.1016%2fj.tra.2008.01.026&amp;partnerID=40&amp;md5=6ee4d39251f21a573f702ee7fc6d7990</t>
  </si>
  <si>
    <t xml:space="preserve">Forward citation search</t>
  </si>
  <si>
    <t xml:space="preserve">2-s2.0-41049092054</t>
  </si>
  <si>
    <t xml:space="preserve">Ou, X., Zhang, X., Chang, S.</t>
  </si>
  <si>
    <t xml:space="preserve">26639651200;34769246300;55494242600;</t>
  </si>
  <si>
    <t xml:space="preserve">Alternative fuel buses currently in use in China: Life-cycle fossil energy use, GHG emissions and policy recommendations</t>
  </si>
  <si>
    <t xml:space="preserve">10.1016/j.enpol.2009.09.031</t>
  </si>
  <si>
    <t xml:space="preserve">https://www.scopus.com/inward/record.uri?eid=2-s2.0-71649089773&amp;doi=10.1016%2fj.enpol.2009.09.031&amp;partnerID=40&amp;md5=db99a19d6c8a4b5a3f9a1d1bd8035b07</t>
  </si>
  <si>
    <t xml:space="preserve">2-s2.0-71649089773</t>
  </si>
  <si>
    <t xml:space="preserve">Ally, J., Pryor, T.</t>
  </si>
  <si>
    <t xml:space="preserve">16425606800;7005365193;</t>
  </si>
  <si>
    <t xml:space="preserve">Life cycle costing of diesel, natural gas, hybrid and hydrogen fuel cell bus systems: An Australian case study</t>
  </si>
  <si>
    <t xml:space="preserve">10.1016/j.enpol.2016.03.039</t>
  </si>
  <si>
    <t xml:space="preserve">https://www.scopus.com/inward/record.uri?eid=2-s2.0-84963894721&amp;doi=10.1016%2fj.enpol.2016.03.039&amp;partnerID=40&amp;md5=20ab7e4333f714a5db23f499abeeaa0b</t>
  </si>
  <si>
    <t xml:space="preserve">2-s2.0-84963894721</t>
  </si>
  <si>
    <t xml:space="preserve">Life-cycle assessment of diesel, natural gas and hydrogen fuel cell bus transportation systems</t>
  </si>
  <si>
    <t xml:space="preserve">Journal of Power Sources</t>
  </si>
  <si>
    <t xml:space="preserve">10.1016/j.jpowsour.2007.04.036</t>
  </si>
  <si>
    <t xml:space="preserve">https://www.scopus.com/inward/record.uri?eid=2-s2.0-34249894480&amp;doi=10.1016%2fj.jpowsour.2007.04.036&amp;partnerID=40&amp;md5=9f8585e34c94054a93ee0b672273fcbc</t>
  </si>
  <si>
    <t xml:space="preserve">2-s2.0-34249894480</t>
  </si>
  <si>
    <t xml:space="preserve">Chester, M.V., Horvath, A., Madanat, S.</t>
  </si>
  <si>
    <t xml:space="preserve">23995176100;7202214379;7004901253;</t>
  </si>
  <si>
    <t xml:space="preserve">Comparison of life-cycle energy and emissions footprints of passenger transportation in metropolitan regions</t>
  </si>
  <si>
    <t xml:space="preserve">Atmospheric Environment</t>
  </si>
  <si>
    <t xml:space="preserve">10.1016/j.atmosenv.2009.12.012</t>
  </si>
  <si>
    <t xml:space="preserve">https://www.scopus.com/inward/record.uri?eid=2-s2.0-75449091780&amp;doi=10.1016%2fj.atmosenv.2009.12.012&amp;partnerID=40&amp;md5=cf2c1895ad6e02b3e78557dd707fb29b</t>
  </si>
  <si>
    <t xml:space="preserve">2-s2.0-75449091780</t>
  </si>
  <si>
    <t xml:space="preserve">Griswold, J.B., Madanat, S., Horvath, A.</t>
  </si>
  <si>
    <t xml:space="preserve">36508871000;7004901253;7202214379;</t>
  </si>
  <si>
    <t xml:space="preserve">Tradeoffs between costs and greenhouse gas emissions in the design of urban transit systems</t>
  </si>
  <si>
    <t xml:space="preserve">10.1088/1748-9326/8/4/044046</t>
  </si>
  <si>
    <t xml:space="preserve">https://www.scopus.com/inward/record.uri?eid=2-s2.0-84892161231&amp;doi=10.1088%2f1748-9326%2f8%2f4%2f044046&amp;partnerID=40&amp;md5=f3a4310333d6f1cef30496aa4fe2876b</t>
  </si>
  <si>
    <t xml:space="preserve">2-s2.0-84892161231</t>
  </si>
  <si>
    <t xml:space="preserve">Liu, Z., Wu, Q., Nielsen, A.H., Wang, Y.</t>
  </si>
  <si>
    <t xml:space="preserve">56019942600;16040971200;7201802476;56802175100;</t>
  </si>
  <si>
    <t xml:space="preserve">Day-ahead energy planning with 100% electric vehicle penetration in the nordic region by 2050</t>
  </si>
  <si>
    <t xml:space="preserve">10.3390/en7031733</t>
  </si>
  <si>
    <t xml:space="preserve">https://www.scopus.com/inward/record.uri?eid=2-s2.0-84896938485&amp;doi=10.3390%2fen7031733&amp;partnerID=40&amp;md5=80ab075dd9f13884bdc8448e5a2c4b13</t>
  </si>
  <si>
    <t xml:space="preserve">2-s2.0-84896938485</t>
  </si>
  <si>
    <t xml:space="preserve">Bohnes, F.A., Gregg, J.S., Laurent, A.</t>
  </si>
  <si>
    <t xml:space="preserve">57199508467;23109954400;37064653300;</t>
  </si>
  <si>
    <t xml:space="preserve">Environmental Impacts of Future Urban Deployment of Electric Vehicles: Assessment Framework and Case Study of Copenhagen for 2016-2030</t>
  </si>
  <si>
    <t xml:space="preserve">10.1021/acs.est.7b01780</t>
  </si>
  <si>
    <t xml:space="preserve">https://www.scopus.com/inward/record.uri?eid=2-s2.0-85038076649&amp;doi=10.1021%2facs.est.7b01780&amp;partnerID=40&amp;md5=a0e3b99f6216f2376f7c8318a3179e9d</t>
  </si>
  <si>
    <t xml:space="preserve">2-s2.0-85038076649</t>
  </si>
  <si>
    <t xml:space="preserve">Zhang, Q., Ou, X., Yan, X., Zhang, X.</t>
  </si>
  <si>
    <t xml:space="preserve">56430426800;57197839168;24484314900;34769246300;</t>
  </si>
  <si>
    <t xml:space="preserve">Electric vehicle market penetration and impacts on energy consumption and CO&lt;inf&gt;2&lt;/inf&gt; emission in the future: Beijing case</t>
  </si>
  <si>
    <t xml:space="preserve">10.3390/en10020228</t>
  </si>
  <si>
    <t xml:space="preserve">https://www.scopus.com/inward/record.uri?eid=2-s2.0-85034439167&amp;doi=10.3390%2fen10020228&amp;partnerID=40&amp;md5=1213a6de87e96a17367021e9730032c6</t>
  </si>
  <si>
    <t xml:space="preserve">2-s2.0-85034439167</t>
  </si>
  <si>
    <t xml:space="preserve">Höltl, A., Macharis, C., De Brucker, K.</t>
  </si>
  <si>
    <t xml:space="preserve">55369827600;6507193118;22984690300;</t>
  </si>
  <si>
    <t xml:space="preserve">Pathways to decarbonise the European car fleet: A scenario analysis using the backcasting approach</t>
  </si>
  <si>
    <t xml:space="preserve">10.3390/en11010020</t>
  </si>
  <si>
    <t xml:space="preserve">https://www.scopus.com/inward/record.uri?eid=2-s2.0-85040597073&amp;doi=10.3390%2fen11010020&amp;partnerID=40&amp;md5=b76c0ab1cdb1ba509b73f4f53795d599</t>
  </si>
  <si>
    <t xml:space="preserve">2-s2.0-85040597073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</si>
</sst>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MM/DD/YY"/>
    <numFmt numFmtId="166" formatCode="General"/>
  </numFmts>
  <fonts count="13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Lohit Devanagari"/>
      <family val="2"/>
    </font>
    <font>
      <sz val="10"/>
      <name val="Lohit Devanagari"/>
      <family val="2"/>
    </font>
    <font>
      <sz val="10"/>
      <color rgb="FF333333"/>
      <name val="Lohit Devanagari"/>
      <family val="2"/>
    </font>
    <font>
      <sz val="10"/>
      <color rgb="FF808080"/>
      <name val="Lohit Devanagari"/>
      <family val="2"/>
    </font>
    <font>
      <u val="single"/>
      <sz val="10"/>
      <color rgb="FF0000EE"/>
      <name val="Lohit Devanagari"/>
      <family val="2"/>
    </font>
    <font>
      <sz val="10"/>
      <color rgb="FF006600"/>
      <name val="Lohit Devanagari"/>
      <family val="2"/>
    </font>
    <font>
      <sz val="10"/>
      <color rgb="FF996600"/>
      <name val="Lohit Devanagari"/>
      <family val="2"/>
    </font>
    <font>
      <sz val="10"/>
      <color rgb="FFCC0000"/>
      <name val="Lohit Devanagari"/>
      <family val="2"/>
    </font>
    <font>
      <sz val="10"/>
      <color rgb="FFFFFFFF"/>
      <name val="Lohit Devanagari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200"/>
        <bgColor rgb="FFFFFF00"/>
      </patternFill>
    </fill>
    <fill>
      <patternFill patternType="solid">
        <fgColor rgb="FF7DA7D8"/>
        <bgColor rgb="FF969696"/>
      </patternFill>
    </fill>
    <fill>
      <patternFill patternType="solid">
        <fgColor rgb="FF89C765"/>
        <bgColor rgb="FF969696"/>
      </patternFill>
    </fill>
    <fill>
      <patternFill patternType="solid">
        <fgColor rgb="FFADC5E7"/>
        <bgColor rgb="FFC0C0C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2" borderId="1" applyFont="true" applyBorder="true" applyAlignment="false" applyProtection="false"/>
    <xf numFmtId="164" fontId="7" fillId="0" borderId="0" applyFont="true" applyBorder="false" applyAlignment="false" applyProtection="false"/>
    <xf numFmtId="164" fontId="8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9" fillId="3" borderId="0" applyFont="true" applyBorder="false" applyAlignment="false" applyProtection="false"/>
    <xf numFmtId="164" fontId="10" fillId="2" borderId="0" applyFont="true" applyBorder="false" applyAlignment="false" applyProtection="false"/>
    <xf numFmtId="164" fontId="11" fillId="4" borderId="0" applyFont="true" applyBorder="false" applyAlignment="false" applyProtection="false"/>
    <xf numFmtId="164" fontId="11" fillId="0" borderId="0" applyFont="true" applyBorder="false" applyAlignment="false" applyProtection="false"/>
    <xf numFmtId="164" fontId="12" fillId="5" borderId="0" applyFont="true" applyBorder="false" applyAlignment="false" applyProtection="false"/>
    <xf numFmtId="164" fontId="4" fillId="0" borderId="0" applyFont="true" applyBorder="false" applyAlignment="false" applyProtection="false"/>
    <xf numFmtId="164" fontId="12" fillId="6" borderId="0" applyFont="true" applyBorder="false" applyAlignment="false" applyProtection="false"/>
    <xf numFmtId="164" fontId="12" fillId="7" borderId="0" applyFont="true" applyBorder="false" applyAlignment="false" applyProtection="false"/>
    <xf numFmtId="164" fontId="4" fillId="8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9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11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" xfId="20"/>
    <cellStyle name="Heading 1" xfId="21"/>
    <cellStyle name="Heading 2" xfId="22"/>
    <cellStyle name="Text" xfId="23"/>
    <cellStyle name="Note" xfId="24"/>
    <cellStyle name="Footnote" xfId="25"/>
    <cellStyle name="Hyperlink" xfId="26"/>
    <cellStyle name="Status" xfId="27"/>
    <cellStyle name="Good" xfId="28"/>
    <cellStyle name="Neutral" xfId="29"/>
    <cellStyle name="Bad" xfId="30"/>
    <cellStyle name="Warning" xfId="31"/>
    <cellStyle name="Error" xfId="32"/>
    <cellStyle name="Accent" xfId="33"/>
    <cellStyle name="Accent 1" xfId="34"/>
    <cellStyle name="Accent 2" xfId="35"/>
    <cellStyle name="Accent 3" xfId="36"/>
  </cellStyles>
  <dxfs count="2">
    <dxf>
      <font>
        <name val="Lohit Devanagari"/>
        <family val="2"/>
        <color rgb="FF006600"/>
      </font>
      <fill>
        <patternFill>
          <bgColor rgb="FFCCFFCC"/>
        </patternFill>
      </fill>
    </dxf>
    <dxf>
      <font>
        <name val="Lohit Devanagari"/>
        <family val="2"/>
        <color rgb="FFCC0000"/>
      </font>
      <fill>
        <patternFill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EE"/>
      <rgbColor rgb="FFFFF2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7DA7D8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DC5E7"/>
      <rgbColor rgb="FFFF99CC"/>
      <rgbColor rgb="FFCC99FF"/>
      <rgbColor rgb="FFFFCCCC"/>
      <rgbColor rgb="FF3366FF"/>
      <rgbColor rgb="FF33CCCC"/>
      <rgbColor rgb="FF89C765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P279"/>
  <sheetViews>
    <sheetView showFormulas="false" showGridLines="true" showRowColHeaders="true" showZeros="true" rightToLeft="false" tabSelected="true" showOutlineSymbols="true" defaultGridColor="true" view="normal" topLeftCell="A151" colorId="64" zoomScale="32" zoomScaleNormal="32" zoomScalePageLayoutView="100" workbookViewId="0">
      <pane xSplit="2" ySplit="0" topLeftCell="C151" activePane="topRight" state="frozen"/>
      <selection pane="topLeft" activeCell="A151" activeCellId="0" sqref="A151"/>
      <selection pane="topRight" activeCell="A1" activeCellId="0" sqref="A1"/>
    </sheetView>
  </sheetViews>
  <sheetFormatPr defaultRowHeight="12.8" zeroHeight="false" outlineLevelRow="0" outlineLevelCol="0"/>
  <cols>
    <col collapsed="false" customWidth="true" hidden="false" outlineLevel="0" max="21" min="1" style="0" width="11.64"/>
    <col collapsed="false" customWidth="true" hidden="false" outlineLevel="0" max="24" min="22" style="0" width="10.97"/>
    <col collapsed="false" customWidth="false" hidden="false" outlineLevel="0" max="25" min="25" style="0" width="11.52"/>
    <col collapsed="false" customWidth="true" hidden="false" outlineLevel="0" max="34" min="26" style="0" width="12.7"/>
    <col collapsed="false" customWidth="false" hidden="false" outlineLevel="0" max="38" min="35" style="0" width="11.52"/>
    <col collapsed="false" customWidth="true" hidden="false" outlineLevel="0" max="39" min="39" style="0" width="23.86"/>
    <col collapsed="false" customWidth="true" hidden="false" outlineLevel="0" max="40" min="40" style="0" width="31.19"/>
    <col collapsed="false" customWidth="true" hidden="false" outlineLevel="0" max="41" min="41" style="0" width="30.42"/>
    <col collapsed="false" customWidth="true" hidden="false" outlineLevel="0" max="42" min="42" style="0" width="29.72"/>
    <col collapsed="false" customWidth="false" hidden="false" outlineLevel="0" max="1025" min="43" style="0" width="11.52"/>
  </cols>
  <sheetData>
    <row r="1" customFormat="false" ht="12.8" hidden="false" customHeight="false" outlineLevel="0" collapsed="false">
      <c r="A1" s="1" t="n">
        <v>43650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 t="s">
        <v>0</v>
      </c>
      <c r="W1" s="3"/>
      <c r="X1" s="3"/>
      <c r="Y1" s="3"/>
      <c r="Z1" s="3" t="s">
        <v>1</v>
      </c>
      <c r="AA1" s="3"/>
      <c r="AB1" s="3"/>
      <c r="AC1" s="3"/>
      <c r="AD1" s="3"/>
      <c r="AE1" s="3" t="s">
        <v>2</v>
      </c>
      <c r="AF1" s="3"/>
      <c r="AG1" s="3"/>
      <c r="AH1" s="3"/>
      <c r="AI1" s="3"/>
      <c r="AJ1" s="3"/>
      <c r="AK1" s="3"/>
      <c r="AL1" s="4" t="s">
        <v>3</v>
      </c>
      <c r="AM1" s="4"/>
      <c r="AN1" s="4"/>
      <c r="AO1" s="4"/>
      <c r="AP1" s="4"/>
    </row>
    <row r="2" customFormat="false" ht="12.8" hidden="false" customHeight="false" outlineLevel="0" collapsed="false">
      <c r="A2" s="5" t="s">
        <v>4</v>
      </c>
      <c r="B2" s="5" t="s">
        <v>5</v>
      </c>
      <c r="C2" s="5" t="s">
        <v>6</v>
      </c>
      <c r="D2" s="5" t="s">
        <v>7</v>
      </c>
      <c r="E2" s="5" t="s">
        <v>8</v>
      </c>
      <c r="F2" s="5" t="s">
        <v>9</v>
      </c>
      <c r="G2" s="5" t="s">
        <v>10</v>
      </c>
      <c r="H2" s="5" t="s">
        <v>11</v>
      </c>
      <c r="I2" s="5" t="s">
        <v>12</v>
      </c>
      <c r="J2" s="5" t="s">
        <v>13</v>
      </c>
      <c r="K2" s="5" t="s">
        <v>14</v>
      </c>
      <c r="L2" s="5" t="s">
        <v>15</v>
      </c>
      <c r="M2" s="5" t="s">
        <v>16</v>
      </c>
      <c r="N2" s="5" t="s">
        <v>17</v>
      </c>
      <c r="O2" s="5" t="s">
        <v>18</v>
      </c>
      <c r="P2" s="5" t="s">
        <v>19</v>
      </c>
      <c r="Q2" s="5" t="s">
        <v>20</v>
      </c>
      <c r="R2" s="5" t="s">
        <v>21</v>
      </c>
      <c r="S2" s="5" t="s">
        <v>22</v>
      </c>
      <c r="T2" s="5" t="s">
        <v>23</v>
      </c>
      <c r="U2" s="5" t="s">
        <v>24</v>
      </c>
      <c r="V2" s="6" t="s">
        <v>25</v>
      </c>
      <c r="W2" s="6" t="s">
        <v>26</v>
      </c>
      <c r="X2" s="6" t="s">
        <v>27</v>
      </c>
      <c r="Y2" s="6" t="s">
        <v>28</v>
      </c>
      <c r="Z2" s="6" t="s">
        <v>29</v>
      </c>
      <c r="AA2" s="6" t="s">
        <v>25</v>
      </c>
      <c r="AB2" s="6" t="s">
        <v>26</v>
      </c>
      <c r="AC2" s="6" t="s">
        <v>27</v>
      </c>
      <c r="AD2" s="6" t="s">
        <v>28</v>
      </c>
      <c r="AE2" s="6" t="s">
        <v>30</v>
      </c>
      <c r="AF2" s="6" t="s">
        <v>31</v>
      </c>
      <c r="AG2" s="6" t="s">
        <v>32</v>
      </c>
      <c r="AH2" s="6" t="s">
        <v>33</v>
      </c>
      <c r="AI2" s="7" t="s">
        <v>34</v>
      </c>
      <c r="AJ2" s="7" t="s">
        <v>35</v>
      </c>
      <c r="AK2" s="7" t="s">
        <v>36</v>
      </c>
      <c r="AL2" s="8" t="s">
        <v>37</v>
      </c>
      <c r="AM2" s="8" t="s">
        <v>38</v>
      </c>
      <c r="AN2" s="8" t="s">
        <v>39</v>
      </c>
      <c r="AO2" s="8" t="s">
        <v>40</v>
      </c>
      <c r="AP2" s="8" t="s">
        <v>41</v>
      </c>
    </row>
    <row r="3" customFormat="false" ht="12.8" hidden="false" customHeight="false" outlineLevel="0" collapsed="false">
      <c r="A3" s="0" t="n">
        <v>1</v>
      </c>
      <c r="B3" s="0" t="s">
        <v>42</v>
      </c>
      <c r="C3" s="0" t="s">
        <v>43</v>
      </c>
      <c r="D3" s="0" t="s">
        <v>44</v>
      </c>
      <c r="E3" s="0" t="n">
        <v>1998</v>
      </c>
      <c r="F3" s="0" t="s">
        <v>45</v>
      </c>
      <c r="G3" s="0" t="n">
        <v>24</v>
      </c>
      <c r="H3" s="0" t="s">
        <v>46</v>
      </c>
      <c r="J3" s="0" t="n">
        <v>235</v>
      </c>
      <c r="K3" s="0" t="n">
        <v>256</v>
      </c>
      <c r="M3" s="0" t="n">
        <v>130</v>
      </c>
      <c r="N3" s="0" t="s">
        <v>47</v>
      </c>
      <c r="O3" s="0" t="s">
        <v>48</v>
      </c>
      <c r="P3" s="0" t="s">
        <v>49</v>
      </c>
      <c r="Q3" s="0" t="s">
        <v>50</v>
      </c>
      <c r="S3" s="0" t="s">
        <v>51</v>
      </c>
      <c r="T3" s="0" t="s">
        <v>52</v>
      </c>
      <c r="U3" s="9" t="n">
        <f aca="false">COUNTIF(T$3:T3,T3)</f>
        <v>1</v>
      </c>
      <c r="V3" s="10" t="n">
        <v>0</v>
      </c>
      <c r="W3" s="10" t="n">
        <v>0</v>
      </c>
      <c r="X3" s="10" t="n">
        <v>1</v>
      </c>
      <c r="Y3" s="10" t="n">
        <f aca="false">IF(SUM(V3:X3)=3,1,0)</f>
        <v>0</v>
      </c>
      <c r="Z3" s="10"/>
      <c r="AA3" s="10"/>
      <c r="AB3" s="10"/>
      <c r="AC3" s="10"/>
      <c r="AD3" s="10" t="n">
        <f aca="false">IF(SUM(AA3:AC3)=3,1,0)</f>
        <v>0</v>
      </c>
      <c r="AE3" s="10"/>
      <c r="AF3" s="10"/>
      <c r="AG3" s="10"/>
      <c r="AH3" s="10"/>
      <c r="AI3" s="10"/>
      <c r="AJ3" s="10"/>
      <c r="AK3" s="10"/>
    </row>
    <row r="4" customFormat="false" ht="12.8" hidden="false" customHeight="false" outlineLevel="0" collapsed="false">
      <c r="A4" s="0" t="n">
        <v>2</v>
      </c>
      <c r="B4" s="0" t="s">
        <v>53</v>
      </c>
      <c r="C4" s="0" t="s">
        <v>54</v>
      </c>
      <c r="D4" s="0" t="s">
        <v>55</v>
      </c>
      <c r="E4" s="0" t="n">
        <v>2000</v>
      </c>
      <c r="F4" s="0" t="s">
        <v>56</v>
      </c>
      <c r="G4" s="0" t="n">
        <v>5</v>
      </c>
      <c r="H4" s="0" t="n">
        <v>3</v>
      </c>
      <c r="J4" s="0" t="n">
        <v>153</v>
      </c>
      <c r="K4" s="0" t="n">
        <v>159</v>
      </c>
      <c r="M4" s="0" t="n">
        <v>113</v>
      </c>
      <c r="N4" s="0" t="s">
        <v>57</v>
      </c>
      <c r="O4" s="0" t="s">
        <v>58</v>
      </c>
      <c r="P4" s="0" t="s">
        <v>49</v>
      </c>
      <c r="Q4" s="0" t="s">
        <v>50</v>
      </c>
      <c r="S4" s="0" t="s">
        <v>51</v>
      </c>
      <c r="T4" s="0" t="s">
        <v>59</v>
      </c>
      <c r="U4" s="9" t="n">
        <f aca="false">COUNTIF(T$3:T4,T4)</f>
        <v>1</v>
      </c>
      <c r="V4" s="10" t="n">
        <v>0</v>
      </c>
      <c r="W4" s="10" t="n">
        <v>0</v>
      </c>
      <c r="X4" s="10" t="n">
        <v>1</v>
      </c>
      <c r="Y4" s="10" t="n">
        <f aca="false">IF(SUM(V4:X4)=3,1,0)</f>
        <v>0</v>
      </c>
      <c r="Z4" s="10"/>
      <c r="AA4" s="10"/>
      <c r="AB4" s="10"/>
      <c r="AC4" s="10"/>
      <c r="AD4" s="10" t="n">
        <f aca="false">IF(SUM(AA4:AC4)=3,1,0)</f>
        <v>0</v>
      </c>
      <c r="AE4" s="10"/>
      <c r="AF4" s="10"/>
      <c r="AG4" s="10"/>
      <c r="AH4" s="10"/>
      <c r="AI4" s="10"/>
      <c r="AJ4" s="10"/>
      <c r="AK4" s="10"/>
    </row>
    <row r="5" customFormat="false" ht="12.8" hidden="false" customHeight="false" outlineLevel="0" collapsed="false">
      <c r="A5" s="0" t="n">
        <v>3</v>
      </c>
      <c r="B5" s="0" t="s">
        <v>60</v>
      </c>
      <c r="C5" s="0" t="s">
        <v>61</v>
      </c>
      <c r="D5" s="0" t="s">
        <v>62</v>
      </c>
      <c r="E5" s="0" t="n">
        <v>2003</v>
      </c>
      <c r="F5" s="0" t="s">
        <v>63</v>
      </c>
      <c r="G5" s="0" t="n">
        <v>7</v>
      </c>
      <c r="H5" s="0" t="n">
        <v>4</v>
      </c>
      <c r="J5" s="0" t="n">
        <v>353</v>
      </c>
      <c r="K5" s="0" t="n">
        <v>366</v>
      </c>
      <c r="M5" s="0" t="n">
        <v>53</v>
      </c>
      <c r="N5" s="0" t="s">
        <v>64</v>
      </c>
      <c r="O5" s="0" t="s">
        <v>65</v>
      </c>
      <c r="P5" s="0" t="s">
        <v>66</v>
      </c>
      <c r="Q5" s="0" t="s">
        <v>50</v>
      </c>
      <c r="S5" s="0" t="s">
        <v>51</v>
      </c>
      <c r="T5" s="0" t="s">
        <v>67</v>
      </c>
      <c r="U5" s="9" t="n">
        <f aca="false">COUNTIF(T$3:T5,T5)</f>
        <v>1</v>
      </c>
      <c r="V5" s="10" t="n">
        <v>1</v>
      </c>
      <c r="W5" s="10" t="n">
        <v>1</v>
      </c>
      <c r="X5" s="10" t="n">
        <v>0</v>
      </c>
      <c r="Y5" s="10" t="n">
        <f aca="false">IF(SUM(V5:X5)=3,1,0)</f>
        <v>0</v>
      </c>
      <c r="Z5" s="10"/>
      <c r="AA5" s="10"/>
      <c r="AB5" s="10"/>
      <c r="AC5" s="10"/>
      <c r="AD5" s="10" t="n">
        <f aca="false">IF(SUM(AA5:AC5)=3,1,0)</f>
        <v>0</v>
      </c>
      <c r="AE5" s="10"/>
      <c r="AF5" s="10"/>
      <c r="AG5" s="10"/>
      <c r="AH5" s="10"/>
      <c r="AI5" s="10"/>
      <c r="AJ5" s="10"/>
      <c r="AK5" s="10"/>
    </row>
    <row r="6" customFormat="false" ht="12.8" hidden="false" customHeight="false" outlineLevel="0" collapsed="false">
      <c r="A6" s="0" t="n">
        <v>4</v>
      </c>
      <c r="B6" s="0" t="s">
        <v>68</v>
      </c>
      <c r="C6" s="0" t="s">
        <v>69</v>
      </c>
      <c r="D6" s="0" t="s">
        <v>70</v>
      </c>
      <c r="E6" s="0" t="n">
        <v>2003</v>
      </c>
      <c r="F6" s="0" t="s">
        <v>71</v>
      </c>
      <c r="G6" s="0" t="n">
        <v>44</v>
      </c>
      <c r="H6" s="0" t="n">
        <v>7</v>
      </c>
      <c r="J6" s="0" t="n">
        <v>1262</v>
      </c>
      <c r="K6" s="0" t="n">
        <v>1265</v>
      </c>
      <c r="M6" s="0" t="n">
        <v>2</v>
      </c>
      <c r="O6" s="0" t="s">
        <v>72</v>
      </c>
      <c r="P6" s="0" t="s">
        <v>49</v>
      </c>
      <c r="Q6" s="0" t="s">
        <v>50</v>
      </c>
      <c r="S6" s="0" t="s">
        <v>51</v>
      </c>
      <c r="T6" s="0" t="s">
        <v>73</v>
      </c>
      <c r="U6" s="9" t="n">
        <f aca="false">COUNTIF(T$3:T6,T6)</f>
        <v>1</v>
      </c>
      <c r="V6" s="10" t="n">
        <v>0</v>
      </c>
      <c r="W6" s="10" t="n">
        <v>0</v>
      </c>
      <c r="X6" s="10" t="n">
        <v>1</v>
      </c>
      <c r="Y6" s="10" t="n">
        <f aca="false">IF(SUM(V6:X6)=3,1,0)</f>
        <v>0</v>
      </c>
      <c r="Z6" s="10"/>
      <c r="AA6" s="10"/>
      <c r="AB6" s="10"/>
      <c r="AC6" s="10"/>
      <c r="AD6" s="10" t="n">
        <f aca="false">IF(SUM(AA6:AC6)=3,1,0)</f>
        <v>0</v>
      </c>
      <c r="AE6" s="10"/>
      <c r="AF6" s="10"/>
      <c r="AG6" s="10"/>
      <c r="AH6" s="10"/>
      <c r="AI6" s="10"/>
      <c r="AJ6" s="10"/>
      <c r="AK6" s="10"/>
    </row>
    <row r="7" customFormat="false" ht="12.8" hidden="false" customHeight="false" outlineLevel="0" collapsed="false">
      <c r="A7" s="0" t="n">
        <v>5</v>
      </c>
      <c r="B7" s="0" t="s">
        <v>74</v>
      </c>
      <c r="C7" s="0" t="s">
        <v>75</v>
      </c>
      <c r="D7" s="0" t="s">
        <v>76</v>
      </c>
      <c r="E7" s="0" t="n">
        <v>2003</v>
      </c>
      <c r="F7" s="0" t="s">
        <v>77</v>
      </c>
      <c r="G7" s="0" t="n">
        <v>4</v>
      </c>
      <c r="H7" s="0" t="n">
        <v>2</v>
      </c>
      <c r="J7" s="0" t="n">
        <v>77</v>
      </c>
      <c r="K7" s="0" t="n">
        <v>86</v>
      </c>
      <c r="M7" s="0" t="n">
        <v>35</v>
      </c>
      <c r="O7" s="0" t="s">
        <v>78</v>
      </c>
      <c r="P7" s="0" t="s">
        <v>49</v>
      </c>
      <c r="Q7" s="0" t="s">
        <v>50</v>
      </c>
      <c r="S7" s="0" t="s">
        <v>51</v>
      </c>
      <c r="T7" s="0" t="s">
        <v>79</v>
      </c>
      <c r="U7" s="9" t="n">
        <f aca="false">COUNTIF(T$3:T7,T7)</f>
        <v>1</v>
      </c>
      <c r="V7" s="10" t="n">
        <v>1</v>
      </c>
      <c r="W7" s="10" t="n">
        <v>1</v>
      </c>
      <c r="X7" s="10" t="n">
        <v>1</v>
      </c>
      <c r="Y7" s="10" t="n">
        <f aca="false">IF(SUM(V7:X7)=3,1,0)</f>
        <v>1</v>
      </c>
      <c r="Z7" s="10" t="n">
        <v>0</v>
      </c>
      <c r="AA7" s="10"/>
      <c r="AB7" s="10"/>
      <c r="AC7" s="10"/>
      <c r="AD7" s="10" t="n">
        <f aca="false">IF(SUM(AA7:AC7)=3,1,0)</f>
        <v>0</v>
      </c>
      <c r="AE7" s="10"/>
      <c r="AF7" s="10"/>
      <c r="AG7" s="10"/>
      <c r="AH7" s="10"/>
      <c r="AI7" s="10"/>
      <c r="AJ7" s="10"/>
      <c r="AK7" s="10"/>
    </row>
    <row r="8" customFormat="false" ht="12.8" hidden="false" customHeight="false" outlineLevel="0" collapsed="false">
      <c r="A8" s="0" t="n">
        <v>6</v>
      </c>
      <c r="B8" s="0" t="s">
        <v>80</v>
      </c>
      <c r="C8" s="0" t="s">
        <v>81</v>
      </c>
      <c r="D8" s="0" t="s">
        <v>82</v>
      </c>
      <c r="E8" s="0" t="n">
        <v>2004</v>
      </c>
      <c r="F8" s="0" t="s">
        <v>56</v>
      </c>
      <c r="G8" s="0" t="n">
        <v>9</v>
      </c>
      <c r="H8" s="0" t="n">
        <v>4</v>
      </c>
      <c r="J8" s="0" t="n">
        <v>254</v>
      </c>
      <c r="K8" s="0" t="n">
        <v>260</v>
      </c>
      <c r="M8" s="0" t="n">
        <v>44</v>
      </c>
      <c r="N8" s="0" t="s">
        <v>83</v>
      </c>
      <c r="O8" s="0" t="s">
        <v>84</v>
      </c>
      <c r="P8" s="0" t="s">
        <v>49</v>
      </c>
      <c r="Q8" s="0" t="s">
        <v>50</v>
      </c>
      <c r="S8" s="0" t="s">
        <v>51</v>
      </c>
      <c r="T8" s="0" t="s">
        <v>85</v>
      </c>
      <c r="U8" s="9" t="n">
        <f aca="false">COUNTIF(T$3:T8,T8)</f>
        <v>1</v>
      </c>
      <c r="V8" s="10" t="n">
        <v>0</v>
      </c>
      <c r="W8" s="10" t="n">
        <v>0</v>
      </c>
      <c r="X8" s="10" t="n">
        <v>1</v>
      </c>
      <c r="Y8" s="10" t="n">
        <f aca="false">IF(SUM(V8:X8)=3,1,0)</f>
        <v>0</v>
      </c>
      <c r="Z8" s="10"/>
      <c r="AA8" s="10"/>
      <c r="AB8" s="10"/>
      <c r="AC8" s="10"/>
      <c r="AD8" s="10" t="n">
        <f aca="false">IF(SUM(AA8:AC8)=3,1,0)</f>
        <v>0</v>
      </c>
      <c r="AE8" s="10"/>
      <c r="AF8" s="10"/>
      <c r="AG8" s="10"/>
      <c r="AH8" s="10"/>
      <c r="AI8" s="10"/>
      <c r="AJ8" s="10"/>
      <c r="AK8" s="10"/>
    </row>
    <row r="9" customFormat="false" ht="12.8" hidden="false" customHeight="false" outlineLevel="0" collapsed="false">
      <c r="A9" s="0" t="n">
        <v>7</v>
      </c>
      <c r="B9" s="0" t="s">
        <v>86</v>
      </c>
      <c r="C9" s="0" t="s">
        <v>87</v>
      </c>
      <c r="D9" s="0" t="s">
        <v>88</v>
      </c>
      <c r="E9" s="0" t="n">
        <v>2004</v>
      </c>
      <c r="F9" s="0" t="s">
        <v>89</v>
      </c>
      <c r="G9" s="0" t="n">
        <v>9</v>
      </c>
      <c r="H9" s="0" t="n">
        <v>3</v>
      </c>
      <c r="J9" s="0" t="n">
        <v>229</v>
      </c>
      <c r="K9" s="0" t="n">
        <v>249</v>
      </c>
      <c r="M9" s="0" t="n">
        <v>27</v>
      </c>
      <c r="N9" s="0" t="s">
        <v>90</v>
      </c>
      <c r="O9" s="0" t="s">
        <v>91</v>
      </c>
      <c r="P9" s="0" t="s">
        <v>49</v>
      </c>
      <c r="Q9" s="0" t="s">
        <v>50</v>
      </c>
      <c r="S9" s="0" t="s">
        <v>51</v>
      </c>
      <c r="T9" s="0" t="s">
        <v>92</v>
      </c>
      <c r="U9" s="9" t="n">
        <f aca="false">COUNTIF(T$3:T9,T9)</f>
        <v>1</v>
      </c>
      <c r="V9" s="10" t="n">
        <v>1</v>
      </c>
      <c r="W9" s="10" t="n">
        <v>1</v>
      </c>
      <c r="X9" s="10" t="n">
        <v>1</v>
      </c>
      <c r="Y9" s="10" t="n">
        <f aca="false">IF(SUM(V9:X9)=3,1,0)</f>
        <v>1</v>
      </c>
      <c r="Z9" s="10" t="n">
        <v>1</v>
      </c>
      <c r="AA9" s="10" t="n">
        <v>1</v>
      </c>
      <c r="AB9" s="10" t="n">
        <v>1</v>
      </c>
      <c r="AC9" s="10" t="n">
        <v>1</v>
      </c>
      <c r="AD9" s="10" t="n">
        <f aca="false">IF(SUM(AA9:AC9)=3,1,0)</f>
        <v>1</v>
      </c>
      <c r="AE9" s="10" t="n">
        <v>1</v>
      </c>
      <c r="AF9" s="10" t="n">
        <v>0</v>
      </c>
      <c r="AG9" s="10" t="n">
        <v>0</v>
      </c>
      <c r="AH9" s="10" t="n">
        <v>0</v>
      </c>
      <c r="AI9" s="10" t="n">
        <v>0</v>
      </c>
      <c r="AJ9" s="10" t="n">
        <v>0</v>
      </c>
      <c r="AK9" s="10" t="n">
        <v>0</v>
      </c>
      <c r="AM9" s="0" t="s">
        <v>93</v>
      </c>
    </row>
    <row r="10" customFormat="false" ht="12.8" hidden="false" customHeight="false" outlineLevel="0" collapsed="false">
      <c r="A10" s="0" t="n">
        <v>8</v>
      </c>
      <c r="B10" s="0" t="s">
        <v>94</v>
      </c>
      <c r="C10" s="0" t="s">
        <v>95</v>
      </c>
      <c r="D10" s="0" t="s">
        <v>96</v>
      </c>
      <c r="E10" s="0" t="n">
        <v>2005</v>
      </c>
      <c r="F10" s="0" t="s">
        <v>97</v>
      </c>
      <c r="J10" s="0" t="n">
        <v>12892</v>
      </c>
      <c r="K10" s="0" t="n">
        <v>12904</v>
      </c>
      <c r="O10" s="0" t="s">
        <v>98</v>
      </c>
      <c r="P10" s="0" t="s">
        <v>99</v>
      </c>
      <c r="Q10" s="0" t="s">
        <v>50</v>
      </c>
      <c r="S10" s="0" t="s">
        <v>51</v>
      </c>
      <c r="T10" s="0" t="s">
        <v>100</v>
      </c>
      <c r="U10" s="9" t="n">
        <f aca="false">COUNTIF(T$3:T10,T10)</f>
        <v>1</v>
      </c>
      <c r="V10" s="10" t="n">
        <v>0</v>
      </c>
      <c r="W10" s="10" t="n">
        <v>0</v>
      </c>
      <c r="X10" s="10" t="n">
        <v>1</v>
      </c>
      <c r="Y10" s="10" t="n">
        <f aca="false">IF(SUM(V10:X10)=3,1,0)</f>
        <v>0</v>
      </c>
      <c r="Z10" s="10"/>
      <c r="AA10" s="10"/>
      <c r="AB10" s="10"/>
      <c r="AC10" s="10"/>
      <c r="AD10" s="10" t="n">
        <f aca="false">IF(SUM(AA10:AC10)=3,1,0)</f>
        <v>0</v>
      </c>
      <c r="AE10" s="10"/>
      <c r="AF10" s="10"/>
      <c r="AG10" s="10"/>
      <c r="AH10" s="10"/>
      <c r="AI10" s="10"/>
      <c r="AJ10" s="10"/>
      <c r="AK10" s="10"/>
    </row>
    <row r="11" customFormat="false" ht="12.8" hidden="false" customHeight="false" outlineLevel="0" collapsed="false">
      <c r="A11" s="0" t="n">
        <v>9</v>
      </c>
      <c r="B11" s="0" t="s">
        <v>101</v>
      </c>
      <c r="C11" s="0" t="s">
        <v>102</v>
      </c>
      <c r="D11" s="0" t="s">
        <v>103</v>
      </c>
      <c r="E11" s="0" t="n">
        <v>2005</v>
      </c>
      <c r="F11" s="0" t="s">
        <v>104</v>
      </c>
      <c r="G11" s="0" t="n">
        <v>77</v>
      </c>
      <c r="L11" s="0" t="n">
        <v>920</v>
      </c>
      <c r="O11" s="0" t="s">
        <v>105</v>
      </c>
      <c r="P11" s="0" t="s">
        <v>106</v>
      </c>
      <c r="Q11" s="0" t="s">
        <v>50</v>
      </c>
      <c r="S11" s="0" t="s">
        <v>51</v>
      </c>
      <c r="T11" s="0" t="s">
        <v>107</v>
      </c>
      <c r="U11" s="9" t="n">
        <f aca="false">COUNTIF(T$3:T11,T11)</f>
        <v>1</v>
      </c>
      <c r="V11" s="10" t="n">
        <v>0</v>
      </c>
      <c r="W11" s="10" t="n">
        <v>0</v>
      </c>
      <c r="X11" s="10" t="n">
        <v>0</v>
      </c>
      <c r="Y11" s="10" t="n">
        <f aca="false">IF(SUM(V11:X11)=3,1,0)</f>
        <v>0</v>
      </c>
      <c r="Z11" s="10"/>
      <c r="AA11" s="10"/>
      <c r="AB11" s="10"/>
      <c r="AC11" s="10"/>
      <c r="AD11" s="10" t="n">
        <f aca="false">IF(SUM(AA11:AC11)=3,1,0)</f>
        <v>0</v>
      </c>
      <c r="AE11" s="10"/>
      <c r="AF11" s="10"/>
      <c r="AG11" s="10"/>
      <c r="AH11" s="10"/>
      <c r="AI11" s="10"/>
      <c r="AJ11" s="10"/>
      <c r="AK11" s="10"/>
    </row>
    <row r="12" customFormat="false" ht="12.8" hidden="false" customHeight="false" outlineLevel="0" collapsed="false">
      <c r="A12" s="0" t="n">
        <v>10</v>
      </c>
      <c r="B12" s="0" t="s">
        <v>108</v>
      </c>
      <c r="C12" s="0" t="s">
        <v>109</v>
      </c>
      <c r="D12" s="0" t="s">
        <v>110</v>
      </c>
      <c r="E12" s="0" t="n">
        <v>2006</v>
      </c>
      <c r="F12" s="0" t="s">
        <v>111</v>
      </c>
      <c r="G12" s="0" t="n">
        <v>56</v>
      </c>
      <c r="H12" s="0" t="n">
        <v>3</v>
      </c>
      <c r="J12" s="0" t="n">
        <v>244</v>
      </c>
      <c r="K12" s="0" t="n">
        <v>254</v>
      </c>
      <c r="M12" s="0" t="n">
        <v>43</v>
      </c>
      <c r="N12" s="0" t="s">
        <v>112</v>
      </c>
      <c r="O12" s="0" t="s">
        <v>113</v>
      </c>
      <c r="P12" s="0" t="s">
        <v>49</v>
      </c>
      <c r="Q12" s="0" t="s">
        <v>50</v>
      </c>
      <c r="S12" s="0" t="s">
        <v>51</v>
      </c>
      <c r="T12" s="0" t="s">
        <v>114</v>
      </c>
      <c r="U12" s="9" t="n">
        <f aca="false">COUNTIF(T$3:T12,T12)</f>
        <v>1</v>
      </c>
      <c r="V12" s="10" t="n">
        <v>0</v>
      </c>
      <c r="W12" s="10" t="n">
        <v>0</v>
      </c>
      <c r="X12" s="10" t="n">
        <v>1</v>
      </c>
      <c r="Y12" s="10" t="n">
        <f aca="false">IF(SUM(V12:X12)=3,1,0)</f>
        <v>0</v>
      </c>
      <c r="Z12" s="10"/>
      <c r="AA12" s="10"/>
      <c r="AB12" s="10"/>
      <c r="AC12" s="10"/>
      <c r="AD12" s="10" t="n">
        <f aca="false">IF(SUM(AA12:AC12)=3,1,0)</f>
        <v>0</v>
      </c>
      <c r="AE12" s="10"/>
      <c r="AF12" s="10"/>
      <c r="AG12" s="10"/>
      <c r="AH12" s="10"/>
      <c r="AI12" s="10"/>
      <c r="AJ12" s="10"/>
      <c r="AK12" s="10"/>
    </row>
    <row r="13" customFormat="false" ht="12.8" hidden="false" customHeight="false" outlineLevel="0" collapsed="false">
      <c r="A13" s="0" t="n">
        <v>11</v>
      </c>
      <c r="B13" s="0" t="s">
        <v>115</v>
      </c>
      <c r="C13" s="0" t="s">
        <v>116</v>
      </c>
      <c r="D13" s="0" t="s">
        <v>117</v>
      </c>
      <c r="E13" s="0" t="n">
        <v>2006</v>
      </c>
      <c r="F13" s="0" t="s">
        <v>118</v>
      </c>
      <c r="G13" s="0" t="n">
        <v>31</v>
      </c>
      <c r="H13" s="0" t="n">
        <v>15</v>
      </c>
      <c r="J13" s="0" t="n">
        <v>3362</v>
      </c>
      <c r="K13" s="0" t="n">
        <v>3380</v>
      </c>
      <c r="M13" s="0" t="n">
        <v>172</v>
      </c>
      <c r="N13" s="0" t="s">
        <v>119</v>
      </c>
      <c r="O13" s="0" t="s">
        <v>120</v>
      </c>
      <c r="P13" s="0" t="s">
        <v>49</v>
      </c>
      <c r="Q13" s="0" t="s">
        <v>50</v>
      </c>
      <c r="S13" s="0" t="s">
        <v>51</v>
      </c>
      <c r="T13" s="0" t="s">
        <v>121</v>
      </c>
      <c r="U13" s="9" t="n">
        <f aca="false">COUNTIF(T$3:T13,T13)</f>
        <v>1</v>
      </c>
      <c r="V13" s="10" t="n">
        <v>0</v>
      </c>
      <c r="W13" s="10" t="n">
        <v>0</v>
      </c>
      <c r="X13" s="10" t="n">
        <v>0</v>
      </c>
      <c r="Y13" s="10" t="n">
        <f aca="false">IF(SUM(V13:X13)=3,1,0)</f>
        <v>0</v>
      </c>
      <c r="Z13" s="10"/>
      <c r="AA13" s="10"/>
      <c r="AB13" s="10"/>
      <c r="AC13" s="10"/>
      <c r="AD13" s="10" t="n">
        <f aca="false">IF(SUM(AA13:AC13)=3,1,0)</f>
        <v>0</v>
      </c>
      <c r="AE13" s="10"/>
      <c r="AF13" s="10"/>
      <c r="AG13" s="10"/>
      <c r="AH13" s="10"/>
      <c r="AI13" s="10"/>
      <c r="AJ13" s="10"/>
      <c r="AK13" s="10"/>
    </row>
    <row r="14" customFormat="false" ht="12.8" hidden="false" customHeight="false" outlineLevel="0" collapsed="false">
      <c r="A14" s="0" t="n">
        <v>12</v>
      </c>
      <c r="B14" s="0" t="s">
        <v>122</v>
      </c>
      <c r="C14" s="0" t="s">
        <v>123</v>
      </c>
      <c r="D14" s="0" t="s">
        <v>124</v>
      </c>
      <c r="E14" s="0" t="n">
        <v>2006</v>
      </c>
      <c r="F14" s="0" t="s">
        <v>56</v>
      </c>
      <c r="G14" s="0" t="n">
        <v>11</v>
      </c>
      <c r="H14" s="0" t="n">
        <v>2</v>
      </c>
      <c r="J14" s="0" t="n">
        <v>122</v>
      </c>
      <c r="K14" s="0" t="n">
        <v>128</v>
      </c>
      <c r="M14" s="0" t="n">
        <v>77</v>
      </c>
      <c r="N14" s="0" t="s">
        <v>125</v>
      </c>
      <c r="O14" s="0" t="s">
        <v>126</v>
      </c>
      <c r="P14" s="0" t="s">
        <v>49</v>
      </c>
      <c r="Q14" s="0" t="s">
        <v>50</v>
      </c>
      <c r="S14" s="0" t="s">
        <v>51</v>
      </c>
      <c r="T14" s="0" t="s">
        <v>127</v>
      </c>
      <c r="U14" s="9" t="n">
        <f aca="false">COUNTIF(T$3:T14,T14)</f>
        <v>1</v>
      </c>
      <c r="V14" s="10" t="n">
        <v>0</v>
      </c>
      <c r="W14" s="10" t="n">
        <v>0</v>
      </c>
      <c r="X14" s="10" t="n">
        <v>1</v>
      </c>
      <c r="Y14" s="10" t="n">
        <f aca="false">IF(SUM(V14:X14)=3,1,0)</f>
        <v>0</v>
      </c>
      <c r="Z14" s="10"/>
      <c r="AA14" s="10"/>
      <c r="AB14" s="10"/>
      <c r="AC14" s="10"/>
      <c r="AD14" s="10" t="n">
        <f aca="false">IF(SUM(AA14:AC14)=3,1,0)</f>
        <v>0</v>
      </c>
      <c r="AE14" s="10"/>
      <c r="AF14" s="10"/>
      <c r="AG14" s="10"/>
      <c r="AH14" s="10"/>
      <c r="AI14" s="10"/>
      <c r="AJ14" s="10"/>
      <c r="AK14" s="10"/>
    </row>
    <row r="15" customFormat="false" ht="12.8" hidden="false" customHeight="false" outlineLevel="0" collapsed="false">
      <c r="A15" s="0" t="n">
        <v>13</v>
      </c>
      <c r="B15" s="0" t="s">
        <v>128</v>
      </c>
      <c r="C15" s="0" t="s">
        <v>129</v>
      </c>
      <c r="D15" s="0" t="s">
        <v>130</v>
      </c>
      <c r="E15" s="0" t="n">
        <v>2006</v>
      </c>
      <c r="F15" s="0" t="s">
        <v>131</v>
      </c>
      <c r="G15" s="0" t="n">
        <v>1</v>
      </c>
      <c r="J15" s="0" t="n">
        <v>175</v>
      </c>
      <c r="K15" s="0" t="n">
        <v>186</v>
      </c>
      <c r="O15" s="0" t="s">
        <v>132</v>
      </c>
      <c r="P15" s="0" t="s">
        <v>99</v>
      </c>
      <c r="Q15" s="0" t="s">
        <v>50</v>
      </c>
      <c r="S15" s="0" t="s">
        <v>51</v>
      </c>
      <c r="T15" s="0" t="s">
        <v>133</v>
      </c>
      <c r="U15" s="9" t="n">
        <f aca="false">COUNTIF(T$3:T15,T15)</f>
        <v>1</v>
      </c>
      <c r="V15" s="10" t="n">
        <v>0</v>
      </c>
      <c r="W15" s="10" t="n">
        <v>0</v>
      </c>
      <c r="X15" s="10" t="n">
        <v>1</v>
      </c>
      <c r="Y15" s="10" t="n">
        <f aca="false">IF(SUM(V15:X15)=3,1,0)</f>
        <v>0</v>
      </c>
      <c r="Z15" s="10"/>
      <c r="AA15" s="10"/>
      <c r="AB15" s="10"/>
      <c r="AC15" s="10"/>
      <c r="AD15" s="10" t="n">
        <f aca="false">IF(SUM(AA15:AC15)=3,1,0)</f>
        <v>0</v>
      </c>
      <c r="AE15" s="10"/>
      <c r="AF15" s="10"/>
      <c r="AG15" s="10"/>
      <c r="AH15" s="10"/>
      <c r="AI15" s="10"/>
      <c r="AJ15" s="10"/>
      <c r="AK15" s="10"/>
    </row>
    <row r="16" customFormat="false" ht="12.8" hidden="false" customHeight="false" outlineLevel="0" collapsed="false">
      <c r="A16" s="0" t="n">
        <v>14</v>
      </c>
      <c r="B16" s="0" t="s">
        <v>134</v>
      </c>
      <c r="C16" s="0" t="s">
        <v>135</v>
      </c>
      <c r="D16" s="0" t="s">
        <v>136</v>
      </c>
      <c r="E16" s="0" t="n">
        <v>2007</v>
      </c>
      <c r="F16" s="0" t="s">
        <v>56</v>
      </c>
      <c r="G16" s="0" t="n">
        <v>12</v>
      </c>
      <c r="H16" s="0" t="n">
        <v>6</v>
      </c>
      <c r="J16" s="0" t="n">
        <v>353</v>
      </c>
      <c r="K16" s="0" t="n">
        <v>364</v>
      </c>
      <c r="M16" s="0" t="n">
        <v>29</v>
      </c>
      <c r="N16" s="0" t="s">
        <v>137</v>
      </c>
      <c r="O16" s="0" t="s">
        <v>138</v>
      </c>
      <c r="P16" s="0" t="s">
        <v>49</v>
      </c>
      <c r="Q16" s="0" t="s">
        <v>50</v>
      </c>
      <c r="S16" s="0" t="s">
        <v>51</v>
      </c>
      <c r="T16" s="0" t="s">
        <v>139</v>
      </c>
      <c r="U16" s="9" t="n">
        <f aca="false">COUNTIF(T$3:T16,T16)</f>
        <v>1</v>
      </c>
      <c r="V16" s="10" t="n">
        <v>0</v>
      </c>
      <c r="W16" s="10" t="n">
        <v>0</v>
      </c>
      <c r="X16" s="10" t="n">
        <v>1</v>
      </c>
      <c r="Y16" s="10" t="n">
        <f aca="false">IF(SUM(V16:X16)=3,1,0)</f>
        <v>0</v>
      </c>
      <c r="Z16" s="10"/>
      <c r="AA16" s="10"/>
      <c r="AB16" s="10"/>
      <c r="AC16" s="10"/>
      <c r="AD16" s="10" t="n">
        <f aca="false">IF(SUM(AA16:AC16)=3,1,0)</f>
        <v>0</v>
      </c>
      <c r="AE16" s="10"/>
      <c r="AF16" s="10"/>
      <c r="AG16" s="10"/>
      <c r="AH16" s="10"/>
      <c r="AI16" s="10"/>
      <c r="AJ16" s="10"/>
      <c r="AK16" s="10"/>
    </row>
    <row r="17" customFormat="false" ht="12.8" hidden="false" customHeight="false" outlineLevel="0" collapsed="false">
      <c r="A17" s="0" t="n">
        <v>15</v>
      </c>
      <c r="B17" s="0" t="s">
        <v>140</v>
      </c>
      <c r="C17" s="0" t="s">
        <v>141</v>
      </c>
      <c r="D17" s="0" t="s">
        <v>142</v>
      </c>
      <c r="E17" s="0" t="n">
        <v>2007</v>
      </c>
      <c r="F17" s="0" t="s">
        <v>143</v>
      </c>
      <c r="G17" s="0" t="n">
        <v>41</v>
      </c>
      <c r="H17" s="0" t="n">
        <v>20</v>
      </c>
      <c r="J17" s="0" t="n">
        <v>7138</v>
      </c>
      <c r="K17" s="0" t="n">
        <v>7144</v>
      </c>
      <c r="M17" s="0" t="n">
        <v>85</v>
      </c>
      <c r="N17" s="0" t="s">
        <v>144</v>
      </c>
      <c r="O17" s="0" t="s">
        <v>145</v>
      </c>
      <c r="P17" s="0" t="s">
        <v>49</v>
      </c>
      <c r="Q17" s="0" t="s">
        <v>50</v>
      </c>
      <c r="S17" s="0" t="s">
        <v>51</v>
      </c>
      <c r="T17" s="0" t="s">
        <v>146</v>
      </c>
      <c r="U17" s="9" t="n">
        <f aca="false">COUNTIF(T$3:T17,T17)</f>
        <v>1</v>
      </c>
      <c r="V17" s="10" t="n">
        <v>1</v>
      </c>
      <c r="W17" s="10" t="n">
        <v>0</v>
      </c>
      <c r="X17" s="10" t="n">
        <v>1</v>
      </c>
      <c r="Y17" s="10" t="n">
        <f aca="false">IF(SUM(V17:X17)=3,1,0)</f>
        <v>0</v>
      </c>
      <c r="Z17" s="10"/>
      <c r="AA17" s="10"/>
      <c r="AB17" s="10"/>
      <c r="AC17" s="10"/>
      <c r="AD17" s="10" t="n">
        <f aca="false">IF(SUM(AA17:AC17)=3,1,0)</f>
        <v>0</v>
      </c>
      <c r="AE17" s="10"/>
      <c r="AF17" s="10"/>
      <c r="AG17" s="10"/>
      <c r="AH17" s="10"/>
      <c r="AI17" s="10"/>
      <c r="AJ17" s="10"/>
      <c r="AK17" s="10"/>
    </row>
    <row r="18" customFormat="false" ht="12.8" hidden="false" customHeight="false" outlineLevel="0" collapsed="false">
      <c r="A18" s="0" t="n">
        <v>16</v>
      </c>
      <c r="B18" s="0" t="s">
        <v>147</v>
      </c>
      <c r="C18" s="0" t="s">
        <v>148</v>
      </c>
      <c r="D18" s="0" t="s">
        <v>149</v>
      </c>
      <c r="E18" s="0" t="n">
        <v>2007</v>
      </c>
      <c r="F18" s="0" t="s">
        <v>150</v>
      </c>
      <c r="N18" s="0" t="s">
        <v>151</v>
      </c>
      <c r="O18" s="0" t="s">
        <v>152</v>
      </c>
      <c r="P18" s="0" t="s">
        <v>99</v>
      </c>
      <c r="Q18" s="0" t="s">
        <v>50</v>
      </c>
      <c r="S18" s="0" t="s">
        <v>51</v>
      </c>
      <c r="T18" s="0" t="s">
        <v>153</v>
      </c>
      <c r="U18" s="9" t="n">
        <f aca="false">COUNTIF(T$3:T18,T18)</f>
        <v>1</v>
      </c>
      <c r="V18" s="10" t="n">
        <v>0</v>
      </c>
      <c r="W18" s="10" t="n">
        <v>0</v>
      </c>
      <c r="X18" s="10" t="n">
        <v>1</v>
      </c>
      <c r="Y18" s="10" t="n">
        <f aca="false">IF(SUM(V18:X18)=3,1,0)</f>
        <v>0</v>
      </c>
      <c r="Z18" s="10"/>
      <c r="AA18" s="10"/>
      <c r="AB18" s="10"/>
      <c r="AC18" s="10"/>
      <c r="AD18" s="10" t="n">
        <f aca="false">IF(SUM(AA18:AC18)=3,1,0)</f>
        <v>0</v>
      </c>
      <c r="AE18" s="10"/>
      <c r="AF18" s="10"/>
      <c r="AG18" s="10"/>
      <c r="AH18" s="10"/>
      <c r="AI18" s="10"/>
      <c r="AJ18" s="10"/>
      <c r="AK18" s="10"/>
    </row>
    <row r="19" customFormat="false" ht="12.8" hidden="false" customHeight="false" outlineLevel="0" collapsed="false">
      <c r="A19" s="0" t="n">
        <v>17</v>
      </c>
      <c r="B19" s="0" t="s">
        <v>154</v>
      </c>
      <c r="C19" s="0" t="s">
        <v>155</v>
      </c>
      <c r="D19" s="0" t="s">
        <v>156</v>
      </c>
      <c r="E19" s="0" t="n">
        <v>2008</v>
      </c>
      <c r="F19" s="0" t="s">
        <v>157</v>
      </c>
      <c r="G19" s="0" t="n">
        <v>36</v>
      </c>
      <c r="H19" s="0" t="n">
        <v>6</v>
      </c>
      <c r="J19" s="0" t="n">
        <v>1957</v>
      </c>
      <c r="K19" s="0" t="n">
        <v>1968</v>
      </c>
      <c r="M19" s="0" t="n">
        <v>15</v>
      </c>
      <c r="N19" s="0" t="s">
        <v>158</v>
      </c>
      <c r="O19" s="0" t="s">
        <v>159</v>
      </c>
      <c r="P19" s="0" t="s">
        <v>49</v>
      </c>
      <c r="Q19" s="0" t="s">
        <v>50</v>
      </c>
      <c r="S19" s="0" t="s">
        <v>51</v>
      </c>
      <c r="T19" s="0" t="s">
        <v>160</v>
      </c>
      <c r="U19" s="9" t="n">
        <f aca="false">COUNTIF(T$3:T19,T19)</f>
        <v>1</v>
      </c>
      <c r="V19" s="10" t="n">
        <v>0</v>
      </c>
      <c r="W19" s="10" t="n">
        <v>0</v>
      </c>
      <c r="X19" s="10" t="n">
        <v>1</v>
      </c>
      <c r="Y19" s="10" t="n">
        <f aca="false">IF(SUM(V19:X19)=3,1,0)</f>
        <v>0</v>
      </c>
      <c r="Z19" s="10"/>
      <c r="AA19" s="10"/>
      <c r="AB19" s="10"/>
      <c r="AC19" s="10"/>
      <c r="AD19" s="10" t="n">
        <f aca="false">IF(SUM(AA19:AC19)=3,1,0)</f>
        <v>0</v>
      </c>
      <c r="AE19" s="10"/>
      <c r="AF19" s="10"/>
      <c r="AG19" s="10"/>
      <c r="AH19" s="10"/>
      <c r="AI19" s="10"/>
      <c r="AJ19" s="10"/>
      <c r="AK19" s="10"/>
    </row>
    <row r="20" customFormat="false" ht="12.8" hidden="false" customHeight="false" outlineLevel="0" collapsed="false">
      <c r="A20" s="0" t="n">
        <v>18</v>
      </c>
      <c r="B20" s="0" t="s">
        <v>161</v>
      </c>
      <c r="C20" s="0" t="s">
        <v>162</v>
      </c>
      <c r="D20" s="0" t="s">
        <v>163</v>
      </c>
      <c r="E20" s="0" t="n">
        <v>2008</v>
      </c>
      <c r="F20" s="0" t="s">
        <v>164</v>
      </c>
      <c r="G20" s="0" t="n">
        <v>29</v>
      </c>
      <c r="H20" s="0" t="n">
        <v>6</v>
      </c>
      <c r="J20" s="0" t="n">
        <v>711</v>
      </c>
      <c r="K20" s="0" t="n">
        <v>715</v>
      </c>
      <c r="M20" s="0" t="n">
        <v>15</v>
      </c>
      <c r="O20" s="0" t="s">
        <v>165</v>
      </c>
      <c r="P20" s="0" t="s">
        <v>49</v>
      </c>
      <c r="Q20" s="0" t="s">
        <v>50</v>
      </c>
      <c r="S20" s="0" t="s">
        <v>51</v>
      </c>
      <c r="T20" s="0" t="s">
        <v>166</v>
      </c>
      <c r="U20" s="9" t="n">
        <f aca="false">COUNTIF(T$3:T20,T20)</f>
        <v>1</v>
      </c>
      <c r="V20" s="10" t="n">
        <v>0</v>
      </c>
      <c r="W20" s="10" t="n">
        <v>0</v>
      </c>
      <c r="X20" s="10" t="n">
        <v>1</v>
      </c>
      <c r="Y20" s="10" t="n">
        <f aca="false">IF(SUM(V20:X20)=3,1,0)</f>
        <v>0</v>
      </c>
      <c r="Z20" s="10"/>
      <c r="AA20" s="10"/>
      <c r="AB20" s="10"/>
      <c r="AC20" s="10"/>
      <c r="AD20" s="10" t="n">
        <f aca="false">IF(SUM(AA20:AC20)=3,1,0)</f>
        <v>0</v>
      </c>
      <c r="AE20" s="10"/>
      <c r="AF20" s="10"/>
      <c r="AG20" s="10"/>
      <c r="AH20" s="10"/>
      <c r="AI20" s="10"/>
      <c r="AJ20" s="10"/>
      <c r="AK20" s="10"/>
    </row>
    <row r="21" customFormat="false" ht="12.8" hidden="false" customHeight="false" outlineLevel="0" collapsed="false">
      <c r="A21" s="0" t="n">
        <v>19</v>
      </c>
      <c r="B21" s="0" t="s">
        <v>167</v>
      </c>
      <c r="C21" s="0" t="s">
        <v>168</v>
      </c>
      <c r="D21" s="0" t="s">
        <v>169</v>
      </c>
      <c r="E21" s="0" t="n">
        <v>2008</v>
      </c>
      <c r="F21" s="0" t="s">
        <v>170</v>
      </c>
      <c r="G21" s="0" t="n">
        <v>2</v>
      </c>
      <c r="H21" s="0" t="n">
        <v>3</v>
      </c>
      <c r="J21" s="0" t="n">
        <v>187</v>
      </c>
      <c r="K21" s="0" t="n">
        <v>203</v>
      </c>
      <c r="M21" s="0" t="n">
        <v>45</v>
      </c>
      <c r="N21" s="0" t="s">
        <v>171</v>
      </c>
      <c r="O21" s="0" t="s">
        <v>172</v>
      </c>
      <c r="P21" s="0" t="s">
        <v>66</v>
      </c>
      <c r="Q21" s="0" t="s">
        <v>50</v>
      </c>
      <c r="S21" s="0" t="s">
        <v>51</v>
      </c>
      <c r="T21" s="0" t="s">
        <v>173</v>
      </c>
      <c r="U21" s="9" t="n">
        <f aca="false">COUNTIF(T$3:T21,T21)</f>
        <v>1</v>
      </c>
      <c r="V21" s="10" t="n">
        <v>0</v>
      </c>
      <c r="W21" s="10" t="n">
        <v>0</v>
      </c>
      <c r="X21" s="10" t="n">
        <v>1</v>
      </c>
      <c r="Y21" s="10" t="n">
        <f aca="false">IF(SUM(V21:X21)=3,1,0)</f>
        <v>0</v>
      </c>
      <c r="Z21" s="10"/>
      <c r="AA21" s="10"/>
      <c r="AB21" s="10"/>
      <c r="AC21" s="10"/>
      <c r="AD21" s="10" t="n">
        <f aca="false">IF(SUM(AA21:AC21)=3,1,0)</f>
        <v>0</v>
      </c>
      <c r="AE21" s="10"/>
      <c r="AF21" s="10"/>
      <c r="AG21" s="10"/>
      <c r="AH21" s="10"/>
      <c r="AI21" s="10"/>
      <c r="AJ21" s="10"/>
      <c r="AK21" s="10"/>
    </row>
    <row r="22" customFormat="false" ht="12.8" hidden="false" customHeight="false" outlineLevel="0" collapsed="false">
      <c r="A22" s="0" t="n">
        <v>20</v>
      </c>
      <c r="B22" s="0" t="s">
        <v>174</v>
      </c>
      <c r="C22" s="0" t="s">
        <v>175</v>
      </c>
      <c r="D22" s="0" t="s">
        <v>176</v>
      </c>
      <c r="E22" s="0" t="n">
        <v>2008</v>
      </c>
      <c r="F22" s="0" t="s">
        <v>143</v>
      </c>
      <c r="G22" s="0" t="n">
        <v>42</v>
      </c>
      <c r="H22" s="0" t="n">
        <v>17</v>
      </c>
      <c r="J22" s="0" t="n">
        <v>6455</v>
      </c>
      <c r="K22" s="0" t="n">
        <v>6461</v>
      </c>
      <c r="M22" s="0" t="n">
        <v>194</v>
      </c>
      <c r="N22" s="0" t="s">
        <v>177</v>
      </c>
      <c r="O22" s="0" t="s">
        <v>178</v>
      </c>
      <c r="P22" s="0" t="s">
        <v>49</v>
      </c>
      <c r="Q22" s="0" t="s">
        <v>50</v>
      </c>
      <c r="R22" s="0" t="s">
        <v>179</v>
      </c>
      <c r="S22" s="0" t="s">
        <v>51</v>
      </c>
      <c r="T22" s="0" t="s">
        <v>180</v>
      </c>
      <c r="U22" s="9" t="n">
        <f aca="false">COUNTIF(T$3:T22,T22)</f>
        <v>1</v>
      </c>
      <c r="V22" s="10" t="n">
        <v>0</v>
      </c>
      <c r="W22" s="10" t="n">
        <v>0</v>
      </c>
      <c r="X22" s="10" t="n">
        <v>1</v>
      </c>
      <c r="Y22" s="10" t="n">
        <f aca="false">IF(SUM(V22:X22)=3,1,0)</f>
        <v>0</v>
      </c>
      <c r="Z22" s="10"/>
      <c r="AA22" s="10"/>
      <c r="AB22" s="10"/>
      <c r="AC22" s="10"/>
      <c r="AD22" s="10" t="n">
        <f aca="false">IF(SUM(AA22:AC22)=3,1,0)</f>
        <v>0</v>
      </c>
      <c r="AE22" s="10"/>
      <c r="AF22" s="10"/>
      <c r="AG22" s="10"/>
      <c r="AH22" s="10"/>
      <c r="AI22" s="10"/>
      <c r="AJ22" s="10"/>
      <c r="AK22" s="10"/>
    </row>
    <row r="23" customFormat="false" ht="12.8" hidden="false" customHeight="false" outlineLevel="0" collapsed="false">
      <c r="A23" s="0" t="n">
        <v>21</v>
      </c>
      <c r="B23" s="0" t="s">
        <v>181</v>
      </c>
      <c r="C23" s="0" t="s">
        <v>182</v>
      </c>
      <c r="D23" s="0" t="s">
        <v>183</v>
      </c>
      <c r="E23" s="0" t="n">
        <v>2008</v>
      </c>
      <c r="F23" s="0" t="s">
        <v>104</v>
      </c>
      <c r="G23" s="0" t="n">
        <v>101</v>
      </c>
      <c r="J23" s="0" t="n">
        <v>301</v>
      </c>
      <c r="K23" s="0" t="n">
        <v>309</v>
      </c>
      <c r="M23" s="0" t="n">
        <v>1</v>
      </c>
      <c r="N23" s="0" t="s">
        <v>184</v>
      </c>
      <c r="O23" s="0" t="s">
        <v>185</v>
      </c>
      <c r="P23" s="0" t="s">
        <v>99</v>
      </c>
      <c r="Q23" s="0" t="s">
        <v>50</v>
      </c>
      <c r="R23" s="0" t="s">
        <v>179</v>
      </c>
      <c r="S23" s="0" t="s">
        <v>51</v>
      </c>
      <c r="T23" s="0" t="s">
        <v>186</v>
      </c>
      <c r="U23" s="9" t="n">
        <f aca="false">COUNTIF(T$3:T23,T23)</f>
        <v>1</v>
      </c>
      <c r="V23" s="10" t="n">
        <v>1</v>
      </c>
      <c r="W23" s="10" t="n">
        <v>0</v>
      </c>
      <c r="X23" s="10" t="n">
        <v>1</v>
      </c>
      <c r="Y23" s="10" t="n">
        <f aca="false">IF(SUM(V23:X23)=3,1,0)</f>
        <v>0</v>
      </c>
      <c r="Z23" s="10"/>
      <c r="AA23" s="10"/>
      <c r="AB23" s="10"/>
      <c r="AC23" s="10"/>
      <c r="AD23" s="10" t="n">
        <f aca="false">IF(SUM(AA23:AC23)=3,1,0)</f>
        <v>0</v>
      </c>
      <c r="AE23" s="10"/>
      <c r="AF23" s="10"/>
      <c r="AG23" s="10"/>
      <c r="AH23" s="10"/>
      <c r="AI23" s="10"/>
      <c r="AJ23" s="10"/>
      <c r="AK23" s="10"/>
    </row>
    <row r="24" customFormat="false" ht="12.8" hidden="false" customHeight="false" outlineLevel="0" collapsed="false">
      <c r="A24" s="0" t="n">
        <v>22</v>
      </c>
      <c r="B24" s="0" t="s">
        <v>187</v>
      </c>
      <c r="C24" s="0" t="s">
        <v>188</v>
      </c>
      <c r="D24" s="0" t="s">
        <v>189</v>
      </c>
      <c r="E24" s="0" t="n">
        <v>2009</v>
      </c>
      <c r="F24" s="0" t="s">
        <v>190</v>
      </c>
      <c r="G24" s="0" t="n">
        <v>86</v>
      </c>
      <c r="H24" s="0" t="s">
        <v>191</v>
      </c>
      <c r="J24" s="0" t="s">
        <v>192</v>
      </c>
      <c r="K24" s="0" t="s">
        <v>193</v>
      </c>
      <c r="M24" s="0" t="n">
        <v>128</v>
      </c>
      <c r="N24" s="0" t="s">
        <v>194</v>
      </c>
      <c r="O24" s="0" t="s">
        <v>195</v>
      </c>
      <c r="P24" s="0" t="s">
        <v>49</v>
      </c>
      <c r="Q24" s="0" t="s">
        <v>50</v>
      </c>
      <c r="S24" s="0" t="s">
        <v>51</v>
      </c>
      <c r="T24" s="0" t="s">
        <v>196</v>
      </c>
      <c r="U24" s="9" t="n">
        <f aca="false">COUNTIF(T$3:T24,T24)</f>
        <v>1</v>
      </c>
      <c r="V24" s="10" t="n">
        <v>0</v>
      </c>
      <c r="W24" s="10" t="n">
        <v>0</v>
      </c>
      <c r="X24" s="10" t="n">
        <v>1</v>
      </c>
      <c r="Y24" s="10" t="n">
        <f aca="false">IF(SUM(V24:X24)=3,1,0)</f>
        <v>0</v>
      </c>
      <c r="Z24" s="10"/>
      <c r="AA24" s="10"/>
      <c r="AB24" s="10"/>
      <c r="AC24" s="10"/>
      <c r="AD24" s="10" t="n">
        <f aca="false">IF(SUM(AA24:AC24)=3,1,0)</f>
        <v>0</v>
      </c>
      <c r="AE24" s="10"/>
      <c r="AF24" s="10"/>
      <c r="AG24" s="10"/>
      <c r="AH24" s="10"/>
      <c r="AI24" s="10"/>
      <c r="AJ24" s="10"/>
      <c r="AK24" s="10"/>
    </row>
    <row r="25" customFormat="false" ht="12.8" hidden="false" customHeight="false" outlineLevel="0" collapsed="false">
      <c r="A25" s="0" t="n">
        <v>23</v>
      </c>
      <c r="B25" s="0" t="s">
        <v>197</v>
      </c>
      <c r="C25" s="0" t="s">
        <v>198</v>
      </c>
      <c r="D25" s="0" t="s">
        <v>199</v>
      </c>
      <c r="E25" s="0" t="n">
        <v>2009</v>
      </c>
      <c r="F25" s="0" t="s">
        <v>200</v>
      </c>
      <c r="G25" s="0" t="n">
        <v>103</v>
      </c>
      <c r="J25" s="0" t="n">
        <v>1</v>
      </c>
      <c r="K25" s="0" t="n">
        <v>40</v>
      </c>
      <c r="M25" s="0" t="n">
        <v>88</v>
      </c>
      <c r="N25" s="0" t="s">
        <v>201</v>
      </c>
      <c r="O25" s="0" t="s">
        <v>202</v>
      </c>
      <c r="P25" s="0" t="s">
        <v>203</v>
      </c>
      <c r="Q25" s="0" t="s">
        <v>50</v>
      </c>
      <c r="S25" s="0" t="s">
        <v>51</v>
      </c>
      <c r="T25" s="0" t="s">
        <v>204</v>
      </c>
      <c r="U25" s="9" t="n">
        <f aca="false">COUNTIF(T$3:T25,T25)</f>
        <v>1</v>
      </c>
      <c r="V25" s="10" t="n">
        <v>0</v>
      </c>
      <c r="W25" s="10" t="n">
        <v>0</v>
      </c>
      <c r="X25" s="10" t="n">
        <v>0</v>
      </c>
      <c r="Y25" s="10" t="n">
        <f aca="false">IF(SUM(V25:X25)=3,1,0)</f>
        <v>0</v>
      </c>
      <c r="Z25" s="10"/>
      <c r="AA25" s="10"/>
      <c r="AB25" s="10"/>
      <c r="AC25" s="10"/>
      <c r="AD25" s="10" t="n">
        <f aca="false">IF(SUM(AA25:AC25)=3,1,0)</f>
        <v>0</v>
      </c>
      <c r="AE25" s="10"/>
      <c r="AF25" s="10"/>
      <c r="AG25" s="10"/>
      <c r="AH25" s="10"/>
      <c r="AI25" s="10"/>
      <c r="AJ25" s="10"/>
      <c r="AK25" s="10"/>
    </row>
    <row r="26" customFormat="false" ht="12.8" hidden="false" customHeight="false" outlineLevel="0" collapsed="false">
      <c r="A26" s="0" t="n">
        <v>24</v>
      </c>
      <c r="B26" s="0" t="s">
        <v>205</v>
      </c>
      <c r="C26" s="0" t="s">
        <v>206</v>
      </c>
      <c r="D26" s="0" t="s">
        <v>207</v>
      </c>
      <c r="E26" s="0" t="n">
        <v>2009</v>
      </c>
      <c r="F26" s="0" t="s">
        <v>208</v>
      </c>
      <c r="G26" s="0" t="n">
        <v>4</v>
      </c>
      <c r="H26" s="0" t="s">
        <v>209</v>
      </c>
      <c r="J26" s="0" t="n">
        <v>23</v>
      </c>
      <c r="K26" s="0" t="n">
        <v>48</v>
      </c>
      <c r="M26" s="0" t="n">
        <v>10</v>
      </c>
      <c r="N26" s="0" t="s">
        <v>210</v>
      </c>
      <c r="O26" s="0" t="s">
        <v>211</v>
      </c>
      <c r="P26" s="0" t="s">
        <v>49</v>
      </c>
      <c r="Q26" s="0" t="s">
        <v>50</v>
      </c>
      <c r="S26" s="0" t="s">
        <v>51</v>
      </c>
      <c r="T26" s="0" t="s">
        <v>212</v>
      </c>
      <c r="U26" s="9" t="n">
        <f aca="false">COUNTIF(T$3:T26,T26)</f>
        <v>1</v>
      </c>
      <c r="V26" s="10" t="n">
        <v>1</v>
      </c>
      <c r="W26" s="10" t="n">
        <v>0</v>
      </c>
      <c r="X26" s="10" t="n">
        <v>1</v>
      </c>
      <c r="Y26" s="10" t="n">
        <f aca="false">IF(SUM(V26:X26)=3,1,0)</f>
        <v>0</v>
      </c>
      <c r="Z26" s="10"/>
      <c r="AA26" s="10"/>
      <c r="AB26" s="10"/>
      <c r="AC26" s="10"/>
      <c r="AD26" s="10" t="n">
        <f aca="false">IF(SUM(AA26:AC26)=3,1,0)</f>
        <v>0</v>
      </c>
      <c r="AE26" s="10"/>
      <c r="AF26" s="10"/>
      <c r="AG26" s="10"/>
      <c r="AH26" s="10"/>
      <c r="AI26" s="10"/>
      <c r="AJ26" s="10"/>
      <c r="AK26" s="10"/>
    </row>
    <row r="27" customFormat="false" ht="12.8" hidden="false" customHeight="false" outlineLevel="0" collapsed="false">
      <c r="A27" s="0" t="n">
        <v>25</v>
      </c>
      <c r="B27" s="0" t="s">
        <v>213</v>
      </c>
      <c r="C27" s="0" t="s">
        <v>214</v>
      </c>
      <c r="D27" s="0" t="s">
        <v>215</v>
      </c>
      <c r="E27" s="0" t="n">
        <v>2009</v>
      </c>
      <c r="F27" s="0" t="s">
        <v>143</v>
      </c>
      <c r="G27" s="0" t="n">
        <v>43</v>
      </c>
      <c r="H27" s="0" t="n">
        <v>8</v>
      </c>
      <c r="J27" s="0" t="n">
        <v>2674</v>
      </c>
      <c r="K27" s="0" t="n">
        <v>2679</v>
      </c>
      <c r="M27" s="0" t="n">
        <v>67</v>
      </c>
      <c r="N27" s="0" t="s">
        <v>216</v>
      </c>
      <c r="O27" s="0" t="s">
        <v>217</v>
      </c>
      <c r="P27" s="0" t="s">
        <v>49</v>
      </c>
      <c r="Q27" s="0" t="s">
        <v>50</v>
      </c>
      <c r="R27" s="0" t="s">
        <v>179</v>
      </c>
      <c r="S27" s="0" t="s">
        <v>51</v>
      </c>
      <c r="T27" s="0" t="s">
        <v>218</v>
      </c>
      <c r="U27" s="9" t="n">
        <f aca="false">COUNTIF(T$3:T27,T27)</f>
        <v>1</v>
      </c>
      <c r="V27" s="10" t="n">
        <v>0</v>
      </c>
      <c r="W27" s="10" t="n">
        <v>0</v>
      </c>
      <c r="X27" s="10" t="n">
        <v>1</v>
      </c>
      <c r="Y27" s="10" t="n">
        <f aca="false">IF(SUM(V27:X27)=3,1,0)</f>
        <v>0</v>
      </c>
      <c r="Z27" s="10"/>
      <c r="AA27" s="10"/>
      <c r="AB27" s="10"/>
      <c r="AC27" s="10"/>
      <c r="AD27" s="10" t="n">
        <f aca="false">IF(SUM(AA27:AC27)=3,1,0)</f>
        <v>0</v>
      </c>
      <c r="AE27" s="10"/>
      <c r="AF27" s="10"/>
      <c r="AG27" s="10"/>
      <c r="AH27" s="10"/>
      <c r="AI27" s="10"/>
      <c r="AJ27" s="10"/>
      <c r="AK27" s="10"/>
    </row>
    <row r="28" customFormat="false" ht="12.8" hidden="false" customHeight="false" outlineLevel="0" collapsed="false">
      <c r="A28" s="0" t="n">
        <v>26</v>
      </c>
      <c r="B28" s="0" t="s">
        <v>219</v>
      </c>
      <c r="C28" s="0" t="s">
        <v>220</v>
      </c>
      <c r="D28" s="0" t="s">
        <v>221</v>
      </c>
      <c r="E28" s="0" t="n">
        <v>2009</v>
      </c>
      <c r="F28" s="0" t="s">
        <v>56</v>
      </c>
      <c r="G28" s="0" t="n">
        <v>14</v>
      </c>
      <c r="H28" s="0" t="n">
        <v>3</v>
      </c>
      <c r="J28" s="0" t="n">
        <v>248</v>
      </c>
      <c r="K28" s="0" t="n">
        <v>256</v>
      </c>
      <c r="M28" s="0" t="n">
        <v>20</v>
      </c>
      <c r="N28" s="0" t="s">
        <v>222</v>
      </c>
      <c r="O28" s="0" t="s">
        <v>223</v>
      </c>
      <c r="P28" s="0" t="s">
        <v>49</v>
      </c>
      <c r="Q28" s="0" t="s">
        <v>50</v>
      </c>
      <c r="S28" s="0" t="s">
        <v>51</v>
      </c>
      <c r="T28" s="0" t="s">
        <v>224</v>
      </c>
      <c r="U28" s="9" t="n">
        <f aca="false">COUNTIF(T$3:T28,T28)</f>
        <v>1</v>
      </c>
      <c r="V28" s="10" t="n">
        <v>0</v>
      </c>
      <c r="W28" s="10" t="n">
        <v>0</v>
      </c>
      <c r="X28" s="10" t="n">
        <v>1</v>
      </c>
      <c r="Y28" s="10" t="n">
        <f aca="false">IF(SUM(V28:X28)=3,1,0)</f>
        <v>0</v>
      </c>
      <c r="Z28" s="10"/>
      <c r="AA28" s="10"/>
      <c r="AB28" s="10"/>
      <c r="AC28" s="10"/>
      <c r="AD28" s="10" t="n">
        <f aca="false">IF(SUM(AA28:AC28)=3,1,0)</f>
        <v>0</v>
      </c>
      <c r="AE28" s="10"/>
      <c r="AF28" s="10"/>
      <c r="AG28" s="10"/>
      <c r="AH28" s="10"/>
      <c r="AI28" s="10"/>
      <c r="AJ28" s="10"/>
      <c r="AK28" s="10"/>
    </row>
    <row r="29" customFormat="false" ht="12.8" hidden="false" customHeight="false" outlineLevel="0" collapsed="false">
      <c r="A29" s="0" t="n">
        <v>27</v>
      </c>
      <c r="B29" s="0" t="s">
        <v>225</v>
      </c>
      <c r="C29" s="0" t="s">
        <v>226</v>
      </c>
      <c r="D29" s="0" t="s">
        <v>227</v>
      </c>
      <c r="E29" s="0" t="n">
        <v>2009</v>
      </c>
      <c r="F29" s="0" t="s">
        <v>228</v>
      </c>
      <c r="G29" s="0" t="n">
        <v>33</v>
      </c>
      <c r="H29" s="0" t="s">
        <v>229</v>
      </c>
      <c r="J29" s="0" t="n">
        <v>920</v>
      </c>
      <c r="K29" s="0" t="n">
        <v>932</v>
      </c>
      <c r="M29" s="0" t="n">
        <v>46</v>
      </c>
      <c r="N29" s="0" t="s">
        <v>230</v>
      </c>
      <c r="O29" s="0" t="s">
        <v>231</v>
      </c>
      <c r="P29" s="0" t="s">
        <v>49</v>
      </c>
      <c r="Q29" s="0" t="s">
        <v>50</v>
      </c>
      <c r="S29" s="0" t="s">
        <v>51</v>
      </c>
      <c r="T29" s="0" t="s">
        <v>232</v>
      </c>
      <c r="U29" s="9" t="n">
        <f aca="false">COUNTIF(T$3:T29,T29)</f>
        <v>1</v>
      </c>
      <c r="V29" s="10" t="n">
        <v>0</v>
      </c>
      <c r="W29" s="10" t="n">
        <v>0</v>
      </c>
      <c r="X29" s="10" t="n">
        <v>1</v>
      </c>
      <c r="Y29" s="10" t="n">
        <f aca="false">IF(SUM(V29:X29)=3,1,0)</f>
        <v>0</v>
      </c>
      <c r="Z29" s="10"/>
      <c r="AA29" s="10"/>
      <c r="AB29" s="10"/>
      <c r="AC29" s="10"/>
      <c r="AD29" s="10" t="n">
        <f aca="false">IF(SUM(AA29:AC29)=3,1,0)</f>
        <v>0</v>
      </c>
      <c r="AE29" s="10"/>
      <c r="AF29" s="10"/>
      <c r="AG29" s="10"/>
      <c r="AH29" s="10"/>
      <c r="AI29" s="10"/>
      <c r="AJ29" s="10"/>
      <c r="AK29" s="10"/>
    </row>
    <row r="30" customFormat="false" ht="12.8" hidden="false" customHeight="false" outlineLevel="0" collapsed="false">
      <c r="A30" s="0" t="n">
        <v>28</v>
      </c>
      <c r="B30" s="0" t="s">
        <v>233</v>
      </c>
      <c r="C30" s="0" t="s">
        <v>234</v>
      </c>
      <c r="D30" s="0" t="s">
        <v>235</v>
      </c>
      <c r="E30" s="0" t="n">
        <v>2009</v>
      </c>
      <c r="F30" s="0" t="s">
        <v>236</v>
      </c>
      <c r="G30" s="0" t="n">
        <v>17</v>
      </c>
      <c r="H30" s="0" t="n">
        <v>9</v>
      </c>
      <c r="J30" s="0" t="n">
        <v>873</v>
      </c>
      <c r="K30" s="0" t="n">
        <v>876</v>
      </c>
      <c r="M30" s="0" t="n">
        <v>51</v>
      </c>
      <c r="N30" s="0" t="s">
        <v>237</v>
      </c>
      <c r="O30" s="0" t="s">
        <v>238</v>
      </c>
      <c r="P30" s="0" t="s">
        <v>49</v>
      </c>
      <c r="Q30" s="0" t="s">
        <v>50</v>
      </c>
      <c r="S30" s="0" t="s">
        <v>51</v>
      </c>
      <c r="T30" s="0" t="s">
        <v>239</v>
      </c>
      <c r="U30" s="9" t="n">
        <f aca="false">COUNTIF(T$3:T30,T30)</f>
        <v>1</v>
      </c>
      <c r="V30" s="10" t="n">
        <v>0</v>
      </c>
      <c r="W30" s="10" t="n">
        <v>0</v>
      </c>
      <c r="X30" s="10" t="n">
        <v>1</v>
      </c>
      <c r="Y30" s="10" t="n">
        <f aca="false">IF(SUM(V30:X30)=3,1,0)</f>
        <v>0</v>
      </c>
      <c r="Z30" s="10"/>
      <c r="AA30" s="10"/>
      <c r="AB30" s="10"/>
      <c r="AC30" s="10"/>
      <c r="AD30" s="10" t="n">
        <f aca="false">IF(SUM(AA30:AC30)=3,1,0)</f>
        <v>0</v>
      </c>
      <c r="AE30" s="10"/>
      <c r="AF30" s="10"/>
      <c r="AG30" s="10"/>
      <c r="AH30" s="10"/>
      <c r="AI30" s="10"/>
      <c r="AJ30" s="10"/>
      <c r="AK30" s="10"/>
    </row>
    <row r="31" customFormat="false" ht="12.8" hidden="false" customHeight="false" outlineLevel="0" collapsed="false">
      <c r="A31" s="0" t="n">
        <v>29</v>
      </c>
      <c r="B31" s="0" t="s">
        <v>240</v>
      </c>
      <c r="C31" s="0" t="s">
        <v>241</v>
      </c>
      <c r="D31" s="0" t="s">
        <v>242</v>
      </c>
      <c r="E31" s="0" t="n">
        <v>2009</v>
      </c>
      <c r="F31" s="0" t="s">
        <v>157</v>
      </c>
      <c r="G31" s="0" t="n">
        <v>37</v>
      </c>
      <c r="H31" s="0" t="n">
        <v>7</v>
      </c>
      <c r="J31" s="0" t="n">
        <v>2689</v>
      </c>
      <c r="K31" s="0" t="n">
        <v>2695</v>
      </c>
      <c r="M31" s="0" t="n">
        <v>64</v>
      </c>
      <c r="N31" s="0" t="s">
        <v>243</v>
      </c>
      <c r="O31" s="0" t="s">
        <v>244</v>
      </c>
      <c r="P31" s="0" t="s">
        <v>49</v>
      </c>
      <c r="Q31" s="0" t="s">
        <v>50</v>
      </c>
      <c r="S31" s="0" t="s">
        <v>51</v>
      </c>
      <c r="T31" s="0" t="s">
        <v>245</v>
      </c>
      <c r="U31" s="9" t="n">
        <f aca="false">COUNTIF(T$3:T31,T31)</f>
        <v>1</v>
      </c>
      <c r="V31" s="10" t="n">
        <v>0</v>
      </c>
      <c r="W31" s="10" t="n">
        <v>0</v>
      </c>
      <c r="X31" s="10" t="n">
        <v>1</v>
      </c>
      <c r="Y31" s="10" t="n">
        <f aca="false">IF(SUM(V31:X31)=3,1,0)</f>
        <v>0</v>
      </c>
      <c r="Z31" s="10"/>
      <c r="AA31" s="10"/>
      <c r="AB31" s="10"/>
      <c r="AC31" s="10"/>
      <c r="AD31" s="10" t="n">
        <f aca="false">IF(SUM(AA31:AC31)=3,1,0)</f>
        <v>0</v>
      </c>
      <c r="AE31" s="10"/>
      <c r="AF31" s="10"/>
      <c r="AG31" s="10"/>
      <c r="AH31" s="10"/>
      <c r="AI31" s="10"/>
      <c r="AJ31" s="10"/>
      <c r="AK31" s="10"/>
    </row>
    <row r="32" customFormat="false" ht="12.8" hidden="false" customHeight="false" outlineLevel="0" collapsed="false">
      <c r="A32" s="0" t="n">
        <v>30</v>
      </c>
      <c r="B32" s="0" t="s">
        <v>246</v>
      </c>
      <c r="C32" s="0" t="s">
        <v>247</v>
      </c>
      <c r="D32" s="0" t="s">
        <v>248</v>
      </c>
      <c r="E32" s="0" t="n">
        <v>2009</v>
      </c>
      <c r="F32" s="0" t="s">
        <v>63</v>
      </c>
      <c r="G32" s="0" t="n">
        <v>13</v>
      </c>
      <c r="H32" s="0" t="n">
        <v>8</v>
      </c>
      <c r="J32" s="0" t="n">
        <v>1922</v>
      </c>
      <c r="K32" s="0" t="n">
        <v>1933</v>
      </c>
      <c r="M32" s="0" t="n">
        <v>53</v>
      </c>
      <c r="N32" s="0" t="s">
        <v>249</v>
      </c>
      <c r="O32" s="0" t="s">
        <v>250</v>
      </c>
      <c r="P32" s="0" t="s">
        <v>66</v>
      </c>
      <c r="Q32" s="0" t="s">
        <v>50</v>
      </c>
      <c r="S32" s="0" t="s">
        <v>51</v>
      </c>
      <c r="T32" s="0" t="s">
        <v>251</v>
      </c>
      <c r="U32" s="9" t="n">
        <f aca="false">COUNTIF(T$3:T32,T32)</f>
        <v>1</v>
      </c>
      <c r="V32" s="10" t="n">
        <v>0</v>
      </c>
      <c r="W32" s="10" t="n">
        <v>0</v>
      </c>
      <c r="X32" s="10" t="n">
        <v>1</v>
      </c>
      <c r="Y32" s="10" t="n">
        <f aca="false">IF(SUM(V32:X32)=3,1,0)</f>
        <v>0</v>
      </c>
      <c r="Z32" s="10"/>
      <c r="AA32" s="10"/>
      <c r="AB32" s="10"/>
      <c r="AC32" s="10"/>
      <c r="AD32" s="10" t="n">
        <f aca="false">IF(SUM(AA32:AC32)=3,1,0)</f>
        <v>0</v>
      </c>
      <c r="AE32" s="10"/>
      <c r="AF32" s="10"/>
      <c r="AG32" s="10"/>
      <c r="AH32" s="10"/>
      <c r="AI32" s="10"/>
      <c r="AJ32" s="10"/>
      <c r="AK32" s="10"/>
    </row>
    <row r="33" customFormat="false" ht="12.8" hidden="false" customHeight="false" outlineLevel="0" collapsed="false">
      <c r="A33" s="0" t="n">
        <v>31</v>
      </c>
      <c r="B33" s="0" t="s">
        <v>252</v>
      </c>
      <c r="C33" s="0" t="s">
        <v>253</v>
      </c>
      <c r="D33" s="0" t="s">
        <v>254</v>
      </c>
      <c r="E33" s="0" t="n">
        <v>2009</v>
      </c>
      <c r="F33" s="0" t="s">
        <v>143</v>
      </c>
      <c r="G33" s="0" t="n">
        <v>43</v>
      </c>
      <c r="H33" s="0" t="n">
        <v>22</v>
      </c>
      <c r="J33" s="0" t="n">
        <v>8509</v>
      </c>
      <c r="K33" s="0" t="n">
        <v>8515</v>
      </c>
      <c r="M33" s="0" t="n">
        <v>115</v>
      </c>
      <c r="N33" s="0" t="s">
        <v>255</v>
      </c>
      <c r="O33" s="0" t="s">
        <v>256</v>
      </c>
      <c r="P33" s="0" t="s">
        <v>49</v>
      </c>
      <c r="Q33" s="0" t="s">
        <v>50</v>
      </c>
      <c r="S33" s="0" t="s">
        <v>51</v>
      </c>
      <c r="T33" s="0" t="s">
        <v>257</v>
      </c>
      <c r="U33" s="9" t="n">
        <f aca="false">COUNTIF(T$3:T33,T33)</f>
        <v>1</v>
      </c>
      <c r="V33" s="10" t="n">
        <v>0</v>
      </c>
      <c r="W33" s="10" t="n">
        <v>0</v>
      </c>
      <c r="X33" s="10" t="n">
        <v>1</v>
      </c>
      <c r="Y33" s="10" t="n">
        <f aca="false">IF(SUM(V33:X33)=3,1,0)</f>
        <v>0</v>
      </c>
      <c r="Z33" s="10"/>
      <c r="AA33" s="10"/>
      <c r="AB33" s="10"/>
      <c r="AC33" s="10"/>
      <c r="AD33" s="10" t="n">
        <f aca="false">IF(SUM(AA33:AC33)=3,1,0)</f>
        <v>0</v>
      </c>
      <c r="AE33" s="10"/>
      <c r="AF33" s="10"/>
      <c r="AG33" s="10"/>
      <c r="AH33" s="10"/>
      <c r="AI33" s="10"/>
      <c r="AJ33" s="10"/>
      <c r="AK33" s="10"/>
    </row>
    <row r="34" customFormat="false" ht="12.8" hidden="false" customHeight="false" outlineLevel="0" collapsed="false">
      <c r="A34" s="0" t="n">
        <v>32</v>
      </c>
      <c r="B34" s="0" t="s">
        <v>258</v>
      </c>
      <c r="C34" s="0" t="s">
        <v>259</v>
      </c>
      <c r="D34" s="0" t="s">
        <v>260</v>
      </c>
      <c r="E34" s="0" t="n">
        <v>2009</v>
      </c>
      <c r="F34" s="0" t="s">
        <v>261</v>
      </c>
      <c r="G34" s="0" t="n">
        <v>2</v>
      </c>
      <c r="J34" s="0" t="n">
        <v>1085</v>
      </c>
      <c r="K34" s="0" t="n">
        <v>1125</v>
      </c>
      <c r="O34" s="0" t="s">
        <v>262</v>
      </c>
      <c r="P34" s="0" t="s">
        <v>99</v>
      </c>
      <c r="Q34" s="0" t="s">
        <v>50</v>
      </c>
      <c r="S34" s="0" t="s">
        <v>51</v>
      </c>
      <c r="T34" s="0" t="s">
        <v>263</v>
      </c>
      <c r="U34" s="9" t="n">
        <f aca="false">COUNTIF(T$3:T34,T34)</f>
        <v>1</v>
      </c>
      <c r="V34" s="10" t="n">
        <v>0</v>
      </c>
      <c r="W34" s="10" t="n">
        <v>0</v>
      </c>
      <c r="X34" s="10" t="n">
        <v>1</v>
      </c>
      <c r="Y34" s="10" t="n">
        <f aca="false">IF(SUM(V34:X34)=3,1,0)</f>
        <v>0</v>
      </c>
      <c r="Z34" s="10"/>
      <c r="AA34" s="10"/>
      <c r="AB34" s="10"/>
      <c r="AC34" s="10"/>
      <c r="AD34" s="10" t="n">
        <f aca="false">IF(SUM(AA34:AC34)=3,1,0)</f>
        <v>0</v>
      </c>
      <c r="AE34" s="10"/>
      <c r="AF34" s="10"/>
      <c r="AG34" s="10"/>
      <c r="AH34" s="10"/>
      <c r="AI34" s="10"/>
      <c r="AJ34" s="10"/>
      <c r="AK34" s="10"/>
    </row>
    <row r="35" customFormat="false" ht="12.8" hidden="false" customHeight="false" outlineLevel="0" collapsed="false">
      <c r="A35" s="0" t="n">
        <v>33</v>
      </c>
      <c r="B35" s="0" t="s">
        <v>264</v>
      </c>
      <c r="C35" s="0" t="s">
        <v>265</v>
      </c>
      <c r="D35" s="0" t="s">
        <v>266</v>
      </c>
      <c r="E35" s="0" t="n">
        <v>2009</v>
      </c>
      <c r="F35" s="0" t="s">
        <v>267</v>
      </c>
      <c r="G35" s="0" t="n">
        <v>2</v>
      </c>
      <c r="J35" s="0" t="n">
        <v>365</v>
      </c>
      <c r="K35" s="0" t="n">
        <v>468</v>
      </c>
      <c r="M35" s="0" t="n">
        <v>13</v>
      </c>
      <c r="N35" s="0" t="s">
        <v>268</v>
      </c>
      <c r="O35" s="0" t="s">
        <v>269</v>
      </c>
      <c r="P35" s="0" t="s">
        <v>203</v>
      </c>
      <c r="Q35" s="0" t="s">
        <v>50</v>
      </c>
      <c r="S35" s="0" t="s">
        <v>51</v>
      </c>
      <c r="T35" s="0" t="s">
        <v>270</v>
      </c>
      <c r="U35" s="9" t="n">
        <f aca="false">COUNTIF(T$3:T35,T35)</f>
        <v>1</v>
      </c>
      <c r="V35" s="10" t="n">
        <v>0</v>
      </c>
      <c r="W35" s="10" t="n">
        <v>0</v>
      </c>
      <c r="X35" s="10" t="n">
        <v>0</v>
      </c>
      <c r="Y35" s="10" t="n">
        <f aca="false">IF(SUM(V35:X35)=3,1,0)</f>
        <v>0</v>
      </c>
      <c r="Z35" s="10"/>
      <c r="AA35" s="10"/>
      <c r="AB35" s="10"/>
      <c r="AC35" s="10"/>
      <c r="AD35" s="10" t="n">
        <f aca="false">IF(SUM(AA35:AC35)=3,1,0)</f>
        <v>0</v>
      </c>
      <c r="AE35" s="10"/>
      <c r="AF35" s="10"/>
      <c r="AG35" s="10"/>
      <c r="AH35" s="10"/>
      <c r="AI35" s="10"/>
      <c r="AJ35" s="10"/>
      <c r="AK35" s="10"/>
    </row>
    <row r="36" customFormat="false" ht="12.8" hidden="false" customHeight="false" outlineLevel="0" collapsed="false">
      <c r="A36" s="0" t="n">
        <v>34</v>
      </c>
      <c r="B36" s="0" t="s">
        <v>271</v>
      </c>
      <c r="C36" s="0" t="s">
        <v>272</v>
      </c>
      <c r="D36" s="0" t="s">
        <v>273</v>
      </c>
      <c r="E36" s="0" t="n">
        <v>2010</v>
      </c>
      <c r="F36" s="0" t="s">
        <v>157</v>
      </c>
      <c r="G36" s="0" t="n">
        <v>38</v>
      </c>
      <c r="H36" s="0" t="n">
        <v>9</v>
      </c>
      <c r="J36" s="0" t="n">
        <v>5229</v>
      </c>
      <c r="K36" s="0" t="n">
        <v>5241</v>
      </c>
      <c r="M36" s="0" t="n">
        <v>53</v>
      </c>
      <c r="N36" s="0" t="s">
        <v>274</v>
      </c>
      <c r="O36" s="0" t="s">
        <v>275</v>
      </c>
      <c r="P36" s="0" t="s">
        <v>49</v>
      </c>
      <c r="Q36" s="0" t="s">
        <v>50</v>
      </c>
      <c r="S36" s="0" t="s">
        <v>51</v>
      </c>
      <c r="T36" s="0" t="s">
        <v>276</v>
      </c>
      <c r="U36" s="9" t="n">
        <f aca="false">COUNTIF(T$3:T36,T36)</f>
        <v>1</v>
      </c>
      <c r="V36" s="10" t="n">
        <v>0</v>
      </c>
      <c r="W36" s="10" t="n">
        <v>0</v>
      </c>
      <c r="X36" s="10" t="n">
        <v>1</v>
      </c>
      <c r="Y36" s="10" t="n">
        <f aca="false">IF(SUM(V36:X36)=3,1,0)</f>
        <v>0</v>
      </c>
      <c r="Z36" s="10"/>
      <c r="AA36" s="10"/>
      <c r="AB36" s="10"/>
      <c r="AC36" s="10"/>
      <c r="AD36" s="10" t="n">
        <f aca="false">IF(SUM(AA36:AC36)=3,1,0)</f>
        <v>0</v>
      </c>
      <c r="AE36" s="10"/>
      <c r="AF36" s="10"/>
      <c r="AG36" s="10"/>
      <c r="AH36" s="10"/>
      <c r="AI36" s="10"/>
      <c r="AJ36" s="10"/>
      <c r="AK36" s="10"/>
    </row>
    <row r="37" customFormat="false" ht="12.8" hidden="false" customHeight="false" outlineLevel="0" collapsed="false">
      <c r="A37" s="0" t="n">
        <v>35</v>
      </c>
      <c r="B37" s="0" t="s">
        <v>277</v>
      </c>
      <c r="C37" s="0" t="s">
        <v>278</v>
      </c>
      <c r="D37" s="0" t="s">
        <v>279</v>
      </c>
      <c r="E37" s="0" t="n">
        <v>2010</v>
      </c>
      <c r="F37" s="0" t="s">
        <v>280</v>
      </c>
      <c r="G37" s="0" t="n">
        <v>5</v>
      </c>
      <c r="H37" s="0" t="n">
        <v>1</v>
      </c>
      <c r="I37" s="0" t="n">
        <v>14020</v>
      </c>
      <c r="M37" s="0" t="n">
        <v>69</v>
      </c>
      <c r="N37" s="0" t="s">
        <v>281</v>
      </c>
      <c r="O37" s="0" t="s">
        <v>282</v>
      </c>
      <c r="P37" s="0" t="s">
        <v>49</v>
      </c>
      <c r="Q37" s="0" t="s">
        <v>50</v>
      </c>
      <c r="R37" s="0" t="s">
        <v>179</v>
      </c>
      <c r="S37" s="0" t="s">
        <v>51</v>
      </c>
      <c r="T37" s="0" t="s">
        <v>283</v>
      </c>
      <c r="U37" s="9" t="n">
        <f aca="false">COUNTIF(T$3:T37,T37)</f>
        <v>1</v>
      </c>
      <c r="V37" s="10" t="n">
        <v>0</v>
      </c>
      <c r="W37" s="10" t="n">
        <v>0</v>
      </c>
      <c r="X37" s="10" t="n">
        <v>1</v>
      </c>
      <c r="Y37" s="10" t="n">
        <f aca="false">IF(SUM(V37:X37)=3,1,0)</f>
        <v>0</v>
      </c>
      <c r="Z37" s="10"/>
      <c r="AA37" s="10"/>
      <c r="AB37" s="10"/>
      <c r="AC37" s="10"/>
      <c r="AD37" s="10" t="n">
        <f aca="false">IF(SUM(AA37:AC37)=3,1,0)</f>
        <v>0</v>
      </c>
      <c r="AE37" s="10"/>
      <c r="AF37" s="10"/>
      <c r="AG37" s="10"/>
      <c r="AH37" s="10"/>
      <c r="AI37" s="10"/>
      <c r="AJ37" s="10"/>
      <c r="AK37" s="10"/>
    </row>
    <row r="38" customFormat="false" ht="12.8" hidden="false" customHeight="false" outlineLevel="0" collapsed="false">
      <c r="A38" s="0" t="n">
        <v>36</v>
      </c>
      <c r="B38" s="0" t="s">
        <v>284</v>
      </c>
      <c r="C38" s="0" t="s">
        <v>285</v>
      </c>
      <c r="D38" s="0" t="s">
        <v>286</v>
      </c>
      <c r="E38" s="0" t="n">
        <v>2010</v>
      </c>
      <c r="F38" s="0" t="s">
        <v>104</v>
      </c>
      <c r="G38" s="0" t="n">
        <v>111</v>
      </c>
      <c r="J38" s="0" t="n">
        <v>171</v>
      </c>
      <c r="K38" s="0" t="n">
        <v>180</v>
      </c>
      <c r="M38" s="0" t="n">
        <v>2</v>
      </c>
      <c r="N38" s="0" t="s">
        <v>287</v>
      </c>
      <c r="O38" s="0" t="s">
        <v>288</v>
      </c>
      <c r="P38" s="0" t="s">
        <v>99</v>
      </c>
      <c r="Q38" s="0" t="s">
        <v>50</v>
      </c>
      <c r="R38" s="0" t="s">
        <v>179</v>
      </c>
      <c r="S38" s="0" t="s">
        <v>51</v>
      </c>
      <c r="T38" s="0" t="s">
        <v>289</v>
      </c>
      <c r="U38" s="9" t="n">
        <f aca="false">COUNTIF(T$3:T38,T38)</f>
        <v>1</v>
      </c>
      <c r="V38" s="10" t="n">
        <v>1</v>
      </c>
      <c r="W38" s="10" t="n">
        <v>1</v>
      </c>
      <c r="X38" s="10" t="n">
        <v>1</v>
      </c>
      <c r="Y38" s="10" t="n">
        <f aca="false">IF(SUM(V38:X38)=3,1,0)</f>
        <v>1</v>
      </c>
      <c r="Z38" s="10" t="n">
        <v>1</v>
      </c>
      <c r="AA38" s="10" t="n">
        <v>1</v>
      </c>
      <c r="AB38" s="10" t="n">
        <v>1</v>
      </c>
      <c r="AC38" s="10" t="n">
        <v>1</v>
      </c>
      <c r="AD38" s="10" t="n">
        <f aca="false">IF(SUM(AA38:AC38)=3,1,0)</f>
        <v>1</v>
      </c>
      <c r="AE38" s="10" t="n">
        <v>1</v>
      </c>
      <c r="AF38" s="10" t="n">
        <v>0</v>
      </c>
      <c r="AG38" s="10" t="n">
        <v>0</v>
      </c>
      <c r="AH38" s="10" t="n">
        <v>0</v>
      </c>
      <c r="AI38" s="10" t="n">
        <v>0</v>
      </c>
      <c r="AJ38" s="10" t="n">
        <v>0</v>
      </c>
      <c r="AK38" s="10" t="n">
        <v>0</v>
      </c>
      <c r="AM38" s="11" t="s">
        <v>290</v>
      </c>
    </row>
    <row r="39" customFormat="false" ht="12.8" hidden="false" customHeight="false" outlineLevel="0" collapsed="false">
      <c r="A39" s="0" t="n">
        <v>37</v>
      </c>
      <c r="B39" s="0" t="s">
        <v>291</v>
      </c>
      <c r="C39" s="0" t="s">
        <v>292</v>
      </c>
      <c r="D39" s="0" t="s">
        <v>293</v>
      </c>
      <c r="E39" s="0" t="n">
        <v>2010</v>
      </c>
      <c r="F39" s="0" t="s">
        <v>294</v>
      </c>
      <c r="G39" s="0" t="n">
        <v>44</v>
      </c>
      <c r="H39" s="0" t="n">
        <v>1</v>
      </c>
      <c r="J39" s="0" t="n">
        <v>1</v>
      </c>
      <c r="K39" s="0" t="n">
        <v>15</v>
      </c>
      <c r="M39" s="0" t="n">
        <v>43</v>
      </c>
      <c r="N39" s="0" t="s">
        <v>295</v>
      </c>
      <c r="O39" s="0" t="s">
        <v>296</v>
      </c>
      <c r="P39" s="0" t="s">
        <v>49</v>
      </c>
      <c r="Q39" s="0" t="s">
        <v>50</v>
      </c>
      <c r="S39" s="0" t="s">
        <v>51</v>
      </c>
      <c r="T39" s="0" t="s">
        <v>297</v>
      </c>
      <c r="U39" s="9" t="n">
        <f aca="false">COUNTIF(T$3:T39,T39)</f>
        <v>1</v>
      </c>
      <c r="V39" s="10" t="n">
        <v>1</v>
      </c>
      <c r="W39" s="10" t="n">
        <v>1</v>
      </c>
      <c r="X39" s="10" t="n">
        <v>0</v>
      </c>
      <c r="Y39" s="10" t="n">
        <f aca="false">IF(SUM(V39:X39)=3,1,0)</f>
        <v>0</v>
      </c>
      <c r="Z39" s="10"/>
      <c r="AA39" s="10"/>
      <c r="AB39" s="10"/>
      <c r="AC39" s="10"/>
      <c r="AD39" s="10" t="n">
        <f aca="false">IF(SUM(AA39:AC39)=3,1,0)</f>
        <v>0</v>
      </c>
      <c r="AE39" s="10"/>
      <c r="AF39" s="10"/>
      <c r="AG39" s="10"/>
      <c r="AH39" s="10"/>
      <c r="AI39" s="10"/>
      <c r="AJ39" s="10"/>
      <c r="AK39" s="10"/>
    </row>
    <row r="40" customFormat="false" ht="12.8" hidden="false" customHeight="false" outlineLevel="0" collapsed="false">
      <c r="A40" s="0" t="n">
        <v>38</v>
      </c>
      <c r="B40" s="0" t="s">
        <v>298</v>
      </c>
      <c r="C40" s="0" t="s">
        <v>299</v>
      </c>
      <c r="D40" s="0" t="s">
        <v>300</v>
      </c>
      <c r="E40" s="0" t="n">
        <v>2010</v>
      </c>
      <c r="F40" s="0" t="s">
        <v>301</v>
      </c>
      <c r="G40" s="0" t="n">
        <v>35</v>
      </c>
      <c r="H40" s="0" t="n">
        <v>6</v>
      </c>
      <c r="J40" s="0" t="n">
        <v>2213</v>
      </c>
      <c r="K40" s="0" t="n">
        <v>2225</v>
      </c>
      <c r="M40" s="0" t="n">
        <v>40</v>
      </c>
      <c r="N40" s="0" t="s">
        <v>302</v>
      </c>
      <c r="O40" s="0" t="s">
        <v>303</v>
      </c>
      <c r="P40" s="0" t="s">
        <v>49</v>
      </c>
      <c r="Q40" s="0" t="s">
        <v>50</v>
      </c>
      <c r="S40" s="0" t="s">
        <v>51</v>
      </c>
      <c r="T40" s="0" t="s">
        <v>304</v>
      </c>
      <c r="U40" s="9" t="n">
        <f aca="false">COUNTIF(T$3:T40,T40)</f>
        <v>1</v>
      </c>
      <c r="V40" s="10" t="n">
        <v>0</v>
      </c>
      <c r="W40" s="10" t="n">
        <v>0</v>
      </c>
      <c r="X40" s="10" t="n">
        <v>1</v>
      </c>
      <c r="Y40" s="10" t="n">
        <f aca="false">IF(SUM(V40:X40)=3,1,0)</f>
        <v>0</v>
      </c>
      <c r="Z40" s="10"/>
      <c r="AA40" s="10"/>
      <c r="AB40" s="10"/>
      <c r="AC40" s="10"/>
      <c r="AD40" s="10" t="n">
        <f aca="false">IF(SUM(AA40:AC40)=3,1,0)</f>
        <v>0</v>
      </c>
      <c r="AE40" s="10"/>
      <c r="AF40" s="10"/>
      <c r="AG40" s="10"/>
      <c r="AH40" s="10"/>
      <c r="AI40" s="10"/>
      <c r="AJ40" s="10"/>
      <c r="AK40" s="10"/>
    </row>
    <row r="41" customFormat="false" ht="12.8" hidden="false" customHeight="false" outlineLevel="0" collapsed="false">
      <c r="A41" s="0" t="n">
        <v>39</v>
      </c>
      <c r="B41" s="0" t="s">
        <v>305</v>
      </c>
      <c r="C41" s="0" t="s">
        <v>306</v>
      </c>
      <c r="D41" s="0" t="s">
        <v>307</v>
      </c>
      <c r="E41" s="0" t="n">
        <v>2010</v>
      </c>
      <c r="F41" s="0" t="s">
        <v>56</v>
      </c>
      <c r="G41" s="0" t="n">
        <v>15</v>
      </c>
      <c r="H41" s="0" t="n">
        <v>4</v>
      </c>
      <c r="J41" s="0" t="n">
        <v>417</v>
      </c>
      <c r="K41" s="0" t="n">
        <v>423</v>
      </c>
      <c r="M41" s="0" t="n">
        <v>22</v>
      </c>
      <c r="N41" s="0" t="s">
        <v>308</v>
      </c>
      <c r="O41" s="0" t="s">
        <v>309</v>
      </c>
      <c r="P41" s="0" t="s">
        <v>49</v>
      </c>
      <c r="Q41" s="0" t="s">
        <v>50</v>
      </c>
      <c r="S41" s="0" t="s">
        <v>51</v>
      </c>
      <c r="T41" s="0" t="s">
        <v>310</v>
      </c>
      <c r="U41" s="9" t="n">
        <f aca="false">COUNTIF(T$3:T41,T41)</f>
        <v>1</v>
      </c>
      <c r="V41" s="10" t="n">
        <v>0</v>
      </c>
      <c r="W41" s="10" t="n">
        <v>0</v>
      </c>
      <c r="X41" s="10" t="n">
        <v>1</v>
      </c>
      <c r="Y41" s="10" t="n">
        <f aca="false">IF(SUM(V41:X41)=3,1,0)</f>
        <v>0</v>
      </c>
      <c r="Z41" s="10"/>
      <c r="AA41" s="10"/>
      <c r="AB41" s="10"/>
      <c r="AC41" s="10"/>
      <c r="AD41" s="10" t="n">
        <f aca="false">IF(SUM(AA41:AC41)=3,1,0)</f>
        <v>0</v>
      </c>
      <c r="AE41" s="10"/>
      <c r="AF41" s="10"/>
      <c r="AG41" s="10"/>
      <c r="AH41" s="10"/>
      <c r="AI41" s="10"/>
      <c r="AJ41" s="10"/>
      <c r="AK41" s="10"/>
    </row>
    <row r="42" customFormat="false" ht="12.8" hidden="false" customHeight="false" outlineLevel="0" collapsed="false">
      <c r="A42" s="0" t="n">
        <v>40</v>
      </c>
      <c r="B42" s="0" t="s">
        <v>311</v>
      </c>
      <c r="C42" s="0" t="s">
        <v>312</v>
      </c>
      <c r="D42" s="0" t="s">
        <v>313</v>
      </c>
      <c r="E42" s="0" t="n">
        <v>2010</v>
      </c>
      <c r="F42" s="0" t="s">
        <v>314</v>
      </c>
      <c r="G42" s="0" t="n">
        <v>2</v>
      </c>
      <c r="H42" s="0" t="n">
        <v>2</v>
      </c>
      <c r="J42" s="0" t="n">
        <v>233</v>
      </c>
      <c r="K42" s="0" t="n">
        <v>261</v>
      </c>
      <c r="M42" s="0" t="n">
        <v>3</v>
      </c>
      <c r="N42" s="0" t="s">
        <v>315</v>
      </c>
      <c r="O42" s="0" t="s">
        <v>316</v>
      </c>
      <c r="P42" s="0" t="s">
        <v>49</v>
      </c>
      <c r="Q42" s="0" t="s">
        <v>50</v>
      </c>
      <c r="S42" s="0" t="s">
        <v>51</v>
      </c>
      <c r="T42" s="0" t="s">
        <v>317</v>
      </c>
      <c r="U42" s="9" t="n">
        <f aca="false">COUNTIF(T$3:T42,T42)</f>
        <v>1</v>
      </c>
      <c r="V42" s="10" t="n">
        <v>0</v>
      </c>
      <c r="W42" s="10" t="n">
        <v>0</v>
      </c>
      <c r="X42" s="10" t="n">
        <v>1</v>
      </c>
      <c r="Y42" s="10" t="n">
        <f aca="false">IF(SUM(V42:X42)=3,1,0)</f>
        <v>0</v>
      </c>
      <c r="Z42" s="10"/>
      <c r="AA42" s="10"/>
      <c r="AB42" s="10"/>
      <c r="AC42" s="10"/>
      <c r="AD42" s="10" t="n">
        <f aca="false">IF(SUM(AA42:AC42)=3,1,0)</f>
        <v>0</v>
      </c>
      <c r="AE42" s="10"/>
      <c r="AF42" s="10"/>
      <c r="AG42" s="10"/>
      <c r="AH42" s="10"/>
      <c r="AI42" s="10"/>
      <c r="AJ42" s="10"/>
      <c r="AK42" s="10"/>
    </row>
    <row r="43" customFormat="false" ht="12.8" hidden="false" customHeight="false" outlineLevel="0" collapsed="false">
      <c r="A43" s="0" t="n">
        <v>41</v>
      </c>
      <c r="B43" s="0" t="s">
        <v>318</v>
      </c>
      <c r="C43" s="0" t="s">
        <v>319</v>
      </c>
      <c r="D43" s="0" t="s">
        <v>320</v>
      </c>
      <c r="E43" s="0" t="n">
        <v>2010</v>
      </c>
      <c r="F43" s="0" t="s">
        <v>56</v>
      </c>
      <c r="G43" s="0" t="n">
        <v>15</v>
      </c>
      <c r="H43" s="0" t="n">
        <v>7</v>
      </c>
      <c r="J43" s="0" t="n">
        <v>652</v>
      </c>
      <c r="K43" s="0" t="n">
        <v>665</v>
      </c>
      <c r="M43" s="0" t="n">
        <v>70</v>
      </c>
      <c r="N43" s="0" t="s">
        <v>321</v>
      </c>
      <c r="O43" s="0" t="s">
        <v>322</v>
      </c>
      <c r="P43" s="0" t="s">
        <v>49</v>
      </c>
      <c r="Q43" s="0" t="s">
        <v>50</v>
      </c>
      <c r="S43" s="0" t="s">
        <v>51</v>
      </c>
      <c r="T43" s="0" t="s">
        <v>323</v>
      </c>
      <c r="U43" s="9" t="n">
        <f aca="false">COUNTIF(T$3:T43,T43)</f>
        <v>1</v>
      </c>
      <c r="V43" s="10" t="n">
        <v>0</v>
      </c>
      <c r="W43" s="10" t="n">
        <v>0</v>
      </c>
      <c r="X43" s="10" t="n">
        <v>1</v>
      </c>
      <c r="Y43" s="10" t="n">
        <f aca="false">IF(SUM(V43:X43)=3,1,0)</f>
        <v>0</v>
      </c>
      <c r="Z43" s="10"/>
      <c r="AA43" s="10"/>
      <c r="AB43" s="10"/>
      <c r="AC43" s="10"/>
      <c r="AD43" s="10" t="n">
        <f aca="false">IF(SUM(AA43:AC43)=3,1,0)</f>
        <v>0</v>
      </c>
      <c r="AE43" s="10"/>
      <c r="AF43" s="10"/>
      <c r="AG43" s="10"/>
      <c r="AH43" s="10"/>
      <c r="AI43" s="10"/>
      <c r="AJ43" s="10"/>
      <c r="AK43" s="10"/>
    </row>
    <row r="44" customFormat="false" ht="12.8" hidden="false" customHeight="false" outlineLevel="0" collapsed="false">
      <c r="A44" s="0" t="n">
        <v>42</v>
      </c>
      <c r="B44" s="0" t="s">
        <v>324</v>
      </c>
      <c r="C44" s="0" t="s">
        <v>325</v>
      </c>
      <c r="D44" s="0" t="s">
        <v>326</v>
      </c>
      <c r="E44" s="0" t="n">
        <v>2010</v>
      </c>
      <c r="F44" s="0" t="s">
        <v>56</v>
      </c>
      <c r="G44" s="0" t="n">
        <v>15</v>
      </c>
      <c r="H44" s="0" t="n">
        <v>8</v>
      </c>
      <c r="J44" s="0" t="n">
        <v>869</v>
      </c>
      <c r="K44" s="0" t="n">
        <v>882</v>
      </c>
      <c r="M44" s="0" t="n">
        <v>9</v>
      </c>
      <c r="N44" s="0" t="s">
        <v>327</v>
      </c>
      <c r="O44" s="0" t="s">
        <v>328</v>
      </c>
      <c r="P44" s="0" t="s">
        <v>49</v>
      </c>
      <c r="Q44" s="0" t="s">
        <v>50</v>
      </c>
      <c r="S44" s="0" t="s">
        <v>51</v>
      </c>
      <c r="T44" s="0" t="s">
        <v>329</v>
      </c>
      <c r="U44" s="9" t="n">
        <f aca="false">COUNTIF(T$3:T44,T44)</f>
        <v>1</v>
      </c>
      <c r="V44" s="10" t="n">
        <v>1</v>
      </c>
      <c r="W44" s="10" t="n">
        <v>0</v>
      </c>
      <c r="X44" s="10" t="n">
        <v>1</v>
      </c>
      <c r="Y44" s="10" t="n">
        <f aca="false">IF(SUM(V44:X44)=3,1,0)</f>
        <v>0</v>
      </c>
      <c r="Z44" s="10"/>
      <c r="AA44" s="10"/>
      <c r="AB44" s="10"/>
      <c r="AC44" s="10"/>
      <c r="AD44" s="10" t="n">
        <f aca="false">IF(SUM(AA44:AC44)=3,1,0)</f>
        <v>0</v>
      </c>
      <c r="AE44" s="10"/>
      <c r="AF44" s="10"/>
      <c r="AG44" s="10"/>
      <c r="AH44" s="10"/>
      <c r="AI44" s="10"/>
      <c r="AJ44" s="10"/>
      <c r="AK44" s="10"/>
    </row>
    <row r="45" customFormat="false" ht="12.8" hidden="false" customHeight="false" outlineLevel="0" collapsed="false">
      <c r="A45" s="0" t="n">
        <v>43</v>
      </c>
      <c r="B45" s="0" t="s">
        <v>330</v>
      </c>
      <c r="C45" s="0" t="s">
        <v>331</v>
      </c>
      <c r="D45" s="0" t="s">
        <v>332</v>
      </c>
      <c r="E45" s="0" t="n">
        <v>2010</v>
      </c>
      <c r="F45" s="0" t="s">
        <v>143</v>
      </c>
      <c r="G45" s="0" t="n">
        <v>44</v>
      </c>
      <c r="H45" s="0" t="n">
        <v>19</v>
      </c>
      <c r="J45" s="0" t="n">
        <v>7347</v>
      </c>
      <c r="K45" s="0" t="n">
        <v>7350</v>
      </c>
      <c r="M45" s="0" t="n">
        <v>26</v>
      </c>
      <c r="N45" s="0" t="s">
        <v>333</v>
      </c>
      <c r="O45" s="0" t="s">
        <v>334</v>
      </c>
      <c r="P45" s="0" t="s">
        <v>49</v>
      </c>
      <c r="Q45" s="0" t="s">
        <v>50</v>
      </c>
      <c r="S45" s="0" t="s">
        <v>51</v>
      </c>
      <c r="T45" s="0" t="s">
        <v>335</v>
      </c>
      <c r="U45" s="9" t="n">
        <f aca="false">COUNTIF(T$3:T45,T45)</f>
        <v>1</v>
      </c>
      <c r="V45" s="10" t="n">
        <v>0</v>
      </c>
      <c r="W45" s="10" t="n">
        <v>0</v>
      </c>
      <c r="X45" s="10" t="n">
        <v>1</v>
      </c>
      <c r="Y45" s="10" t="n">
        <f aca="false">IF(SUM(V45:X45)=3,1,0)</f>
        <v>0</v>
      </c>
      <c r="Z45" s="10"/>
      <c r="AA45" s="10"/>
      <c r="AB45" s="10"/>
      <c r="AC45" s="10"/>
      <c r="AD45" s="10" t="n">
        <f aca="false">IF(SUM(AA45:AC45)=3,1,0)</f>
        <v>0</v>
      </c>
      <c r="AE45" s="10"/>
      <c r="AF45" s="10"/>
      <c r="AG45" s="10"/>
      <c r="AH45" s="10"/>
      <c r="AI45" s="10"/>
      <c r="AJ45" s="10"/>
      <c r="AK45" s="10"/>
    </row>
    <row r="46" customFormat="false" ht="12.8" hidden="false" customHeight="false" outlineLevel="0" collapsed="false">
      <c r="A46" s="0" t="n">
        <v>44</v>
      </c>
      <c r="B46" s="0" t="s">
        <v>336</v>
      </c>
      <c r="C46" s="0" t="s">
        <v>337</v>
      </c>
      <c r="D46" s="0" t="s">
        <v>338</v>
      </c>
      <c r="E46" s="0" t="n">
        <v>2010</v>
      </c>
      <c r="F46" s="0" t="s">
        <v>339</v>
      </c>
      <c r="G46" s="0" t="n">
        <v>30</v>
      </c>
      <c r="H46" s="0" t="n">
        <v>11</v>
      </c>
      <c r="J46" s="0" t="n">
        <v>2361</v>
      </c>
      <c r="K46" s="0" t="n">
        <v>2368</v>
      </c>
      <c r="M46" s="0" t="n">
        <v>10</v>
      </c>
      <c r="O46" s="0" t="s">
        <v>340</v>
      </c>
      <c r="P46" s="0" t="s">
        <v>49</v>
      </c>
      <c r="Q46" s="0" t="s">
        <v>50</v>
      </c>
      <c r="S46" s="0" t="s">
        <v>51</v>
      </c>
      <c r="T46" s="0" t="s">
        <v>341</v>
      </c>
      <c r="U46" s="9" t="n">
        <f aca="false">COUNTIF(T$3:T46,T46)</f>
        <v>1</v>
      </c>
      <c r="V46" s="10" t="n">
        <v>0</v>
      </c>
      <c r="W46" s="10" t="n">
        <v>0</v>
      </c>
      <c r="X46" s="10" t="n">
        <v>1</v>
      </c>
      <c r="Y46" s="10" t="n">
        <f aca="false">IF(SUM(V46:X46)=3,1,0)</f>
        <v>0</v>
      </c>
      <c r="Z46" s="10"/>
      <c r="AA46" s="10"/>
      <c r="AB46" s="10"/>
      <c r="AC46" s="10"/>
      <c r="AD46" s="10" t="n">
        <f aca="false">IF(SUM(AA46:AC46)=3,1,0)</f>
        <v>0</v>
      </c>
      <c r="AE46" s="10"/>
      <c r="AF46" s="10"/>
      <c r="AG46" s="10"/>
      <c r="AH46" s="10"/>
      <c r="AI46" s="10"/>
      <c r="AJ46" s="10"/>
      <c r="AK46" s="10"/>
    </row>
    <row r="47" customFormat="false" ht="12.8" hidden="false" customHeight="false" outlineLevel="0" collapsed="false">
      <c r="A47" s="0" t="n">
        <v>45</v>
      </c>
      <c r="B47" s="0" t="s">
        <v>342</v>
      </c>
      <c r="C47" s="0" t="s">
        <v>343</v>
      </c>
      <c r="D47" s="0" t="s">
        <v>344</v>
      </c>
      <c r="E47" s="0" t="n">
        <v>2010</v>
      </c>
      <c r="F47" s="0" t="s">
        <v>345</v>
      </c>
      <c r="G47" s="0" t="n">
        <v>17</v>
      </c>
      <c r="H47" s="0" t="n">
        <v>6</v>
      </c>
      <c r="J47" s="0" t="n">
        <v>409</v>
      </c>
      <c r="K47" s="0" t="n">
        <v>419</v>
      </c>
      <c r="M47" s="0" t="n">
        <v>24</v>
      </c>
      <c r="N47" s="0" t="s">
        <v>346</v>
      </c>
      <c r="O47" s="0" t="s">
        <v>347</v>
      </c>
      <c r="P47" s="0" t="s">
        <v>49</v>
      </c>
      <c r="Q47" s="0" t="s">
        <v>50</v>
      </c>
      <c r="S47" s="0" t="s">
        <v>51</v>
      </c>
      <c r="T47" s="0" t="s">
        <v>348</v>
      </c>
      <c r="U47" s="9" t="n">
        <f aca="false">COUNTIF(T$3:T47,T47)</f>
        <v>1</v>
      </c>
      <c r="V47" s="10" t="n">
        <v>1</v>
      </c>
      <c r="W47" s="10" t="n">
        <v>0</v>
      </c>
      <c r="X47" s="10" t="n">
        <v>1</v>
      </c>
      <c r="Y47" s="10" t="n">
        <f aca="false">IF(SUM(V47:X47)=3,1,0)</f>
        <v>0</v>
      </c>
      <c r="Z47" s="10"/>
      <c r="AA47" s="10"/>
      <c r="AB47" s="10"/>
      <c r="AC47" s="10"/>
      <c r="AD47" s="10" t="n">
        <f aca="false">IF(SUM(AA47:AC47)=3,1,0)</f>
        <v>0</v>
      </c>
      <c r="AE47" s="10"/>
      <c r="AF47" s="10"/>
      <c r="AG47" s="10"/>
      <c r="AH47" s="10"/>
      <c r="AI47" s="10"/>
      <c r="AJ47" s="10"/>
      <c r="AK47" s="10"/>
    </row>
    <row r="48" customFormat="false" ht="12.8" hidden="false" customHeight="false" outlineLevel="0" collapsed="false">
      <c r="A48" s="0" t="n">
        <v>46</v>
      </c>
      <c r="B48" s="0" t="s">
        <v>349</v>
      </c>
      <c r="C48" s="0" t="s">
        <v>350</v>
      </c>
      <c r="D48" s="0" t="s">
        <v>351</v>
      </c>
      <c r="E48" s="0" t="n">
        <v>2010</v>
      </c>
      <c r="F48" s="0" t="s">
        <v>352</v>
      </c>
      <c r="G48" s="0" t="n">
        <v>1251</v>
      </c>
      <c r="J48" s="0" t="n">
        <v>260</v>
      </c>
      <c r="K48" s="0" t="n">
        <v>263</v>
      </c>
      <c r="M48" s="0" t="n">
        <v>2</v>
      </c>
      <c r="N48" s="0" t="s">
        <v>353</v>
      </c>
      <c r="O48" s="0" t="s">
        <v>354</v>
      </c>
      <c r="P48" s="0" t="s">
        <v>99</v>
      </c>
      <c r="Q48" s="0" t="s">
        <v>50</v>
      </c>
      <c r="S48" s="0" t="s">
        <v>51</v>
      </c>
      <c r="T48" s="0" t="s">
        <v>355</v>
      </c>
      <c r="U48" s="9" t="n">
        <f aca="false">COUNTIF(T$3:T48,T48)</f>
        <v>1</v>
      </c>
      <c r="V48" s="10" t="n">
        <v>0</v>
      </c>
      <c r="W48" s="10" t="n">
        <v>0</v>
      </c>
      <c r="X48" s="10" t="n">
        <v>1</v>
      </c>
      <c r="Y48" s="10" t="n">
        <f aca="false">IF(SUM(V48:X48)=3,1,0)</f>
        <v>0</v>
      </c>
      <c r="Z48" s="10"/>
      <c r="AA48" s="10"/>
      <c r="AB48" s="10"/>
      <c r="AC48" s="10"/>
      <c r="AD48" s="10" t="n">
        <f aca="false">IF(SUM(AA48:AC48)=3,1,0)</f>
        <v>0</v>
      </c>
      <c r="AE48" s="10"/>
      <c r="AF48" s="10"/>
      <c r="AG48" s="10"/>
      <c r="AH48" s="10"/>
      <c r="AI48" s="10"/>
      <c r="AJ48" s="10"/>
      <c r="AK48" s="10"/>
    </row>
    <row r="49" customFormat="false" ht="12.8" hidden="false" customHeight="false" outlineLevel="0" collapsed="false">
      <c r="A49" s="0" t="n">
        <v>47</v>
      </c>
      <c r="B49" s="0" t="s">
        <v>356</v>
      </c>
      <c r="C49" s="0" t="s">
        <v>357</v>
      </c>
      <c r="D49" s="0" t="s">
        <v>358</v>
      </c>
      <c r="E49" s="0" t="n">
        <v>2011</v>
      </c>
      <c r="F49" s="0" t="s">
        <v>56</v>
      </c>
      <c r="G49" s="0" t="n">
        <v>16</v>
      </c>
      <c r="H49" s="0" t="n">
        <v>9</v>
      </c>
      <c r="J49" s="0" t="n">
        <v>849</v>
      </c>
      <c r="K49" s="0" t="n">
        <v>858</v>
      </c>
      <c r="M49" s="0" t="n">
        <v>31</v>
      </c>
      <c r="N49" s="0" t="s">
        <v>359</v>
      </c>
      <c r="O49" s="0" t="s">
        <v>360</v>
      </c>
      <c r="P49" s="0" t="s">
        <v>49</v>
      </c>
      <c r="Q49" s="0" t="s">
        <v>50</v>
      </c>
      <c r="S49" s="0" t="s">
        <v>51</v>
      </c>
      <c r="T49" s="0" t="s">
        <v>361</v>
      </c>
      <c r="U49" s="9" t="n">
        <f aca="false">COUNTIF(T$3:T49,T49)</f>
        <v>1</v>
      </c>
      <c r="V49" s="10" t="n">
        <v>0</v>
      </c>
      <c r="W49" s="10" t="n">
        <v>0</v>
      </c>
      <c r="X49" s="10" t="n">
        <v>1</v>
      </c>
      <c r="Y49" s="10" t="n">
        <f aca="false">IF(SUM(V49:X49)=3,1,0)</f>
        <v>0</v>
      </c>
      <c r="Z49" s="10"/>
      <c r="AA49" s="10"/>
      <c r="AB49" s="10"/>
      <c r="AC49" s="10"/>
      <c r="AD49" s="10" t="n">
        <f aca="false">IF(SUM(AA49:AC49)=3,1,0)</f>
        <v>0</v>
      </c>
      <c r="AE49" s="10"/>
      <c r="AF49" s="10"/>
      <c r="AG49" s="10"/>
      <c r="AH49" s="10"/>
      <c r="AI49" s="10"/>
      <c r="AJ49" s="10"/>
      <c r="AK49" s="10"/>
    </row>
    <row r="50" customFormat="false" ht="12.8" hidden="false" customHeight="false" outlineLevel="0" collapsed="false">
      <c r="A50" s="0" t="n">
        <v>48</v>
      </c>
      <c r="B50" s="0" t="s">
        <v>362</v>
      </c>
      <c r="C50" s="0" t="s">
        <v>363</v>
      </c>
      <c r="D50" s="0" t="s">
        <v>364</v>
      </c>
      <c r="E50" s="0" t="n">
        <v>2011</v>
      </c>
      <c r="F50" s="0" t="s">
        <v>143</v>
      </c>
      <c r="G50" s="0" t="n">
        <v>45</v>
      </c>
      <c r="H50" s="0" t="n">
        <v>1</v>
      </c>
      <c r="J50" s="0" t="n">
        <v>125</v>
      </c>
      <c r="K50" s="0" t="n">
        <v>131</v>
      </c>
      <c r="M50" s="0" t="n">
        <v>62</v>
      </c>
      <c r="N50" s="0" t="s">
        <v>365</v>
      </c>
      <c r="O50" s="0" t="s">
        <v>366</v>
      </c>
      <c r="P50" s="0" t="s">
        <v>49</v>
      </c>
      <c r="Q50" s="0" t="s">
        <v>50</v>
      </c>
      <c r="R50" s="0" t="s">
        <v>179</v>
      </c>
      <c r="S50" s="0" t="s">
        <v>51</v>
      </c>
      <c r="T50" s="0" t="s">
        <v>367</v>
      </c>
      <c r="U50" s="9" t="n">
        <f aca="false">COUNTIF(T$3:T50,T50)</f>
        <v>1</v>
      </c>
      <c r="V50" s="10" t="n">
        <v>0</v>
      </c>
      <c r="W50" s="10" t="n">
        <v>0</v>
      </c>
      <c r="X50" s="10" t="n">
        <v>1</v>
      </c>
      <c r="Y50" s="10" t="n">
        <f aca="false">IF(SUM(V50:X50)=3,1,0)</f>
        <v>0</v>
      </c>
      <c r="Z50" s="10"/>
      <c r="AA50" s="10"/>
      <c r="AB50" s="10"/>
      <c r="AC50" s="10"/>
      <c r="AD50" s="10" t="n">
        <f aca="false">IF(SUM(AA50:AC50)=3,1,0)</f>
        <v>0</v>
      </c>
      <c r="AE50" s="10"/>
      <c r="AF50" s="10"/>
      <c r="AG50" s="10"/>
      <c r="AH50" s="10"/>
      <c r="AI50" s="10"/>
      <c r="AJ50" s="10"/>
      <c r="AK50" s="10"/>
    </row>
    <row r="51" customFormat="false" ht="12.8" hidden="false" customHeight="false" outlineLevel="0" collapsed="false">
      <c r="A51" s="0" t="n">
        <v>49</v>
      </c>
      <c r="B51" s="0" t="s">
        <v>368</v>
      </c>
      <c r="C51" s="0" t="s">
        <v>369</v>
      </c>
      <c r="D51" s="0" t="s">
        <v>370</v>
      </c>
      <c r="E51" s="0" t="n">
        <v>2011</v>
      </c>
      <c r="F51" s="0" t="s">
        <v>371</v>
      </c>
      <c r="G51" s="0" t="n">
        <v>1072</v>
      </c>
      <c r="J51" s="0" t="n">
        <v>407</v>
      </c>
      <c r="K51" s="0" t="n">
        <v>417</v>
      </c>
      <c r="M51" s="0" t="n">
        <v>1</v>
      </c>
      <c r="N51" s="0" t="s">
        <v>372</v>
      </c>
      <c r="O51" s="0" t="s">
        <v>373</v>
      </c>
      <c r="P51" s="0" t="s">
        <v>99</v>
      </c>
      <c r="Q51" s="0" t="s">
        <v>50</v>
      </c>
      <c r="S51" s="0" t="s">
        <v>51</v>
      </c>
      <c r="T51" s="0" t="s">
        <v>374</v>
      </c>
      <c r="U51" s="9" t="n">
        <f aca="false">COUNTIF(T$3:T51,T51)</f>
        <v>1</v>
      </c>
      <c r="V51" s="10" t="n">
        <v>0</v>
      </c>
      <c r="W51" s="10" t="n">
        <v>0</v>
      </c>
      <c r="X51" s="10" t="n">
        <v>1</v>
      </c>
      <c r="Y51" s="10" t="n">
        <f aca="false">IF(SUM(V51:X51)=3,1,0)</f>
        <v>0</v>
      </c>
      <c r="Z51" s="10"/>
      <c r="AA51" s="10"/>
      <c r="AB51" s="10"/>
      <c r="AC51" s="10"/>
      <c r="AD51" s="10" t="n">
        <f aca="false">IF(SUM(AA51:AC51)=3,1,0)</f>
        <v>0</v>
      </c>
      <c r="AE51" s="10"/>
      <c r="AF51" s="10"/>
      <c r="AG51" s="10"/>
      <c r="AH51" s="10"/>
      <c r="AI51" s="10"/>
      <c r="AJ51" s="10"/>
      <c r="AK51" s="10"/>
    </row>
    <row r="52" customFormat="false" ht="12.8" hidden="false" customHeight="false" outlineLevel="0" collapsed="false">
      <c r="A52" s="0" t="n">
        <v>50</v>
      </c>
      <c r="B52" s="0" t="s">
        <v>264</v>
      </c>
      <c r="C52" s="0" t="s">
        <v>265</v>
      </c>
      <c r="D52" s="0" t="s">
        <v>375</v>
      </c>
      <c r="E52" s="0" t="n">
        <v>2011</v>
      </c>
      <c r="F52" s="0" t="s">
        <v>376</v>
      </c>
      <c r="G52" s="0" t="n">
        <v>31</v>
      </c>
      <c r="H52" s="0" t="n">
        <v>1</v>
      </c>
      <c r="J52" s="0" t="n">
        <v>1</v>
      </c>
      <c r="K52" s="0" t="n">
        <v>79</v>
      </c>
      <c r="M52" s="0" t="n">
        <v>102</v>
      </c>
      <c r="N52" s="0" t="s">
        <v>377</v>
      </c>
      <c r="O52" s="0" t="s">
        <v>378</v>
      </c>
      <c r="P52" s="0" t="s">
        <v>66</v>
      </c>
      <c r="Q52" s="0" t="s">
        <v>50</v>
      </c>
      <c r="S52" s="0" t="s">
        <v>51</v>
      </c>
      <c r="T52" s="0" t="s">
        <v>379</v>
      </c>
      <c r="U52" s="9" t="n">
        <f aca="false">COUNTIF(T$3:T52,T52)</f>
        <v>1</v>
      </c>
      <c r="V52" s="10" t="n">
        <v>0</v>
      </c>
      <c r="W52" s="10" t="n">
        <v>0</v>
      </c>
      <c r="X52" s="10" t="n">
        <v>0</v>
      </c>
      <c r="Y52" s="10" t="n">
        <f aca="false">IF(SUM(V52:X52)=3,1,0)</f>
        <v>0</v>
      </c>
      <c r="Z52" s="10"/>
      <c r="AA52" s="10"/>
      <c r="AB52" s="10"/>
      <c r="AC52" s="10"/>
      <c r="AD52" s="10" t="n">
        <f aca="false">IF(SUM(AA52:AC52)=3,1,0)</f>
        <v>0</v>
      </c>
      <c r="AE52" s="10"/>
      <c r="AF52" s="10"/>
      <c r="AG52" s="10"/>
      <c r="AH52" s="10"/>
      <c r="AI52" s="10"/>
      <c r="AJ52" s="10"/>
      <c r="AK52" s="10"/>
    </row>
    <row r="53" customFormat="false" ht="12.8" hidden="false" customHeight="false" outlineLevel="0" collapsed="false">
      <c r="A53" s="0" t="n">
        <v>51</v>
      </c>
      <c r="B53" s="0" t="s">
        <v>380</v>
      </c>
      <c r="C53" s="0" t="s">
        <v>381</v>
      </c>
      <c r="D53" s="0" t="s">
        <v>382</v>
      </c>
      <c r="E53" s="0" t="n">
        <v>2011</v>
      </c>
      <c r="F53" s="0" t="s">
        <v>143</v>
      </c>
      <c r="G53" s="0" t="n">
        <v>45</v>
      </c>
      <c r="H53" s="0" t="n">
        <v>10</v>
      </c>
      <c r="J53" s="0" t="n">
        <v>4637</v>
      </c>
      <c r="K53" s="0" t="n">
        <v>4644</v>
      </c>
      <c r="M53" s="0" t="n">
        <v>50</v>
      </c>
      <c r="N53" s="0" t="s">
        <v>383</v>
      </c>
      <c r="O53" s="0" t="s">
        <v>384</v>
      </c>
      <c r="P53" s="0" t="s">
        <v>49</v>
      </c>
      <c r="Q53" s="0" t="s">
        <v>50</v>
      </c>
      <c r="S53" s="0" t="s">
        <v>51</v>
      </c>
      <c r="T53" s="0" t="s">
        <v>385</v>
      </c>
      <c r="U53" s="9" t="n">
        <f aca="false">COUNTIF(T$3:T53,T53)</f>
        <v>1</v>
      </c>
      <c r="V53" s="10" t="n">
        <v>0</v>
      </c>
      <c r="W53" s="10" t="n">
        <v>0</v>
      </c>
      <c r="X53" s="10" t="n">
        <v>1</v>
      </c>
      <c r="Y53" s="10" t="n">
        <f aca="false">IF(SUM(V53:X53)=3,1,0)</f>
        <v>0</v>
      </c>
      <c r="Z53" s="10"/>
      <c r="AA53" s="10"/>
      <c r="AB53" s="10"/>
      <c r="AC53" s="10"/>
      <c r="AD53" s="10" t="n">
        <f aca="false">IF(SUM(AA53:AC53)=3,1,0)</f>
        <v>0</v>
      </c>
      <c r="AE53" s="10"/>
      <c r="AF53" s="10"/>
      <c r="AG53" s="10"/>
      <c r="AH53" s="10"/>
      <c r="AI53" s="10"/>
      <c r="AJ53" s="10"/>
      <c r="AK53" s="10"/>
    </row>
    <row r="54" customFormat="false" ht="12.8" hidden="false" customHeight="false" outlineLevel="0" collapsed="false">
      <c r="A54" s="0" t="n">
        <v>52</v>
      </c>
      <c r="B54" s="0" t="s">
        <v>386</v>
      </c>
      <c r="C54" s="0" t="s">
        <v>387</v>
      </c>
      <c r="D54" s="0" t="s">
        <v>388</v>
      </c>
      <c r="E54" s="0" t="n">
        <v>2011</v>
      </c>
      <c r="F54" s="0" t="s">
        <v>143</v>
      </c>
      <c r="G54" s="0" t="n">
        <v>45</v>
      </c>
      <c r="H54" s="0" t="n">
        <v>11</v>
      </c>
      <c r="J54" s="0" t="n">
        <v>4920</v>
      </c>
      <c r="K54" s="0" t="n">
        <v>4928</v>
      </c>
      <c r="M54" s="0" t="n">
        <v>33</v>
      </c>
      <c r="N54" s="0" t="s">
        <v>389</v>
      </c>
      <c r="O54" s="0" t="s">
        <v>390</v>
      </c>
      <c r="P54" s="0" t="s">
        <v>49</v>
      </c>
      <c r="Q54" s="0" t="s">
        <v>50</v>
      </c>
      <c r="S54" s="0" t="s">
        <v>51</v>
      </c>
      <c r="T54" s="0" t="s">
        <v>391</v>
      </c>
      <c r="U54" s="9" t="n">
        <f aca="false">COUNTIF(T$3:T54,T54)</f>
        <v>1</v>
      </c>
      <c r="V54" s="10" t="n">
        <v>0</v>
      </c>
      <c r="W54" s="10" t="n">
        <v>0</v>
      </c>
      <c r="X54" s="10" t="n">
        <v>1</v>
      </c>
      <c r="Y54" s="10" t="n">
        <f aca="false">IF(SUM(V54:X54)=3,1,0)</f>
        <v>0</v>
      </c>
      <c r="Z54" s="10"/>
      <c r="AA54" s="10"/>
      <c r="AB54" s="10"/>
      <c r="AC54" s="10"/>
      <c r="AD54" s="10" t="n">
        <f aca="false">IF(SUM(AA54:AC54)=3,1,0)</f>
        <v>0</v>
      </c>
      <c r="AE54" s="10"/>
      <c r="AF54" s="10"/>
      <c r="AG54" s="10"/>
      <c r="AH54" s="10"/>
      <c r="AI54" s="10"/>
      <c r="AJ54" s="10"/>
      <c r="AK54" s="10"/>
    </row>
    <row r="55" customFormat="false" ht="12.8" hidden="false" customHeight="false" outlineLevel="0" collapsed="false">
      <c r="A55" s="0" t="n">
        <v>53</v>
      </c>
      <c r="B55" s="0" t="s">
        <v>392</v>
      </c>
      <c r="C55" s="0" t="s">
        <v>393</v>
      </c>
      <c r="D55" s="0" t="s">
        <v>394</v>
      </c>
      <c r="E55" s="0" t="n">
        <v>2011</v>
      </c>
      <c r="F55" s="0" t="s">
        <v>56</v>
      </c>
      <c r="G55" s="0" t="n">
        <v>16</v>
      </c>
      <c r="H55" s="0" t="n">
        <v>7</v>
      </c>
      <c r="J55" s="0" t="n">
        <v>691</v>
      </c>
      <c r="K55" s="0" t="n">
        <v>695</v>
      </c>
      <c r="M55" s="0" t="n">
        <v>26</v>
      </c>
      <c r="N55" s="0" t="s">
        <v>395</v>
      </c>
      <c r="O55" s="0" t="s">
        <v>396</v>
      </c>
      <c r="P55" s="0" t="s">
        <v>49</v>
      </c>
      <c r="Q55" s="0" t="s">
        <v>50</v>
      </c>
      <c r="S55" s="0" t="s">
        <v>51</v>
      </c>
      <c r="T55" s="0" t="s">
        <v>397</v>
      </c>
      <c r="U55" s="9" t="n">
        <f aca="false">COUNTIF(T$3:T55,T55)</f>
        <v>1</v>
      </c>
      <c r="V55" s="10" t="n">
        <v>0</v>
      </c>
      <c r="W55" s="10" t="n">
        <v>0</v>
      </c>
      <c r="X55" s="10" t="n">
        <v>0</v>
      </c>
      <c r="Y55" s="10" t="n">
        <f aca="false">IF(SUM(V55:X55)=3,1,0)</f>
        <v>0</v>
      </c>
      <c r="Z55" s="10"/>
      <c r="AA55" s="10"/>
      <c r="AB55" s="10"/>
      <c r="AC55" s="10"/>
      <c r="AD55" s="10" t="n">
        <f aca="false">IF(SUM(AA55:AC55)=3,1,0)</f>
        <v>0</v>
      </c>
      <c r="AE55" s="10"/>
      <c r="AF55" s="10"/>
      <c r="AG55" s="10"/>
      <c r="AH55" s="10"/>
      <c r="AI55" s="10"/>
      <c r="AJ55" s="10"/>
      <c r="AK55" s="10"/>
    </row>
    <row r="56" customFormat="false" ht="12.8" hidden="false" customHeight="false" outlineLevel="0" collapsed="false">
      <c r="A56" s="0" t="n">
        <v>54</v>
      </c>
      <c r="B56" s="0" t="s">
        <v>362</v>
      </c>
      <c r="C56" s="0" t="s">
        <v>363</v>
      </c>
      <c r="D56" s="0" t="s">
        <v>398</v>
      </c>
      <c r="E56" s="0" t="n">
        <v>2011</v>
      </c>
      <c r="F56" s="0" t="s">
        <v>143</v>
      </c>
      <c r="G56" s="0" t="n">
        <v>45</v>
      </c>
      <c r="H56" s="0" t="n">
        <v>19</v>
      </c>
      <c r="J56" s="0" t="n">
        <v>8182</v>
      </c>
      <c r="K56" s="0" t="n">
        <v>8189</v>
      </c>
      <c r="M56" s="0" t="n">
        <v>80</v>
      </c>
      <c r="N56" s="0" t="s">
        <v>399</v>
      </c>
      <c r="O56" s="0" t="s">
        <v>400</v>
      </c>
      <c r="P56" s="0" t="s">
        <v>49</v>
      </c>
      <c r="Q56" s="0" t="s">
        <v>50</v>
      </c>
      <c r="S56" s="0" t="s">
        <v>51</v>
      </c>
      <c r="T56" s="0" t="s">
        <v>401</v>
      </c>
      <c r="U56" s="9" t="n">
        <f aca="false">COUNTIF(T$3:T56,T56)</f>
        <v>1</v>
      </c>
      <c r="V56" s="10" t="n">
        <v>0</v>
      </c>
      <c r="W56" s="10" t="n">
        <v>0</v>
      </c>
      <c r="X56" s="10" t="n">
        <v>1</v>
      </c>
      <c r="Y56" s="10" t="n">
        <f aca="false">IF(SUM(V56:X56)=3,1,0)</f>
        <v>0</v>
      </c>
      <c r="Z56" s="10"/>
      <c r="AA56" s="10"/>
      <c r="AB56" s="10"/>
      <c r="AC56" s="10"/>
      <c r="AD56" s="10" t="n">
        <f aca="false">IF(SUM(AA56:AC56)=3,1,0)</f>
        <v>0</v>
      </c>
      <c r="AE56" s="10"/>
      <c r="AF56" s="10"/>
      <c r="AG56" s="10"/>
      <c r="AH56" s="10"/>
      <c r="AI56" s="10"/>
      <c r="AJ56" s="10"/>
      <c r="AK56" s="10"/>
    </row>
    <row r="57" customFormat="false" ht="12.8" hidden="false" customHeight="false" outlineLevel="0" collapsed="false">
      <c r="A57" s="0" t="n">
        <v>55</v>
      </c>
      <c r="B57" s="0" t="s">
        <v>402</v>
      </c>
      <c r="C57" s="0" t="s">
        <v>403</v>
      </c>
      <c r="D57" s="0" t="s">
        <v>404</v>
      </c>
      <c r="E57" s="0" t="n">
        <v>2011</v>
      </c>
      <c r="F57" s="0" t="s">
        <v>164</v>
      </c>
      <c r="G57" s="0" t="n">
        <v>32</v>
      </c>
      <c r="H57" s="0" t="n">
        <v>12</v>
      </c>
      <c r="J57" s="0" t="n">
        <v>1875</v>
      </c>
      <c r="K57" s="0" t="n">
        <v>1880</v>
      </c>
      <c r="M57" s="0" t="n">
        <v>8</v>
      </c>
      <c r="O57" s="0" t="s">
        <v>405</v>
      </c>
      <c r="P57" s="0" t="s">
        <v>49</v>
      </c>
      <c r="Q57" s="0" t="s">
        <v>50</v>
      </c>
      <c r="S57" s="0" t="s">
        <v>51</v>
      </c>
      <c r="T57" s="0" t="s">
        <v>406</v>
      </c>
      <c r="U57" s="9" t="n">
        <f aca="false">COUNTIF(T$3:T57,T57)</f>
        <v>1</v>
      </c>
      <c r="V57" s="10" t="n">
        <v>0</v>
      </c>
      <c r="W57" s="10" t="n">
        <v>0</v>
      </c>
      <c r="X57" s="10" t="n">
        <v>1</v>
      </c>
      <c r="Y57" s="10" t="n">
        <f aca="false">IF(SUM(V57:X57)=3,1,0)</f>
        <v>0</v>
      </c>
      <c r="Z57" s="10"/>
      <c r="AA57" s="10"/>
      <c r="AB57" s="10"/>
      <c r="AC57" s="10"/>
      <c r="AD57" s="10" t="n">
        <f aca="false">IF(SUM(AA57:AC57)=3,1,0)</f>
        <v>0</v>
      </c>
      <c r="AE57" s="10"/>
      <c r="AF57" s="10"/>
      <c r="AG57" s="10"/>
      <c r="AH57" s="10"/>
      <c r="AI57" s="10"/>
      <c r="AJ57" s="10"/>
      <c r="AK57" s="10"/>
    </row>
    <row r="58" customFormat="false" ht="12.8" hidden="false" customHeight="false" outlineLevel="0" collapsed="false">
      <c r="A58" s="0" t="n">
        <v>56</v>
      </c>
      <c r="B58" s="0" t="s">
        <v>407</v>
      </c>
      <c r="C58" s="0" t="s">
        <v>408</v>
      </c>
      <c r="D58" s="0" t="s">
        <v>409</v>
      </c>
      <c r="E58" s="0" t="n">
        <v>2011</v>
      </c>
      <c r="F58" s="0" t="s">
        <v>410</v>
      </c>
      <c r="H58" s="0" t="n">
        <v>2227</v>
      </c>
      <c r="J58" s="0" t="n">
        <v>43</v>
      </c>
      <c r="K58" s="0" t="n">
        <v>52</v>
      </c>
      <c r="M58" s="0" t="n">
        <v>14</v>
      </c>
      <c r="N58" s="0" t="s">
        <v>411</v>
      </c>
      <c r="O58" s="0" t="s">
        <v>412</v>
      </c>
      <c r="P58" s="0" t="s">
        <v>49</v>
      </c>
      <c r="Q58" s="0" t="s">
        <v>50</v>
      </c>
      <c r="S58" s="0" t="s">
        <v>51</v>
      </c>
      <c r="T58" s="0" t="s">
        <v>413</v>
      </c>
      <c r="U58" s="9" t="n">
        <f aca="false">COUNTIF(T$3:T58,T58)</f>
        <v>1</v>
      </c>
      <c r="V58" s="10" t="n">
        <v>0</v>
      </c>
      <c r="W58" s="10" t="n">
        <v>0</v>
      </c>
      <c r="X58" s="10" t="n">
        <v>1</v>
      </c>
      <c r="Y58" s="10" t="n">
        <f aca="false">IF(SUM(V58:X58)=3,1,0)</f>
        <v>0</v>
      </c>
      <c r="Z58" s="10"/>
      <c r="AA58" s="10"/>
      <c r="AB58" s="10"/>
      <c r="AC58" s="10"/>
      <c r="AD58" s="10" t="n">
        <f aca="false">IF(SUM(AA58:AC58)=3,1,0)</f>
        <v>0</v>
      </c>
      <c r="AE58" s="10"/>
      <c r="AF58" s="10"/>
      <c r="AG58" s="10"/>
      <c r="AH58" s="10"/>
      <c r="AI58" s="10"/>
      <c r="AJ58" s="10"/>
      <c r="AK58" s="10"/>
    </row>
    <row r="59" customFormat="false" ht="12.8" hidden="false" customHeight="false" outlineLevel="0" collapsed="false">
      <c r="A59" s="0" t="n">
        <v>57</v>
      </c>
      <c r="B59" s="0" t="s">
        <v>414</v>
      </c>
      <c r="C59" s="0" t="s">
        <v>415</v>
      </c>
      <c r="D59" s="0" t="s">
        <v>416</v>
      </c>
      <c r="E59" s="0" t="n">
        <v>2011</v>
      </c>
      <c r="F59" s="0" t="s">
        <v>417</v>
      </c>
      <c r="L59" s="0" t="n">
        <v>1</v>
      </c>
      <c r="O59" s="0" t="s">
        <v>418</v>
      </c>
      <c r="P59" s="0" t="s">
        <v>99</v>
      </c>
      <c r="Q59" s="0" t="s">
        <v>50</v>
      </c>
      <c r="S59" s="0" t="s">
        <v>51</v>
      </c>
      <c r="T59" s="0" t="s">
        <v>419</v>
      </c>
      <c r="U59" s="9" t="n">
        <f aca="false">COUNTIF(T$3:T59,T59)</f>
        <v>1</v>
      </c>
      <c r="V59" s="10" t="n">
        <v>0</v>
      </c>
      <c r="W59" s="10" t="n">
        <v>0</v>
      </c>
      <c r="X59" s="10" t="n">
        <v>1</v>
      </c>
      <c r="Y59" s="10" t="n">
        <f aca="false">IF(SUM(V59:X59)=3,1,0)</f>
        <v>0</v>
      </c>
      <c r="Z59" s="10"/>
      <c r="AA59" s="10"/>
      <c r="AB59" s="10"/>
      <c r="AC59" s="10"/>
      <c r="AD59" s="10" t="n">
        <f aca="false">IF(SUM(AA59:AC59)=3,1,0)</f>
        <v>0</v>
      </c>
      <c r="AE59" s="10"/>
      <c r="AF59" s="10"/>
      <c r="AG59" s="10"/>
      <c r="AH59" s="10"/>
      <c r="AI59" s="10"/>
      <c r="AJ59" s="10"/>
      <c r="AK59" s="10"/>
    </row>
    <row r="60" customFormat="false" ht="12.8" hidden="false" customHeight="false" outlineLevel="0" collapsed="false">
      <c r="A60" s="0" t="n">
        <v>58</v>
      </c>
      <c r="B60" s="0" t="s">
        <v>420</v>
      </c>
      <c r="C60" s="0" t="s">
        <v>421</v>
      </c>
      <c r="D60" s="0" t="s">
        <v>422</v>
      </c>
      <c r="E60" s="0" t="n">
        <v>2011</v>
      </c>
      <c r="F60" s="0" t="s">
        <v>417</v>
      </c>
      <c r="L60" s="0" t="n">
        <v>1</v>
      </c>
      <c r="O60" s="0" t="s">
        <v>423</v>
      </c>
      <c r="P60" s="0" t="s">
        <v>99</v>
      </c>
      <c r="Q60" s="0" t="s">
        <v>50</v>
      </c>
      <c r="S60" s="0" t="s">
        <v>51</v>
      </c>
      <c r="T60" s="0" t="s">
        <v>424</v>
      </c>
      <c r="U60" s="9" t="n">
        <f aca="false">COUNTIF(T$3:T60,T60)</f>
        <v>1</v>
      </c>
      <c r="V60" s="10" t="n">
        <v>0</v>
      </c>
      <c r="W60" s="10" t="n">
        <v>0</v>
      </c>
      <c r="X60" s="10" t="n">
        <v>1</v>
      </c>
      <c r="Y60" s="10" t="n">
        <f aca="false">IF(SUM(V60:X60)=3,1,0)</f>
        <v>0</v>
      </c>
      <c r="Z60" s="10"/>
      <c r="AA60" s="10"/>
      <c r="AB60" s="10"/>
      <c r="AC60" s="10"/>
      <c r="AD60" s="10" t="n">
        <f aca="false">IF(SUM(AA60:AC60)=3,1,0)</f>
        <v>0</v>
      </c>
      <c r="AE60" s="10"/>
      <c r="AF60" s="10"/>
      <c r="AG60" s="10"/>
      <c r="AH60" s="10"/>
      <c r="AI60" s="10"/>
      <c r="AJ60" s="10"/>
      <c r="AK60" s="10"/>
    </row>
    <row r="61" customFormat="false" ht="12.8" hidden="false" customHeight="false" outlineLevel="0" collapsed="false">
      <c r="A61" s="0" t="n">
        <v>59</v>
      </c>
      <c r="B61" s="0" t="s">
        <v>425</v>
      </c>
      <c r="C61" s="0" t="s">
        <v>426</v>
      </c>
      <c r="D61" s="0" t="s">
        <v>427</v>
      </c>
      <c r="E61" s="0" t="n">
        <v>2012</v>
      </c>
      <c r="F61" s="0" t="s">
        <v>280</v>
      </c>
      <c r="G61" s="0" t="n">
        <v>7</v>
      </c>
      <c r="H61" s="0" t="n">
        <v>3</v>
      </c>
      <c r="I61" s="0" t="n">
        <v>34012</v>
      </c>
      <c r="M61" s="0" t="n">
        <v>41</v>
      </c>
      <c r="N61" s="0" t="s">
        <v>428</v>
      </c>
      <c r="O61" s="0" t="s">
        <v>429</v>
      </c>
      <c r="P61" s="0" t="s">
        <v>49</v>
      </c>
      <c r="Q61" s="0" t="s">
        <v>50</v>
      </c>
      <c r="R61" s="0" t="s">
        <v>179</v>
      </c>
      <c r="S61" s="0" t="s">
        <v>51</v>
      </c>
      <c r="T61" s="0" t="s">
        <v>430</v>
      </c>
      <c r="U61" s="9" t="n">
        <f aca="false">COUNTIF(T$3:T61,T61)</f>
        <v>1</v>
      </c>
      <c r="V61" s="10" t="n">
        <v>1</v>
      </c>
      <c r="W61" s="10" t="n">
        <v>1</v>
      </c>
      <c r="X61" s="10" t="n">
        <v>1</v>
      </c>
      <c r="Y61" s="10" t="n">
        <f aca="false">IF(SUM(V61:X61)=3,1,0)</f>
        <v>1</v>
      </c>
      <c r="Z61" s="10" t="n">
        <v>1</v>
      </c>
      <c r="AA61" s="10" t="n">
        <v>1</v>
      </c>
      <c r="AB61" s="10" t="n">
        <v>1</v>
      </c>
      <c r="AC61" s="10" t="n">
        <v>1</v>
      </c>
      <c r="AD61" s="10" t="n">
        <f aca="false">IF(SUM(AA61:AC61)=3,1,0)</f>
        <v>1</v>
      </c>
      <c r="AE61" s="10" t="n">
        <v>1</v>
      </c>
      <c r="AF61" s="10" t="n">
        <v>1</v>
      </c>
      <c r="AG61" s="10" t="n">
        <v>1</v>
      </c>
      <c r="AH61" s="10" t="n">
        <v>0</v>
      </c>
      <c r="AI61" s="10" t="n">
        <v>0</v>
      </c>
      <c r="AJ61" s="10" t="n">
        <v>1</v>
      </c>
      <c r="AK61" s="10" t="n">
        <v>0</v>
      </c>
      <c r="AM61" s="11" t="s">
        <v>290</v>
      </c>
      <c r="AN61" s="0" t="s">
        <v>290</v>
      </c>
      <c r="AP61" s="0" t="s">
        <v>290</v>
      </c>
    </row>
    <row r="62" customFormat="false" ht="12.8" hidden="false" customHeight="false" outlineLevel="0" collapsed="false">
      <c r="A62" s="0" t="n">
        <v>60</v>
      </c>
      <c r="B62" s="0" t="s">
        <v>431</v>
      </c>
      <c r="C62" s="0" t="s">
        <v>432</v>
      </c>
      <c r="D62" s="0" t="s">
        <v>433</v>
      </c>
      <c r="E62" s="0" t="n">
        <v>2012</v>
      </c>
      <c r="F62" s="0" t="s">
        <v>434</v>
      </c>
      <c r="G62" s="0" t="n">
        <v>5</v>
      </c>
      <c r="H62" s="0" t="n">
        <v>4</v>
      </c>
      <c r="J62" s="0" t="n">
        <v>825</v>
      </c>
      <c r="K62" s="0" t="n">
        <v>835</v>
      </c>
      <c r="O62" s="0" t="s">
        <v>435</v>
      </c>
      <c r="P62" s="0" t="s">
        <v>49</v>
      </c>
      <c r="Q62" s="0" t="s">
        <v>50</v>
      </c>
      <c r="S62" s="0" t="s">
        <v>51</v>
      </c>
      <c r="T62" s="0" t="s">
        <v>436</v>
      </c>
      <c r="U62" s="9" t="n">
        <f aca="false">COUNTIF(T$3:T62,T62)</f>
        <v>1</v>
      </c>
      <c r="V62" s="10" t="n">
        <v>1</v>
      </c>
      <c r="W62" s="10" t="n">
        <v>0</v>
      </c>
      <c r="X62" s="10" t="n">
        <v>1</v>
      </c>
      <c r="Y62" s="10" t="n">
        <f aca="false">IF(SUM(V62:X62)=3,1,0)</f>
        <v>0</v>
      </c>
      <c r="Z62" s="10"/>
      <c r="AA62" s="10"/>
      <c r="AB62" s="10"/>
      <c r="AC62" s="10"/>
      <c r="AD62" s="10" t="n">
        <f aca="false">IF(SUM(AA62:AC62)=3,1,0)</f>
        <v>0</v>
      </c>
      <c r="AE62" s="10"/>
      <c r="AF62" s="10"/>
      <c r="AG62" s="10"/>
      <c r="AH62" s="10"/>
      <c r="AI62" s="10"/>
      <c r="AJ62" s="10"/>
      <c r="AK62" s="10"/>
    </row>
    <row r="63" customFormat="false" ht="12.8" hidden="false" customHeight="false" outlineLevel="0" collapsed="false">
      <c r="A63" s="0" t="n">
        <v>61</v>
      </c>
      <c r="B63" s="0" t="s">
        <v>437</v>
      </c>
      <c r="C63" s="0" t="s">
        <v>438</v>
      </c>
      <c r="D63" s="0" t="s">
        <v>439</v>
      </c>
      <c r="E63" s="0" t="n">
        <v>2012</v>
      </c>
      <c r="F63" s="0" t="s">
        <v>440</v>
      </c>
      <c r="G63" s="0" t="n">
        <v>20</v>
      </c>
      <c r="J63" s="0" t="n">
        <v>354</v>
      </c>
      <c r="K63" s="0" t="n">
        <v>363</v>
      </c>
      <c r="M63" s="0" t="n">
        <v>21</v>
      </c>
      <c r="N63" s="0" t="s">
        <v>441</v>
      </c>
      <c r="O63" s="0" t="s">
        <v>442</v>
      </c>
      <c r="P63" s="0" t="s">
        <v>99</v>
      </c>
      <c r="Q63" s="0" t="s">
        <v>50</v>
      </c>
      <c r="R63" s="0" t="s">
        <v>179</v>
      </c>
      <c r="S63" s="0" t="s">
        <v>51</v>
      </c>
      <c r="T63" s="0" t="s">
        <v>443</v>
      </c>
      <c r="U63" s="9" t="n">
        <f aca="false">COUNTIF(T$3:T63,T63)</f>
        <v>1</v>
      </c>
      <c r="V63" s="10" t="n">
        <v>0</v>
      </c>
      <c r="W63" s="10" t="n">
        <v>0</v>
      </c>
      <c r="X63" s="10" t="n">
        <v>1</v>
      </c>
      <c r="Y63" s="10" t="n">
        <f aca="false">IF(SUM(V63:X63)=3,1,0)</f>
        <v>0</v>
      </c>
      <c r="Z63" s="10"/>
      <c r="AA63" s="10"/>
      <c r="AB63" s="10"/>
      <c r="AC63" s="10"/>
      <c r="AD63" s="10" t="n">
        <f aca="false">IF(SUM(AA63:AC63)=3,1,0)</f>
        <v>0</v>
      </c>
      <c r="AE63" s="10"/>
      <c r="AF63" s="10"/>
      <c r="AG63" s="10"/>
      <c r="AH63" s="10"/>
      <c r="AI63" s="10"/>
      <c r="AJ63" s="10"/>
      <c r="AK63" s="10"/>
    </row>
    <row r="64" customFormat="false" ht="12.8" hidden="false" customHeight="false" outlineLevel="0" collapsed="false">
      <c r="A64" s="0" t="n">
        <v>62</v>
      </c>
      <c r="B64" s="0" t="s">
        <v>444</v>
      </c>
      <c r="C64" s="0" t="s">
        <v>445</v>
      </c>
      <c r="D64" s="0" t="s">
        <v>446</v>
      </c>
      <c r="E64" s="0" t="n">
        <v>2012</v>
      </c>
      <c r="F64" s="0" t="s">
        <v>447</v>
      </c>
      <c r="G64" s="0" t="n">
        <v>36</v>
      </c>
      <c r="H64" s="0" t="n">
        <v>1</v>
      </c>
      <c r="J64" s="0" t="n">
        <v>180</v>
      </c>
      <c r="K64" s="0" t="n">
        <v>188</v>
      </c>
      <c r="M64" s="0" t="n">
        <v>21</v>
      </c>
      <c r="N64" s="0" t="s">
        <v>448</v>
      </c>
      <c r="O64" s="0" t="s">
        <v>449</v>
      </c>
      <c r="P64" s="0" t="s">
        <v>49</v>
      </c>
      <c r="Q64" s="0" t="s">
        <v>50</v>
      </c>
      <c r="S64" s="0" t="s">
        <v>51</v>
      </c>
      <c r="T64" s="0" t="s">
        <v>450</v>
      </c>
      <c r="U64" s="9" t="n">
        <f aca="false">COUNTIF(T$3:T64,T64)</f>
        <v>1</v>
      </c>
      <c r="V64" s="10" t="n">
        <v>0</v>
      </c>
      <c r="W64" s="10" t="n">
        <v>0</v>
      </c>
      <c r="X64" s="10" t="n">
        <v>1</v>
      </c>
      <c r="Y64" s="10" t="n">
        <f aca="false">IF(SUM(V64:X64)=3,1,0)</f>
        <v>0</v>
      </c>
      <c r="Z64" s="10"/>
      <c r="AA64" s="10"/>
      <c r="AB64" s="10"/>
      <c r="AC64" s="10"/>
      <c r="AD64" s="10" t="n">
        <f aca="false">IF(SUM(AA64:AC64)=3,1,0)</f>
        <v>0</v>
      </c>
      <c r="AE64" s="10"/>
      <c r="AF64" s="10"/>
      <c r="AG64" s="10"/>
      <c r="AH64" s="10"/>
      <c r="AI64" s="10"/>
      <c r="AJ64" s="10"/>
      <c r="AK64" s="10"/>
    </row>
    <row r="65" customFormat="false" ht="12.8" hidden="false" customHeight="false" outlineLevel="0" collapsed="false">
      <c r="A65" s="0" t="n">
        <v>63</v>
      </c>
      <c r="B65" s="0" t="s">
        <v>451</v>
      </c>
      <c r="C65" s="0" t="s">
        <v>452</v>
      </c>
      <c r="D65" s="0" t="s">
        <v>453</v>
      </c>
      <c r="E65" s="0" t="n">
        <v>2012</v>
      </c>
      <c r="F65" s="0" t="s">
        <v>454</v>
      </c>
      <c r="G65" s="0" t="n">
        <v>16</v>
      </c>
      <c r="H65" s="0" t="n">
        <v>2</v>
      </c>
      <c r="J65" s="0" t="n">
        <v>203</v>
      </c>
      <c r="K65" s="0" t="n">
        <v>211</v>
      </c>
      <c r="M65" s="0" t="n">
        <v>24</v>
      </c>
      <c r="N65" s="0" t="s">
        <v>455</v>
      </c>
      <c r="O65" s="0" t="s">
        <v>456</v>
      </c>
      <c r="P65" s="0" t="s">
        <v>49</v>
      </c>
      <c r="Q65" s="0" t="s">
        <v>50</v>
      </c>
      <c r="S65" s="0" t="s">
        <v>51</v>
      </c>
      <c r="T65" s="0" t="s">
        <v>457</v>
      </c>
      <c r="U65" s="9" t="n">
        <f aca="false">COUNTIF(T$3:T65,T65)</f>
        <v>1</v>
      </c>
      <c r="V65" s="10" t="n">
        <v>0</v>
      </c>
      <c r="W65" s="10" t="n">
        <v>0</v>
      </c>
      <c r="X65" s="10" t="n">
        <v>1</v>
      </c>
      <c r="Y65" s="10" t="n">
        <f aca="false">IF(SUM(V65:X65)=3,1,0)</f>
        <v>0</v>
      </c>
      <c r="Z65" s="10"/>
      <c r="AA65" s="10"/>
      <c r="AB65" s="10"/>
      <c r="AC65" s="10"/>
      <c r="AD65" s="10" t="n">
        <f aca="false">IF(SUM(AA65:AC65)=3,1,0)</f>
        <v>0</v>
      </c>
      <c r="AE65" s="10"/>
      <c r="AF65" s="10"/>
      <c r="AG65" s="10"/>
      <c r="AH65" s="10"/>
      <c r="AI65" s="10"/>
      <c r="AJ65" s="10"/>
      <c r="AK65" s="10"/>
    </row>
    <row r="66" customFormat="false" ht="12.8" hidden="false" customHeight="false" outlineLevel="0" collapsed="false">
      <c r="A66" s="0" t="n">
        <v>64</v>
      </c>
      <c r="B66" s="0" t="s">
        <v>458</v>
      </c>
      <c r="C66" s="0" t="s">
        <v>459</v>
      </c>
      <c r="D66" s="0" t="s">
        <v>460</v>
      </c>
      <c r="E66" s="0" t="n">
        <v>2012</v>
      </c>
      <c r="F66" s="0" t="s">
        <v>236</v>
      </c>
      <c r="G66" s="0" t="n">
        <v>25</v>
      </c>
      <c r="J66" s="0" t="n">
        <v>51</v>
      </c>
      <c r="K66" s="0" t="n">
        <v>59</v>
      </c>
      <c r="M66" s="0" t="n">
        <v>13</v>
      </c>
      <c r="N66" s="0" t="s">
        <v>461</v>
      </c>
      <c r="O66" s="0" t="s">
        <v>462</v>
      </c>
      <c r="P66" s="0" t="s">
        <v>49</v>
      </c>
      <c r="Q66" s="0" t="s">
        <v>50</v>
      </c>
      <c r="S66" s="0" t="s">
        <v>51</v>
      </c>
      <c r="T66" s="0" t="s">
        <v>463</v>
      </c>
      <c r="U66" s="9" t="n">
        <f aca="false">COUNTIF(T$3:T66,T66)</f>
        <v>1</v>
      </c>
      <c r="V66" s="10" t="n">
        <v>0</v>
      </c>
      <c r="W66" s="10" t="n">
        <v>0</v>
      </c>
      <c r="X66" s="10" t="n">
        <v>1</v>
      </c>
      <c r="Y66" s="10" t="n">
        <f aca="false">IF(SUM(V66:X66)=3,1,0)</f>
        <v>0</v>
      </c>
      <c r="Z66" s="10"/>
      <c r="AA66" s="10"/>
      <c r="AB66" s="10"/>
      <c r="AC66" s="10"/>
      <c r="AD66" s="10" t="n">
        <f aca="false">IF(SUM(AA66:AC66)=3,1,0)</f>
        <v>0</v>
      </c>
      <c r="AE66" s="10"/>
      <c r="AF66" s="10"/>
      <c r="AG66" s="10"/>
      <c r="AH66" s="10"/>
      <c r="AI66" s="10"/>
      <c r="AJ66" s="10"/>
      <c r="AK66" s="10"/>
    </row>
    <row r="67" customFormat="false" ht="12.8" hidden="false" customHeight="false" outlineLevel="0" collapsed="false">
      <c r="A67" s="0" t="n">
        <v>65</v>
      </c>
      <c r="B67" s="0" t="s">
        <v>464</v>
      </c>
      <c r="C67" s="0" t="s">
        <v>465</v>
      </c>
      <c r="D67" s="0" t="s">
        <v>466</v>
      </c>
      <c r="E67" s="0" t="n">
        <v>2012</v>
      </c>
      <c r="F67" s="0" t="s">
        <v>467</v>
      </c>
      <c r="G67" s="0" t="n">
        <v>98</v>
      </c>
      <c r="H67" s="0" t="n">
        <v>1</v>
      </c>
      <c r="J67" s="0" t="n">
        <v>73</v>
      </c>
      <c r="K67" s="0" t="n">
        <v>83</v>
      </c>
      <c r="M67" s="0" t="n">
        <v>64</v>
      </c>
      <c r="N67" s="0" t="s">
        <v>468</v>
      </c>
      <c r="O67" s="0" t="s">
        <v>469</v>
      </c>
      <c r="P67" s="0" t="s">
        <v>49</v>
      </c>
      <c r="Q67" s="0" t="s">
        <v>50</v>
      </c>
      <c r="S67" s="0" t="s">
        <v>51</v>
      </c>
      <c r="T67" s="0" t="s">
        <v>470</v>
      </c>
      <c r="U67" s="9" t="n">
        <f aca="false">COUNTIF(T$3:T67,T67)</f>
        <v>1</v>
      </c>
      <c r="V67" s="10" t="n">
        <v>0</v>
      </c>
      <c r="W67" s="10" t="n">
        <v>0</v>
      </c>
      <c r="X67" s="10" t="n">
        <v>1</v>
      </c>
      <c r="Y67" s="10" t="n">
        <f aca="false">IF(SUM(V67:X67)=3,1,0)</f>
        <v>0</v>
      </c>
      <c r="Z67" s="10"/>
      <c r="AA67" s="10"/>
      <c r="AB67" s="10"/>
      <c r="AC67" s="10"/>
      <c r="AD67" s="10" t="n">
        <f aca="false">IF(SUM(AA67:AC67)=3,1,0)</f>
        <v>0</v>
      </c>
      <c r="AE67" s="10"/>
      <c r="AF67" s="10"/>
      <c r="AG67" s="10"/>
      <c r="AH67" s="10"/>
      <c r="AI67" s="10"/>
      <c r="AJ67" s="10"/>
      <c r="AK67" s="10"/>
    </row>
    <row r="68" customFormat="false" ht="12.8" hidden="false" customHeight="false" outlineLevel="0" collapsed="false">
      <c r="A68" s="0" t="n">
        <v>66</v>
      </c>
      <c r="B68" s="0" t="s">
        <v>471</v>
      </c>
      <c r="C68" s="0" t="s">
        <v>472</v>
      </c>
      <c r="D68" s="0" t="s">
        <v>473</v>
      </c>
      <c r="E68" s="0" t="n">
        <v>2012</v>
      </c>
      <c r="F68" s="0" t="s">
        <v>474</v>
      </c>
      <c r="G68" s="0" t="n">
        <v>43</v>
      </c>
      <c r="J68" s="0" t="n">
        <v>30</v>
      </c>
      <c r="K68" s="0" t="n">
        <v>36</v>
      </c>
      <c r="M68" s="0" t="n">
        <v>42</v>
      </c>
      <c r="N68" s="0" t="s">
        <v>475</v>
      </c>
      <c r="O68" s="0" t="s">
        <v>476</v>
      </c>
      <c r="P68" s="0" t="s">
        <v>49</v>
      </c>
      <c r="Q68" s="0" t="s">
        <v>50</v>
      </c>
      <c r="S68" s="0" t="s">
        <v>51</v>
      </c>
      <c r="T68" s="0" t="s">
        <v>477</v>
      </c>
      <c r="U68" s="9" t="n">
        <f aca="false">COUNTIF(T$3:T68,T68)</f>
        <v>1</v>
      </c>
      <c r="V68" s="10" t="n">
        <v>0</v>
      </c>
      <c r="W68" s="10" t="n">
        <v>0</v>
      </c>
      <c r="X68" s="10" t="n">
        <v>1</v>
      </c>
      <c r="Y68" s="10" t="n">
        <f aca="false">IF(SUM(V68:X68)=3,1,0)</f>
        <v>0</v>
      </c>
      <c r="Z68" s="10"/>
      <c r="AA68" s="10"/>
      <c r="AB68" s="10"/>
      <c r="AC68" s="10"/>
      <c r="AD68" s="10" t="n">
        <f aca="false">IF(SUM(AA68:AC68)=3,1,0)</f>
        <v>0</v>
      </c>
      <c r="AE68" s="10"/>
      <c r="AF68" s="10"/>
      <c r="AG68" s="10"/>
      <c r="AH68" s="10"/>
      <c r="AI68" s="10"/>
      <c r="AJ68" s="10"/>
      <c r="AK68" s="10"/>
    </row>
    <row r="69" customFormat="false" ht="12.8" hidden="false" customHeight="false" outlineLevel="0" collapsed="false">
      <c r="A69" s="0" t="n">
        <v>67</v>
      </c>
      <c r="B69" s="0" t="s">
        <v>478</v>
      </c>
      <c r="C69" s="0" t="s">
        <v>479</v>
      </c>
      <c r="D69" s="0" t="s">
        <v>480</v>
      </c>
      <c r="E69" s="0" t="n">
        <v>2012</v>
      </c>
      <c r="F69" s="0" t="s">
        <v>481</v>
      </c>
      <c r="G69" s="0" t="n">
        <v>30</v>
      </c>
      <c r="H69" s="0" t="n">
        <v>8</v>
      </c>
      <c r="J69" s="0" t="n">
        <v>800</v>
      </c>
      <c r="K69" s="0" t="n">
        <v>812</v>
      </c>
      <c r="M69" s="0" t="n">
        <v>17</v>
      </c>
      <c r="N69" s="0" t="s">
        <v>482</v>
      </c>
      <c r="O69" s="0" t="s">
        <v>483</v>
      </c>
      <c r="P69" s="0" t="s">
        <v>49</v>
      </c>
      <c r="Q69" s="0" t="s">
        <v>50</v>
      </c>
      <c r="S69" s="0" t="s">
        <v>51</v>
      </c>
      <c r="T69" s="0" t="s">
        <v>484</v>
      </c>
      <c r="U69" s="9" t="n">
        <f aca="false">COUNTIF(T$3:T69,T69)</f>
        <v>1</v>
      </c>
      <c r="V69" s="10" t="n">
        <v>0</v>
      </c>
      <c r="W69" s="10" t="n">
        <v>0</v>
      </c>
      <c r="X69" s="10" t="n">
        <v>1</v>
      </c>
      <c r="Y69" s="10" t="n">
        <f aca="false">IF(SUM(V69:X69)=3,1,0)</f>
        <v>0</v>
      </c>
      <c r="Z69" s="10"/>
      <c r="AA69" s="10"/>
      <c r="AB69" s="10"/>
      <c r="AC69" s="10"/>
      <c r="AD69" s="10" t="n">
        <f aca="false">IF(SUM(AA69:AC69)=3,1,0)</f>
        <v>0</v>
      </c>
      <c r="AE69" s="10"/>
      <c r="AF69" s="10"/>
      <c r="AG69" s="10"/>
      <c r="AH69" s="10"/>
      <c r="AI69" s="10"/>
      <c r="AJ69" s="10"/>
      <c r="AK69" s="10"/>
    </row>
    <row r="70" customFormat="false" ht="12.8" hidden="false" customHeight="false" outlineLevel="0" collapsed="false">
      <c r="A70" s="0" t="n">
        <v>68</v>
      </c>
      <c r="B70" s="0" t="s">
        <v>485</v>
      </c>
      <c r="C70" s="0" t="s">
        <v>486</v>
      </c>
      <c r="D70" s="0" t="s">
        <v>487</v>
      </c>
      <c r="E70" s="0" t="n">
        <v>2012</v>
      </c>
      <c r="F70" s="0" t="s">
        <v>104</v>
      </c>
      <c r="G70" s="0" t="n">
        <v>128</v>
      </c>
      <c r="J70" s="0" t="n">
        <v>39</v>
      </c>
      <c r="K70" s="0" t="n">
        <v>49</v>
      </c>
      <c r="M70" s="0" t="n">
        <v>1</v>
      </c>
      <c r="O70" s="0" t="s">
        <v>488</v>
      </c>
      <c r="P70" s="0" t="s">
        <v>99</v>
      </c>
      <c r="Q70" s="0" t="s">
        <v>50</v>
      </c>
      <c r="S70" s="0" t="s">
        <v>51</v>
      </c>
      <c r="T70" s="0" t="s">
        <v>489</v>
      </c>
      <c r="U70" s="9" t="n">
        <f aca="false">COUNTIF(T$3:T70,T70)</f>
        <v>1</v>
      </c>
      <c r="V70" s="10" t="n">
        <v>1</v>
      </c>
      <c r="W70" s="10" t="n">
        <v>1</v>
      </c>
      <c r="X70" s="10" t="n">
        <v>1</v>
      </c>
      <c r="Y70" s="10" t="n">
        <f aca="false">IF(SUM(V70:X70)=3,1,0)</f>
        <v>1</v>
      </c>
      <c r="Z70" s="10" t="n">
        <v>1</v>
      </c>
      <c r="AA70" s="10" t="n">
        <v>1</v>
      </c>
      <c r="AB70" s="10" t="n">
        <v>0</v>
      </c>
      <c r="AC70" s="10" t="n">
        <v>1</v>
      </c>
      <c r="AD70" s="10" t="n">
        <f aca="false">IF(SUM(AA70:AC70)=3,1,0)</f>
        <v>0</v>
      </c>
      <c r="AE70" s="10" t="n">
        <v>0</v>
      </c>
      <c r="AF70" s="10" t="n">
        <v>0</v>
      </c>
      <c r="AG70" s="10" t="n">
        <v>0</v>
      </c>
      <c r="AH70" s="10" t="n">
        <v>0</v>
      </c>
      <c r="AI70" s="10" t="n">
        <v>0</v>
      </c>
      <c r="AJ70" s="10" t="n">
        <v>0</v>
      </c>
      <c r="AK70" s="10" t="n">
        <v>0</v>
      </c>
      <c r="AL70" s="0" t="s">
        <v>490</v>
      </c>
    </row>
    <row r="71" customFormat="false" ht="12.8" hidden="false" customHeight="false" outlineLevel="0" collapsed="false">
      <c r="A71" s="0" t="n">
        <v>69</v>
      </c>
      <c r="B71" s="0" t="s">
        <v>491</v>
      </c>
      <c r="C71" s="0" t="s">
        <v>492</v>
      </c>
      <c r="D71" s="0" t="s">
        <v>493</v>
      </c>
      <c r="E71" s="0" t="n">
        <v>2012</v>
      </c>
      <c r="F71" s="0" t="s">
        <v>494</v>
      </c>
      <c r="G71" s="0" t="n">
        <v>6</v>
      </c>
      <c r="H71" s="0" t="n">
        <v>5</v>
      </c>
      <c r="J71" s="0" t="n">
        <v>282</v>
      </c>
      <c r="K71" s="0" t="n">
        <v>297</v>
      </c>
      <c r="M71" s="0" t="n">
        <v>9</v>
      </c>
      <c r="N71" s="0" t="s">
        <v>495</v>
      </c>
      <c r="O71" s="0" t="s">
        <v>496</v>
      </c>
      <c r="P71" s="0" t="s">
        <v>49</v>
      </c>
      <c r="Q71" s="0" t="s">
        <v>50</v>
      </c>
      <c r="S71" s="0" t="s">
        <v>51</v>
      </c>
      <c r="T71" s="0" t="s">
        <v>497</v>
      </c>
      <c r="U71" s="9" t="n">
        <f aca="false">COUNTIF(T$3:T71,T71)</f>
        <v>1</v>
      </c>
      <c r="V71" s="10" t="n">
        <v>1</v>
      </c>
      <c r="W71" s="10" t="n">
        <v>1</v>
      </c>
      <c r="X71" s="10" t="n">
        <v>1</v>
      </c>
      <c r="Y71" s="10" t="n">
        <f aca="false">IF(SUM(V71:X71)=3,1,0)</f>
        <v>1</v>
      </c>
      <c r="Z71" s="10" t="n">
        <v>1</v>
      </c>
      <c r="AA71" s="10" t="n">
        <v>1</v>
      </c>
      <c r="AB71" s="10" t="n">
        <v>1</v>
      </c>
      <c r="AC71" s="10" t="n">
        <v>1</v>
      </c>
      <c r="AD71" s="10" t="n">
        <f aca="false">IF(SUM(AA71:AC71)=3,1,0)</f>
        <v>1</v>
      </c>
      <c r="AE71" s="10" t="n">
        <v>0</v>
      </c>
      <c r="AF71" s="10" t="n">
        <v>0</v>
      </c>
      <c r="AG71" s="10" t="n">
        <v>0</v>
      </c>
      <c r="AH71" s="10" t="n">
        <v>1</v>
      </c>
      <c r="AI71" s="10" t="n">
        <v>1</v>
      </c>
      <c r="AJ71" s="10" t="n">
        <v>0</v>
      </c>
      <c r="AK71" s="10" t="n">
        <v>0</v>
      </c>
      <c r="AO71" s="0" t="s">
        <v>498</v>
      </c>
    </row>
    <row r="72" customFormat="false" ht="12.8" hidden="false" customHeight="false" outlineLevel="0" collapsed="false">
      <c r="A72" s="0" t="n">
        <v>70</v>
      </c>
      <c r="B72" s="0" t="s">
        <v>499</v>
      </c>
      <c r="C72" s="0" t="s">
        <v>500</v>
      </c>
      <c r="D72" s="0" t="s">
        <v>501</v>
      </c>
      <c r="E72" s="0" t="n">
        <v>2012</v>
      </c>
      <c r="F72" s="0" t="s">
        <v>502</v>
      </c>
      <c r="G72" s="0" t="n">
        <v>32</v>
      </c>
      <c r="H72" s="0" t="n">
        <v>10</v>
      </c>
      <c r="J72" s="0" t="n">
        <v>1989</v>
      </c>
      <c r="K72" s="0" t="n">
        <v>1998</v>
      </c>
      <c r="M72" s="0" t="n">
        <v>34</v>
      </c>
      <c r="N72" s="0" t="s">
        <v>503</v>
      </c>
      <c r="O72" s="0" t="s">
        <v>504</v>
      </c>
      <c r="P72" s="0" t="s">
        <v>49</v>
      </c>
      <c r="Q72" s="0" t="s">
        <v>50</v>
      </c>
      <c r="S72" s="0" t="s">
        <v>51</v>
      </c>
      <c r="T72" s="0" t="s">
        <v>505</v>
      </c>
      <c r="U72" s="9" t="n">
        <f aca="false">COUNTIF(T$3:T72,T72)</f>
        <v>1</v>
      </c>
      <c r="V72" s="10" t="n">
        <v>0</v>
      </c>
      <c r="W72" s="10" t="n">
        <v>0</v>
      </c>
      <c r="X72" s="10" t="n">
        <v>1</v>
      </c>
      <c r="Y72" s="10" t="n">
        <f aca="false">IF(SUM(V72:X72)=3,1,0)</f>
        <v>0</v>
      </c>
      <c r="Z72" s="10"/>
      <c r="AA72" s="10"/>
      <c r="AB72" s="10"/>
      <c r="AC72" s="10"/>
      <c r="AD72" s="10" t="n">
        <f aca="false">IF(SUM(AA72:AC72)=3,1,0)</f>
        <v>0</v>
      </c>
      <c r="AE72" s="10"/>
      <c r="AF72" s="10"/>
      <c r="AG72" s="10"/>
      <c r="AH72" s="10"/>
      <c r="AI72" s="10"/>
      <c r="AJ72" s="10"/>
      <c r="AK72" s="10"/>
    </row>
    <row r="73" customFormat="false" ht="12.8" hidden="false" customHeight="false" outlineLevel="0" collapsed="false">
      <c r="A73" s="0" t="n">
        <v>71</v>
      </c>
      <c r="B73" s="0" t="s">
        <v>506</v>
      </c>
      <c r="C73" s="0" t="s">
        <v>507</v>
      </c>
      <c r="D73" s="0" t="s">
        <v>508</v>
      </c>
      <c r="E73" s="0" t="n">
        <v>2012</v>
      </c>
      <c r="F73" s="0" t="s">
        <v>509</v>
      </c>
      <c r="L73" s="0" t="n">
        <v>7</v>
      </c>
      <c r="O73" s="0" t="s">
        <v>510</v>
      </c>
      <c r="P73" s="0" t="s">
        <v>99</v>
      </c>
      <c r="Q73" s="0" t="s">
        <v>50</v>
      </c>
      <c r="S73" s="0" t="s">
        <v>51</v>
      </c>
      <c r="T73" s="0" t="s">
        <v>511</v>
      </c>
      <c r="U73" s="9" t="n">
        <f aca="false">COUNTIF(T$3:T73,T73)</f>
        <v>1</v>
      </c>
      <c r="V73" s="10" t="n">
        <v>0</v>
      </c>
      <c r="W73" s="10" t="n">
        <v>0</v>
      </c>
      <c r="X73" s="10" t="n">
        <v>0</v>
      </c>
      <c r="Y73" s="10" t="n">
        <f aca="false">IF(SUM(V73:X73)=3,1,0)</f>
        <v>0</v>
      </c>
      <c r="Z73" s="10"/>
      <c r="AA73" s="10"/>
      <c r="AB73" s="10"/>
      <c r="AC73" s="10"/>
      <c r="AD73" s="10" t="n">
        <f aca="false">IF(SUM(AA73:AC73)=3,1,0)</f>
        <v>0</v>
      </c>
      <c r="AE73" s="10"/>
      <c r="AF73" s="10"/>
      <c r="AG73" s="10"/>
      <c r="AH73" s="10"/>
      <c r="AI73" s="10"/>
      <c r="AJ73" s="10"/>
      <c r="AK73" s="10"/>
    </row>
    <row r="74" customFormat="false" ht="12.8" hidden="false" customHeight="false" outlineLevel="0" collapsed="false">
      <c r="A74" s="0" t="n">
        <v>72</v>
      </c>
      <c r="B74" s="0" t="s">
        <v>512</v>
      </c>
      <c r="C74" s="0" t="s">
        <v>513</v>
      </c>
      <c r="D74" s="0" t="s">
        <v>514</v>
      </c>
      <c r="E74" s="0" t="n">
        <v>2012</v>
      </c>
      <c r="F74" s="0" t="s">
        <v>454</v>
      </c>
      <c r="G74" s="0" t="n">
        <v>16</v>
      </c>
      <c r="H74" s="0" t="n">
        <v>6</v>
      </c>
      <c r="J74" s="0" t="n">
        <v>801</v>
      </c>
      <c r="K74" s="0" t="n">
        <v>813</v>
      </c>
      <c r="M74" s="0" t="n">
        <v>57</v>
      </c>
      <c r="N74" s="0" t="s">
        <v>515</v>
      </c>
      <c r="O74" s="0" t="s">
        <v>516</v>
      </c>
      <c r="P74" s="0" t="s">
        <v>49</v>
      </c>
      <c r="Q74" s="0" t="s">
        <v>50</v>
      </c>
      <c r="R74" s="0" t="s">
        <v>179</v>
      </c>
      <c r="S74" s="0" t="s">
        <v>51</v>
      </c>
      <c r="T74" s="0" t="s">
        <v>517</v>
      </c>
      <c r="U74" s="9" t="n">
        <f aca="false">COUNTIF(T$3:T74,T74)</f>
        <v>1</v>
      </c>
      <c r="V74" s="10" t="n">
        <v>0</v>
      </c>
      <c r="W74" s="10" t="n">
        <v>0</v>
      </c>
      <c r="X74" s="10" t="n">
        <v>1</v>
      </c>
      <c r="Y74" s="10" t="n">
        <f aca="false">IF(SUM(V74:X74)=3,1,0)</f>
        <v>0</v>
      </c>
      <c r="Z74" s="10"/>
      <c r="AA74" s="10"/>
      <c r="AB74" s="10"/>
      <c r="AC74" s="10"/>
      <c r="AD74" s="10" t="n">
        <f aca="false">IF(SUM(AA74:AC74)=3,1,0)</f>
        <v>0</v>
      </c>
      <c r="AE74" s="10"/>
      <c r="AF74" s="10"/>
      <c r="AG74" s="10"/>
      <c r="AH74" s="10"/>
      <c r="AI74" s="10"/>
      <c r="AJ74" s="10"/>
      <c r="AK74" s="10"/>
    </row>
    <row r="75" customFormat="false" ht="12.8" hidden="false" customHeight="false" outlineLevel="0" collapsed="false">
      <c r="A75" s="0" t="n">
        <v>73</v>
      </c>
      <c r="B75" s="0" t="s">
        <v>518</v>
      </c>
      <c r="C75" s="0" t="s">
        <v>519</v>
      </c>
      <c r="D75" s="0" t="s">
        <v>520</v>
      </c>
      <c r="E75" s="0" t="n">
        <v>2013</v>
      </c>
      <c r="F75" s="0" t="s">
        <v>454</v>
      </c>
      <c r="G75" s="0" t="n">
        <v>17</v>
      </c>
      <c r="H75" s="0" t="n">
        <v>5</v>
      </c>
      <c r="J75" s="0" t="n">
        <v>689</v>
      </c>
      <c r="K75" s="0" t="n">
        <v>699</v>
      </c>
      <c r="M75" s="0" t="n">
        <v>41</v>
      </c>
      <c r="N75" s="0" t="s">
        <v>521</v>
      </c>
      <c r="O75" s="0" t="s">
        <v>522</v>
      </c>
      <c r="P75" s="0" t="s">
        <v>49</v>
      </c>
      <c r="Q75" s="0" t="s">
        <v>50</v>
      </c>
      <c r="S75" s="0" t="s">
        <v>51</v>
      </c>
      <c r="T75" s="0" t="s">
        <v>523</v>
      </c>
      <c r="U75" s="9" t="n">
        <f aca="false">COUNTIF(T$3:T75,T75)</f>
        <v>1</v>
      </c>
      <c r="V75" s="10" t="n">
        <v>1</v>
      </c>
      <c r="W75" s="10" t="n">
        <v>1</v>
      </c>
      <c r="X75" s="10" t="n">
        <v>1</v>
      </c>
      <c r="Y75" s="10" t="n">
        <f aca="false">IF(SUM(V75:X75)=3,1,0)</f>
        <v>1</v>
      </c>
      <c r="Z75" s="10" t="n">
        <v>1</v>
      </c>
      <c r="AA75" s="10" t="n">
        <v>1</v>
      </c>
      <c r="AB75" s="10" t="n">
        <v>0</v>
      </c>
      <c r="AC75" s="10" t="n">
        <v>1</v>
      </c>
      <c r="AD75" s="10" t="n">
        <f aca="false">IF(SUM(AA75:AC75)=3,1,0)</f>
        <v>0</v>
      </c>
      <c r="AE75" s="10" t="n">
        <v>0</v>
      </c>
      <c r="AF75" s="10" t="n">
        <v>0</v>
      </c>
      <c r="AG75" s="10" t="n">
        <v>0</v>
      </c>
      <c r="AH75" s="10" t="n">
        <v>0</v>
      </c>
      <c r="AI75" s="10" t="n">
        <v>0</v>
      </c>
      <c r="AJ75" s="10" t="n">
        <v>0</v>
      </c>
      <c r="AK75" s="10" t="n">
        <v>0</v>
      </c>
      <c r="AL75" s="0" t="s">
        <v>490</v>
      </c>
    </row>
    <row r="76" customFormat="false" ht="12.8" hidden="false" customHeight="false" outlineLevel="0" collapsed="false">
      <c r="A76" s="0" t="n">
        <v>74</v>
      </c>
      <c r="B76" s="0" t="s">
        <v>524</v>
      </c>
      <c r="C76" s="0" t="s">
        <v>525</v>
      </c>
      <c r="D76" s="0" t="s">
        <v>526</v>
      </c>
      <c r="E76" s="0" t="n">
        <v>2013</v>
      </c>
      <c r="F76" s="0" t="s">
        <v>502</v>
      </c>
      <c r="G76" s="0" t="n">
        <v>33</v>
      </c>
      <c r="H76" s="0" t="n">
        <v>1</v>
      </c>
      <c r="J76" s="0" t="n">
        <v>175</v>
      </c>
      <c r="K76" s="0" t="n">
        <v>183</v>
      </c>
      <c r="M76" s="0" t="n">
        <v>38</v>
      </c>
      <c r="N76" s="0" t="s">
        <v>527</v>
      </c>
      <c r="O76" s="0" t="s">
        <v>528</v>
      </c>
      <c r="P76" s="0" t="s">
        <v>49</v>
      </c>
      <c r="Q76" s="0" t="s">
        <v>50</v>
      </c>
      <c r="S76" s="0" t="s">
        <v>51</v>
      </c>
      <c r="T76" s="0" t="s">
        <v>529</v>
      </c>
      <c r="U76" s="9" t="n">
        <f aca="false">COUNTIF(T$3:T76,T76)</f>
        <v>1</v>
      </c>
      <c r="V76" s="10" t="n">
        <v>0</v>
      </c>
      <c r="W76" s="10" t="n">
        <v>0</v>
      </c>
      <c r="X76" s="10" t="n">
        <v>1</v>
      </c>
      <c r="Y76" s="10" t="n">
        <f aca="false">IF(SUM(V76:X76)=3,1,0)</f>
        <v>0</v>
      </c>
      <c r="Z76" s="10"/>
      <c r="AA76" s="10"/>
      <c r="AB76" s="10"/>
      <c r="AC76" s="10"/>
      <c r="AD76" s="10" t="n">
        <f aca="false">IF(SUM(AA76:AC76)=3,1,0)</f>
        <v>0</v>
      </c>
      <c r="AE76" s="10"/>
      <c r="AF76" s="10"/>
      <c r="AG76" s="10"/>
      <c r="AH76" s="10"/>
      <c r="AI76" s="10"/>
      <c r="AJ76" s="10"/>
      <c r="AK76" s="10"/>
    </row>
    <row r="77" customFormat="false" ht="12.8" hidden="false" customHeight="false" outlineLevel="0" collapsed="false">
      <c r="A77" s="0" t="n">
        <v>75</v>
      </c>
      <c r="B77" s="0" t="s">
        <v>530</v>
      </c>
      <c r="C77" s="0" t="s">
        <v>531</v>
      </c>
      <c r="D77" s="0" t="s">
        <v>532</v>
      </c>
      <c r="E77" s="0" t="n">
        <v>2013</v>
      </c>
      <c r="F77" s="0" t="s">
        <v>533</v>
      </c>
      <c r="H77" s="0" t="n">
        <v>9781447153634</v>
      </c>
      <c r="J77" s="0" t="n">
        <v>1</v>
      </c>
      <c r="K77" s="0" t="n">
        <v>11</v>
      </c>
      <c r="M77" s="0" t="n">
        <v>15</v>
      </c>
      <c r="N77" s="0" t="s">
        <v>534</v>
      </c>
      <c r="O77" s="0" t="s">
        <v>535</v>
      </c>
      <c r="P77" s="0" t="s">
        <v>203</v>
      </c>
      <c r="Q77" s="0" t="s">
        <v>50</v>
      </c>
      <c r="S77" s="0" t="s">
        <v>51</v>
      </c>
      <c r="T77" s="0" t="s">
        <v>536</v>
      </c>
      <c r="U77" s="9" t="n">
        <f aca="false">COUNTIF(T$3:T77,T77)</f>
        <v>1</v>
      </c>
      <c r="V77" s="10" t="n">
        <v>0</v>
      </c>
      <c r="W77" s="10" t="n">
        <v>0</v>
      </c>
      <c r="X77" s="10" t="n">
        <v>0</v>
      </c>
      <c r="Y77" s="10" t="n">
        <f aca="false">IF(SUM(V77:X77)=3,1,0)</f>
        <v>0</v>
      </c>
      <c r="Z77" s="10"/>
      <c r="AA77" s="10"/>
      <c r="AB77" s="10"/>
      <c r="AC77" s="10"/>
      <c r="AD77" s="10" t="n">
        <f aca="false">IF(SUM(AA77:AC77)=3,1,0)</f>
        <v>0</v>
      </c>
      <c r="AE77" s="10"/>
      <c r="AF77" s="10"/>
      <c r="AG77" s="10"/>
      <c r="AH77" s="10"/>
      <c r="AI77" s="10"/>
      <c r="AJ77" s="10"/>
      <c r="AK77" s="10"/>
    </row>
    <row r="78" customFormat="false" ht="12.8" hidden="false" customHeight="false" outlineLevel="0" collapsed="false">
      <c r="A78" s="0" t="n">
        <v>76</v>
      </c>
      <c r="B78" s="0" t="s">
        <v>537</v>
      </c>
      <c r="C78" s="0" t="s">
        <v>538</v>
      </c>
      <c r="D78" s="0" t="s">
        <v>539</v>
      </c>
      <c r="E78" s="0" t="n">
        <v>2013</v>
      </c>
      <c r="F78" s="0" t="s">
        <v>481</v>
      </c>
      <c r="G78" s="0" t="n">
        <v>31</v>
      </c>
      <c r="H78" s="0" t="n">
        <v>1</v>
      </c>
      <c r="J78" s="0" t="n">
        <v>73</v>
      </c>
      <c r="K78" s="0" t="n">
        <v>79</v>
      </c>
      <c r="M78" s="0" t="n">
        <v>2</v>
      </c>
      <c r="N78" s="0" t="s">
        <v>540</v>
      </c>
      <c r="O78" s="0" t="s">
        <v>541</v>
      </c>
      <c r="P78" s="0" t="s">
        <v>49</v>
      </c>
      <c r="Q78" s="0" t="s">
        <v>50</v>
      </c>
      <c r="S78" s="0" t="s">
        <v>51</v>
      </c>
      <c r="T78" s="0" t="s">
        <v>542</v>
      </c>
      <c r="U78" s="9" t="n">
        <f aca="false">COUNTIF(T$3:T78,T78)</f>
        <v>1</v>
      </c>
      <c r="V78" s="10" t="n">
        <v>0</v>
      </c>
      <c r="W78" s="10" t="n">
        <v>0</v>
      </c>
      <c r="X78" s="10" t="n">
        <v>1</v>
      </c>
      <c r="Y78" s="10" t="n">
        <f aca="false">IF(SUM(V78:X78)=3,1,0)</f>
        <v>0</v>
      </c>
      <c r="Z78" s="10"/>
      <c r="AA78" s="10"/>
      <c r="AB78" s="10"/>
      <c r="AC78" s="10"/>
      <c r="AD78" s="10" t="n">
        <f aca="false">IF(SUM(AA78:AC78)=3,1,0)</f>
        <v>0</v>
      </c>
      <c r="AE78" s="10"/>
      <c r="AF78" s="10"/>
      <c r="AG78" s="10"/>
      <c r="AH78" s="10"/>
      <c r="AI78" s="10"/>
      <c r="AJ78" s="10"/>
      <c r="AK78" s="10"/>
    </row>
    <row r="79" customFormat="false" ht="12.8" hidden="false" customHeight="false" outlineLevel="0" collapsed="false">
      <c r="A79" s="0" t="n">
        <v>77</v>
      </c>
      <c r="B79" s="0" t="s">
        <v>543</v>
      </c>
      <c r="C79" s="0" t="s">
        <v>544</v>
      </c>
      <c r="D79" s="0" t="s">
        <v>545</v>
      </c>
      <c r="E79" s="0" t="n">
        <v>2013</v>
      </c>
      <c r="F79" s="0" t="s">
        <v>280</v>
      </c>
      <c r="G79" s="0" t="n">
        <v>8</v>
      </c>
      <c r="H79" s="0" t="n">
        <v>1</v>
      </c>
      <c r="I79" s="0" t="n">
        <v>15041</v>
      </c>
      <c r="M79" s="0" t="n">
        <v>50</v>
      </c>
      <c r="N79" s="0" t="s">
        <v>546</v>
      </c>
      <c r="O79" s="0" t="s">
        <v>547</v>
      </c>
      <c r="P79" s="0" t="s">
        <v>49</v>
      </c>
      <c r="Q79" s="0" t="s">
        <v>50</v>
      </c>
      <c r="R79" s="0" t="s">
        <v>179</v>
      </c>
      <c r="S79" s="0" t="s">
        <v>51</v>
      </c>
      <c r="T79" s="0" t="s">
        <v>548</v>
      </c>
      <c r="U79" s="9" t="n">
        <f aca="false">COUNTIF(T$3:T79,T79)</f>
        <v>1</v>
      </c>
      <c r="V79" s="10" t="n">
        <v>1</v>
      </c>
      <c r="W79" s="10" t="n">
        <v>1</v>
      </c>
      <c r="X79" s="10" t="n">
        <v>1</v>
      </c>
      <c r="Y79" s="10" t="n">
        <f aca="false">IF(SUM(V79:X79)=3,1,0)</f>
        <v>1</v>
      </c>
      <c r="Z79" s="10" t="n">
        <v>1</v>
      </c>
      <c r="AA79" s="10" t="n">
        <v>1</v>
      </c>
      <c r="AB79" s="10" t="n">
        <v>1</v>
      </c>
      <c r="AC79" s="10" t="n">
        <v>1</v>
      </c>
      <c r="AD79" s="10" t="n">
        <f aca="false">IF(SUM(AA79:AC79)=3,1,0)</f>
        <v>1</v>
      </c>
      <c r="AE79" s="10" t="n">
        <v>0</v>
      </c>
      <c r="AF79" s="10" t="n">
        <v>1</v>
      </c>
      <c r="AG79" s="10" t="n">
        <v>1</v>
      </c>
      <c r="AH79" s="10" t="n">
        <v>0</v>
      </c>
      <c r="AI79" s="10" t="n">
        <v>0</v>
      </c>
      <c r="AJ79" s="10" t="n">
        <v>1</v>
      </c>
      <c r="AK79" s="10" t="n">
        <v>0</v>
      </c>
      <c r="AN79" s="0" t="s">
        <v>290</v>
      </c>
      <c r="AP79" s="0" t="s">
        <v>290</v>
      </c>
    </row>
    <row r="80" customFormat="false" ht="12.8" hidden="false" customHeight="false" outlineLevel="0" collapsed="false">
      <c r="A80" s="0" t="n">
        <v>78</v>
      </c>
      <c r="B80" s="0" t="s">
        <v>549</v>
      </c>
      <c r="C80" s="0" t="s">
        <v>550</v>
      </c>
      <c r="D80" s="0" t="s">
        <v>551</v>
      </c>
      <c r="E80" s="0" t="n">
        <v>2013</v>
      </c>
      <c r="F80" s="0" t="s">
        <v>552</v>
      </c>
      <c r="G80" s="0" t="n">
        <v>150</v>
      </c>
      <c r="J80" s="0" t="n">
        <v>476</v>
      </c>
      <c r="K80" s="0" t="n">
        <v>485</v>
      </c>
      <c r="M80" s="0" t="n">
        <v>8</v>
      </c>
      <c r="N80" s="0" t="s">
        <v>553</v>
      </c>
      <c r="O80" s="0" t="s">
        <v>554</v>
      </c>
      <c r="P80" s="0" t="s">
        <v>49</v>
      </c>
      <c r="Q80" s="0" t="s">
        <v>50</v>
      </c>
      <c r="S80" s="0" t="s">
        <v>51</v>
      </c>
      <c r="T80" s="0" t="s">
        <v>555</v>
      </c>
      <c r="U80" s="9" t="n">
        <f aca="false">COUNTIF(T$3:T80,T80)</f>
        <v>1</v>
      </c>
      <c r="V80" s="10" t="n">
        <v>0</v>
      </c>
      <c r="W80" s="10" t="n">
        <v>0</v>
      </c>
      <c r="X80" s="10" t="n">
        <v>1</v>
      </c>
      <c r="Y80" s="10" t="n">
        <f aca="false">IF(SUM(V80:X80)=3,1,0)</f>
        <v>0</v>
      </c>
      <c r="Z80" s="10"/>
      <c r="AA80" s="10"/>
      <c r="AB80" s="10"/>
      <c r="AC80" s="10"/>
      <c r="AD80" s="10" t="n">
        <f aca="false">IF(SUM(AA80:AC80)=3,1,0)</f>
        <v>0</v>
      </c>
      <c r="AE80" s="10"/>
      <c r="AF80" s="10"/>
      <c r="AG80" s="10"/>
      <c r="AH80" s="10"/>
      <c r="AI80" s="10"/>
      <c r="AJ80" s="10"/>
      <c r="AK80" s="10"/>
    </row>
    <row r="81" customFormat="false" ht="12.8" hidden="false" customHeight="false" outlineLevel="0" collapsed="false">
      <c r="A81" s="0" t="n">
        <v>79</v>
      </c>
      <c r="B81" s="0" t="s">
        <v>556</v>
      </c>
      <c r="C81" s="0" t="s">
        <v>557</v>
      </c>
      <c r="D81" s="0" t="s">
        <v>558</v>
      </c>
      <c r="E81" s="0" t="n">
        <v>2013</v>
      </c>
      <c r="F81" s="0" t="s">
        <v>559</v>
      </c>
      <c r="G81" s="0" t="n">
        <v>16</v>
      </c>
      <c r="H81" s="0" t="s">
        <v>560</v>
      </c>
      <c r="J81" s="0" t="n">
        <v>511</v>
      </c>
      <c r="K81" s="0" t="n">
        <v>528</v>
      </c>
      <c r="N81" s="0" t="s">
        <v>561</v>
      </c>
      <c r="O81" s="0" t="s">
        <v>562</v>
      </c>
      <c r="P81" s="0" t="s">
        <v>49</v>
      </c>
      <c r="Q81" s="0" t="s">
        <v>50</v>
      </c>
      <c r="S81" s="0" t="s">
        <v>51</v>
      </c>
      <c r="T81" s="0" t="s">
        <v>563</v>
      </c>
      <c r="U81" s="9" t="n">
        <f aca="false">COUNTIF(T$3:T81,T81)</f>
        <v>1</v>
      </c>
      <c r="V81" s="10" t="n">
        <v>0</v>
      </c>
      <c r="W81" s="10" t="n">
        <v>0</v>
      </c>
      <c r="X81" s="10" t="n">
        <v>1</v>
      </c>
      <c r="Y81" s="10" t="n">
        <f aca="false">IF(SUM(V81:X81)=3,1,0)</f>
        <v>0</v>
      </c>
      <c r="Z81" s="10"/>
      <c r="AA81" s="10"/>
      <c r="AB81" s="10"/>
      <c r="AC81" s="10"/>
      <c r="AD81" s="10" t="n">
        <f aca="false">IF(SUM(AA81:AC81)=3,1,0)</f>
        <v>0</v>
      </c>
      <c r="AE81" s="10"/>
      <c r="AF81" s="10"/>
      <c r="AG81" s="10"/>
      <c r="AH81" s="10"/>
      <c r="AI81" s="10"/>
      <c r="AJ81" s="10"/>
      <c r="AK81" s="10"/>
    </row>
    <row r="82" customFormat="false" ht="12.8" hidden="false" customHeight="false" outlineLevel="0" collapsed="false">
      <c r="A82" s="0" t="n">
        <v>80</v>
      </c>
      <c r="B82" s="0" t="s">
        <v>564</v>
      </c>
      <c r="C82" s="0" t="s">
        <v>565</v>
      </c>
      <c r="D82" s="0" t="s">
        <v>566</v>
      </c>
      <c r="E82" s="0" t="n">
        <v>2013</v>
      </c>
      <c r="F82" s="0" t="s">
        <v>567</v>
      </c>
      <c r="G82" s="0" t="n">
        <v>5</v>
      </c>
      <c r="H82" s="0" t="n">
        <v>2</v>
      </c>
      <c r="I82" s="0" t="n">
        <v>23142</v>
      </c>
      <c r="M82" s="0" t="n">
        <v>18</v>
      </c>
      <c r="N82" s="0" t="s">
        <v>568</v>
      </c>
      <c r="O82" s="0" t="s">
        <v>569</v>
      </c>
      <c r="P82" s="0" t="s">
        <v>99</v>
      </c>
      <c r="Q82" s="0" t="s">
        <v>50</v>
      </c>
      <c r="S82" s="0" t="s">
        <v>51</v>
      </c>
      <c r="T82" s="0" t="s">
        <v>570</v>
      </c>
      <c r="U82" s="9" t="n">
        <f aca="false">COUNTIF(T$3:T82,T82)</f>
        <v>1</v>
      </c>
      <c r="V82" s="10" t="n">
        <v>0</v>
      </c>
      <c r="W82" s="10" t="n">
        <v>0</v>
      </c>
      <c r="X82" s="10" t="n">
        <v>1</v>
      </c>
      <c r="Y82" s="10" t="n">
        <f aca="false">IF(SUM(V82:X82)=3,1,0)</f>
        <v>0</v>
      </c>
      <c r="Z82" s="10"/>
      <c r="AA82" s="10"/>
      <c r="AB82" s="10"/>
      <c r="AC82" s="10"/>
      <c r="AD82" s="10" t="n">
        <f aca="false">IF(SUM(AA82:AC82)=3,1,0)</f>
        <v>0</v>
      </c>
      <c r="AE82" s="10"/>
      <c r="AF82" s="10"/>
      <c r="AG82" s="10"/>
      <c r="AH82" s="10"/>
      <c r="AI82" s="10"/>
      <c r="AJ82" s="10"/>
      <c r="AK82" s="10"/>
    </row>
    <row r="83" customFormat="false" ht="12.8" hidden="false" customHeight="false" outlineLevel="0" collapsed="false">
      <c r="A83" s="0" t="n">
        <v>81</v>
      </c>
      <c r="B83" s="0" t="s">
        <v>571</v>
      </c>
      <c r="C83" s="0" t="s">
        <v>572</v>
      </c>
      <c r="D83" s="0" t="s">
        <v>573</v>
      </c>
      <c r="E83" s="0" t="n">
        <v>2013</v>
      </c>
      <c r="F83" s="0" t="s">
        <v>574</v>
      </c>
      <c r="G83" s="0" t="n">
        <v>139</v>
      </c>
      <c r="H83" s="0" t="n">
        <v>3</v>
      </c>
      <c r="J83" s="0" t="n">
        <v>339</v>
      </c>
      <c r="K83" s="0" t="n">
        <v>346</v>
      </c>
      <c r="M83" s="0" t="n">
        <v>4</v>
      </c>
      <c r="N83" s="0" t="s">
        <v>575</v>
      </c>
      <c r="O83" s="0" t="s">
        <v>576</v>
      </c>
      <c r="P83" s="0" t="s">
        <v>49</v>
      </c>
      <c r="Q83" s="0" t="s">
        <v>50</v>
      </c>
      <c r="S83" s="0" t="s">
        <v>51</v>
      </c>
      <c r="T83" s="0" t="s">
        <v>577</v>
      </c>
      <c r="U83" s="9" t="n">
        <f aca="false">COUNTIF(T$3:T83,T83)</f>
        <v>1</v>
      </c>
      <c r="V83" s="10" t="n">
        <v>0</v>
      </c>
      <c r="W83" s="10" t="n">
        <v>0</v>
      </c>
      <c r="X83" s="10" t="n">
        <v>1</v>
      </c>
      <c r="Y83" s="10" t="n">
        <f aca="false">IF(SUM(V83:X83)=3,1,0)</f>
        <v>0</v>
      </c>
      <c r="Z83" s="10"/>
      <c r="AA83" s="10"/>
      <c r="AB83" s="10"/>
      <c r="AC83" s="10"/>
      <c r="AD83" s="10" t="n">
        <f aca="false">IF(SUM(AA83:AC83)=3,1,0)</f>
        <v>0</v>
      </c>
      <c r="AE83" s="10"/>
      <c r="AF83" s="10"/>
      <c r="AG83" s="10"/>
      <c r="AH83" s="10"/>
      <c r="AI83" s="10"/>
      <c r="AJ83" s="10"/>
      <c r="AK83" s="10"/>
    </row>
    <row r="84" customFormat="false" ht="12.8" hidden="false" customHeight="false" outlineLevel="0" collapsed="false">
      <c r="A84" s="0" t="n">
        <v>82</v>
      </c>
      <c r="B84" s="0" t="s">
        <v>578</v>
      </c>
      <c r="C84" s="0" t="s">
        <v>579</v>
      </c>
      <c r="D84" s="0" t="s">
        <v>580</v>
      </c>
      <c r="E84" s="0" t="n">
        <v>2013</v>
      </c>
      <c r="F84" s="0" t="s">
        <v>157</v>
      </c>
      <c r="G84" s="0" t="n">
        <v>55</v>
      </c>
      <c r="J84" s="0" t="n">
        <v>353</v>
      </c>
      <c r="K84" s="0" t="n">
        <v>361</v>
      </c>
      <c r="M84" s="0" t="n">
        <v>7</v>
      </c>
      <c r="N84" s="0" t="s">
        <v>581</v>
      </c>
      <c r="O84" s="0" t="s">
        <v>582</v>
      </c>
      <c r="P84" s="0" t="s">
        <v>49</v>
      </c>
      <c r="Q84" s="0" t="s">
        <v>50</v>
      </c>
      <c r="S84" s="0" t="s">
        <v>51</v>
      </c>
      <c r="T84" s="0" t="s">
        <v>583</v>
      </c>
      <c r="U84" s="9" t="n">
        <f aca="false">COUNTIF(T$3:T84,T84)</f>
        <v>1</v>
      </c>
      <c r="V84" s="10" t="n">
        <v>1</v>
      </c>
      <c r="W84" s="10" t="n">
        <v>1</v>
      </c>
      <c r="X84" s="10" t="n">
        <v>1</v>
      </c>
      <c r="Y84" s="10" t="n">
        <f aca="false">IF(SUM(V84:X84)=3,1,0)</f>
        <v>1</v>
      </c>
      <c r="Z84" s="10" t="n">
        <v>1</v>
      </c>
      <c r="AA84" s="10" t="n">
        <v>1</v>
      </c>
      <c r="AB84" s="10" t="n">
        <v>1</v>
      </c>
      <c r="AC84" s="10" t="n">
        <v>1</v>
      </c>
      <c r="AD84" s="10" t="n">
        <f aca="false">IF(SUM(AA84:AC84)=3,1,0)</f>
        <v>1</v>
      </c>
      <c r="AE84" s="10" t="n">
        <v>1</v>
      </c>
      <c r="AF84" s="10" t="n">
        <v>0</v>
      </c>
      <c r="AG84" s="10" t="n">
        <v>1</v>
      </c>
      <c r="AH84" s="10" t="n">
        <v>0</v>
      </c>
      <c r="AI84" s="10" t="n">
        <v>0</v>
      </c>
      <c r="AJ84" s="10" t="n">
        <v>0</v>
      </c>
      <c r="AK84" s="10" t="n">
        <v>0</v>
      </c>
      <c r="AM84" s="11" t="s">
        <v>290</v>
      </c>
      <c r="AP84" s="0" t="s">
        <v>290</v>
      </c>
    </row>
    <row r="85" customFormat="false" ht="12.8" hidden="false" customHeight="false" outlineLevel="0" collapsed="false">
      <c r="A85" s="0" t="n">
        <v>83</v>
      </c>
      <c r="B85" s="0" t="s">
        <v>584</v>
      </c>
      <c r="C85" s="0" t="s">
        <v>585</v>
      </c>
      <c r="D85" s="0" t="s">
        <v>586</v>
      </c>
      <c r="E85" s="0" t="n">
        <v>2013</v>
      </c>
      <c r="F85" s="0" t="s">
        <v>587</v>
      </c>
      <c r="G85" s="0" t="n">
        <v>79</v>
      </c>
      <c r="H85" s="0" t="n">
        <v>798</v>
      </c>
      <c r="J85" s="0" t="n">
        <v>408</v>
      </c>
      <c r="K85" s="0" t="n">
        <v>417</v>
      </c>
      <c r="N85" s="0" t="s">
        <v>588</v>
      </c>
      <c r="O85" s="0" t="s">
        <v>589</v>
      </c>
      <c r="P85" s="0" t="s">
        <v>49</v>
      </c>
      <c r="Q85" s="0" t="s">
        <v>50</v>
      </c>
      <c r="R85" s="0" t="s">
        <v>179</v>
      </c>
      <c r="S85" s="0" t="s">
        <v>51</v>
      </c>
      <c r="T85" s="0" t="s">
        <v>590</v>
      </c>
      <c r="U85" s="9" t="n">
        <f aca="false">COUNTIF(T$3:T85,T85)</f>
        <v>1</v>
      </c>
      <c r="V85" s="10" t="n">
        <v>0</v>
      </c>
      <c r="W85" s="10" t="n">
        <v>0</v>
      </c>
      <c r="X85" s="10" t="n">
        <v>1</v>
      </c>
      <c r="Y85" s="10" t="n">
        <f aca="false">IF(SUM(V85:X85)=3,1,0)</f>
        <v>0</v>
      </c>
      <c r="Z85" s="10"/>
      <c r="AA85" s="10"/>
      <c r="AB85" s="10"/>
      <c r="AC85" s="10"/>
      <c r="AD85" s="10" t="n">
        <f aca="false">IF(SUM(AA85:AC85)=3,1,0)</f>
        <v>0</v>
      </c>
      <c r="AE85" s="10"/>
      <c r="AF85" s="10"/>
      <c r="AG85" s="10"/>
      <c r="AH85" s="10"/>
      <c r="AI85" s="10"/>
      <c r="AJ85" s="10"/>
      <c r="AK85" s="10"/>
    </row>
    <row r="86" customFormat="false" ht="12.8" hidden="false" customHeight="false" outlineLevel="0" collapsed="false">
      <c r="A86" s="0" t="n">
        <v>84</v>
      </c>
      <c r="B86" s="0" t="s">
        <v>591</v>
      </c>
      <c r="C86" s="0" t="s">
        <v>592</v>
      </c>
      <c r="D86" s="0" t="s">
        <v>593</v>
      </c>
      <c r="E86" s="0" t="n">
        <v>2013</v>
      </c>
      <c r="F86" s="0" t="s">
        <v>143</v>
      </c>
      <c r="G86" s="0" t="n">
        <v>47</v>
      </c>
      <c r="H86" s="0" t="n">
        <v>11</v>
      </c>
      <c r="J86" s="0" t="n">
        <v>5535</v>
      </c>
      <c r="K86" s="0" t="n">
        <v>5544</v>
      </c>
      <c r="M86" s="0" t="n">
        <v>29</v>
      </c>
      <c r="N86" s="0" t="s">
        <v>594</v>
      </c>
      <c r="O86" s="0" t="s">
        <v>595</v>
      </c>
      <c r="P86" s="0" t="s">
        <v>49</v>
      </c>
      <c r="Q86" s="0" t="s">
        <v>50</v>
      </c>
      <c r="S86" s="0" t="s">
        <v>51</v>
      </c>
      <c r="T86" s="0" t="s">
        <v>596</v>
      </c>
      <c r="U86" s="9" t="n">
        <f aca="false">COUNTIF(T$3:T86,T86)</f>
        <v>1</v>
      </c>
      <c r="V86" s="10" t="n">
        <v>0</v>
      </c>
      <c r="W86" s="10" t="n">
        <v>0</v>
      </c>
      <c r="X86" s="10" t="n">
        <v>1</v>
      </c>
      <c r="Y86" s="10" t="n">
        <f aca="false">IF(SUM(V86:X86)=3,1,0)</f>
        <v>0</v>
      </c>
      <c r="Z86" s="10"/>
      <c r="AA86" s="10"/>
      <c r="AB86" s="10"/>
      <c r="AC86" s="10"/>
      <c r="AD86" s="10" t="n">
        <f aca="false">IF(SUM(AA86:AC86)=3,1,0)</f>
        <v>0</v>
      </c>
      <c r="AE86" s="10"/>
      <c r="AF86" s="10"/>
      <c r="AG86" s="10"/>
      <c r="AH86" s="10"/>
      <c r="AI86" s="10"/>
      <c r="AJ86" s="10"/>
      <c r="AK86" s="10"/>
    </row>
    <row r="87" customFormat="false" ht="12.8" hidden="false" customHeight="false" outlineLevel="0" collapsed="false">
      <c r="A87" s="0" t="n">
        <v>85</v>
      </c>
      <c r="B87" s="0" t="s">
        <v>597</v>
      </c>
      <c r="C87" s="0" t="s">
        <v>598</v>
      </c>
      <c r="D87" s="0" t="s">
        <v>599</v>
      </c>
      <c r="E87" s="0" t="n">
        <v>2013</v>
      </c>
      <c r="F87" s="0" t="s">
        <v>157</v>
      </c>
      <c r="G87" s="0" t="n">
        <v>58</v>
      </c>
      <c r="J87" s="0" t="n">
        <v>38</v>
      </c>
      <c r="K87" s="0" t="n">
        <v>48</v>
      </c>
      <c r="M87" s="0" t="n">
        <v>9</v>
      </c>
      <c r="N87" s="0" t="s">
        <v>600</v>
      </c>
      <c r="O87" s="0" t="s">
        <v>601</v>
      </c>
      <c r="P87" s="0" t="s">
        <v>49</v>
      </c>
      <c r="Q87" s="0" t="s">
        <v>50</v>
      </c>
      <c r="S87" s="0" t="s">
        <v>51</v>
      </c>
      <c r="T87" s="0" t="s">
        <v>602</v>
      </c>
      <c r="U87" s="9" t="n">
        <f aca="false">COUNTIF(T$3:T87,T87)</f>
        <v>1</v>
      </c>
      <c r="V87" s="10" t="n">
        <v>0</v>
      </c>
      <c r="W87" s="10" t="n">
        <v>0</v>
      </c>
      <c r="X87" s="10" t="n">
        <v>1</v>
      </c>
      <c r="Y87" s="10" t="n">
        <f aca="false">IF(SUM(V87:X87)=3,1,0)</f>
        <v>0</v>
      </c>
      <c r="Z87" s="10"/>
      <c r="AA87" s="10"/>
      <c r="AB87" s="10"/>
      <c r="AC87" s="10"/>
      <c r="AD87" s="10" t="n">
        <f aca="false">IF(SUM(AA87:AC87)=3,1,0)</f>
        <v>0</v>
      </c>
      <c r="AE87" s="10"/>
      <c r="AF87" s="10"/>
      <c r="AG87" s="10"/>
      <c r="AH87" s="10"/>
      <c r="AI87" s="10"/>
      <c r="AJ87" s="10"/>
      <c r="AK87" s="10"/>
    </row>
    <row r="88" customFormat="false" ht="12.8" hidden="false" customHeight="false" outlineLevel="0" collapsed="false">
      <c r="A88" s="0" t="n">
        <v>86</v>
      </c>
      <c r="B88" s="0" t="s">
        <v>603</v>
      </c>
      <c r="C88" s="0" t="s">
        <v>604</v>
      </c>
      <c r="D88" s="0" t="s">
        <v>605</v>
      </c>
      <c r="E88" s="0" t="n">
        <v>2013</v>
      </c>
      <c r="F88" s="0" t="s">
        <v>606</v>
      </c>
      <c r="G88" s="0" t="n">
        <v>39</v>
      </c>
      <c r="H88" s="0" t="n">
        <v>7</v>
      </c>
      <c r="J88" s="0" t="n">
        <v>1007</v>
      </c>
      <c r="K88" s="0" t="s">
        <v>607</v>
      </c>
      <c r="M88" s="0" t="n">
        <v>3</v>
      </c>
      <c r="O88" s="0" t="s">
        <v>608</v>
      </c>
      <c r="P88" s="0" t="s">
        <v>49</v>
      </c>
      <c r="Q88" s="0" t="s">
        <v>50</v>
      </c>
      <c r="S88" s="0" t="s">
        <v>51</v>
      </c>
      <c r="T88" s="0" t="s">
        <v>609</v>
      </c>
      <c r="U88" s="9" t="n">
        <f aca="false">COUNTIF(T$3:T88,T88)</f>
        <v>1</v>
      </c>
      <c r="V88" s="10" t="n">
        <v>1</v>
      </c>
      <c r="W88" s="10" t="n">
        <v>0</v>
      </c>
      <c r="X88" s="10" t="n">
        <v>1</v>
      </c>
      <c r="Y88" s="10" t="n">
        <f aca="false">IF(SUM(V88:X88)=3,1,0)</f>
        <v>0</v>
      </c>
      <c r="Z88" s="10"/>
      <c r="AA88" s="10"/>
      <c r="AB88" s="10"/>
      <c r="AC88" s="10"/>
      <c r="AD88" s="10" t="n">
        <f aca="false">IF(SUM(AA88:AC88)=3,1,0)</f>
        <v>0</v>
      </c>
      <c r="AE88" s="10"/>
      <c r="AF88" s="10"/>
      <c r="AG88" s="10"/>
      <c r="AH88" s="10"/>
      <c r="AI88" s="10"/>
      <c r="AJ88" s="10"/>
      <c r="AK88" s="10"/>
    </row>
    <row r="89" customFormat="false" ht="12.8" hidden="false" customHeight="false" outlineLevel="0" collapsed="false">
      <c r="A89" s="0" t="n">
        <v>87</v>
      </c>
      <c r="B89" s="0" t="s">
        <v>610</v>
      </c>
      <c r="C89" s="0" t="s">
        <v>611</v>
      </c>
      <c r="D89" s="0" t="s">
        <v>612</v>
      </c>
      <c r="E89" s="0" t="n">
        <v>2013</v>
      </c>
      <c r="F89" s="0" t="s">
        <v>118</v>
      </c>
      <c r="G89" s="0" t="n">
        <v>57</v>
      </c>
      <c r="J89" s="0" t="n">
        <v>284</v>
      </c>
      <c r="K89" s="0" t="n">
        <v>294</v>
      </c>
      <c r="M89" s="0" t="n">
        <v>33</v>
      </c>
      <c r="N89" s="0" t="s">
        <v>613</v>
      </c>
      <c r="O89" s="0" t="s">
        <v>614</v>
      </c>
      <c r="P89" s="0" t="s">
        <v>49</v>
      </c>
      <c r="Q89" s="0" t="s">
        <v>50</v>
      </c>
      <c r="S89" s="0" t="s">
        <v>51</v>
      </c>
      <c r="T89" s="0" t="s">
        <v>615</v>
      </c>
      <c r="U89" s="9" t="n">
        <f aca="false">COUNTIF(T$3:T89,T89)</f>
        <v>1</v>
      </c>
      <c r="V89" s="10" t="n">
        <v>0</v>
      </c>
      <c r="W89" s="10" t="n">
        <v>0</v>
      </c>
      <c r="X89" s="10" t="n">
        <v>1</v>
      </c>
      <c r="Y89" s="10" t="n">
        <f aca="false">IF(SUM(V89:X89)=3,1,0)</f>
        <v>0</v>
      </c>
      <c r="Z89" s="10"/>
      <c r="AA89" s="10"/>
      <c r="AB89" s="10"/>
      <c r="AC89" s="10"/>
      <c r="AD89" s="10" t="n">
        <f aca="false">IF(SUM(AA89:AC89)=3,1,0)</f>
        <v>0</v>
      </c>
      <c r="AE89" s="10"/>
      <c r="AF89" s="10"/>
      <c r="AG89" s="10"/>
      <c r="AH89" s="10"/>
      <c r="AI89" s="10"/>
      <c r="AJ89" s="10"/>
      <c r="AK89" s="10"/>
    </row>
    <row r="90" customFormat="false" ht="12.8" hidden="false" customHeight="false" outlineLevel="0" collapsed="false">
      <c r="A90" s="0" t="n">
        <v>88</v>
      </c>
      <c r="B90" s="0" t="s">
        <v>616</v>
      </c>
      <c r="C90" s="0" t="s">
        <v>617</v>
      </c>
      <c r="D90" s="0" t="s">
        <v>618</v>
      </c>
      <c r="E90" s="0" t="n">
        <v>2013</v>
      </c>
      <c r="F90" s="0" t="s">
        <v>56</v>
      </c>
      <c r="G90" s="0" t="n">
        <v>18</v>
      </c>
      <c r="H90" s="0" t="n">
        <v>8</v>
      </c>
      <c r="J90" s="0" t="n">
        <v>1524</v>
      </c>
      <c r="K90" s="0" t="n">
        <v>1532</v>
      </c>
      <c r="M90" s="0" t="n">
        <v>28</v>
      </c>
      <c r="N90" s="0" t="s">
        <v>619</v>
      </c>
      <c r="O90" s="0" t="s">
        <v>620</v>
      </c>
      <c r="P90" s="0" t="s">
        <v>49</v>
      </c>
      <c r="Q90" s="0" t="s">
        <v>50</v>
      </c>
      <c r="S90" s="0" t="s">
        <v>51</v>
      </c>
      <c r="T90" s="0" t="s">
        <v>621</v>
      </c>
      <c r="U90" s="9" t="n">
        <f aca="false">COUNTIF(T$3:T90,T90)</f>
        <v>1</v>
      </c>
      <c r="V90" s="10" t="n">
        <v>0</v>
      </c>
      <c r="W90" s="10" t="n">
        <v>0</v>
      </c>
      <c r="X90" s="10" t="n">
        <v>1</v>
      </c>
      <c r="Y90" s="10" t="n">
        <f aca="false">IF(SUM(V90:X90)=3,1,0)</f>
        <v>0</v>
      </c>
      <c r="Z90" s="10"/>
      <c r="AA90" s="10"/>
      <c r="AB90" s="10"/>
      <c r="AC90" s="10"/>
      <c r="AD90" s="10" t="n">
        <f aca="false">IF(SUM(AA90:AC90)=3,1,0)</f>
        <v>0</v>
      </c>
      <c r="AE90" s="10"/>
      <c r="AF90" s="10"/>
      <c r="AG90" s="10"/>
      <c r="AH90" s="10"/>
      <c r="AI90" s="10"/>
      <c r="AJ90" s="10"/>
      <c r="AK90" s="10"/>
    </row>
    <row r="91" customFormat="false" ht="12.8" hidden="false" customHeight="false" outlineLevel="0" collapsed="false">
      <c r="A91" s="0" t="n">
        <v>89</v>
      </c>
      <c r="B91" s="0" t="s">
        <v>622</v>
      </c>
      <c r="C91" s="0" t="s">
        <v>623</v>
      </c>
      <c r="D91" s="0" t="s">
        <v>624</v>
      </c>
      <c r="E91" s="0" t="n">
        <v>2013</v>
      </c>
      <c r="F91" s="0" t="s">
        <v>625</v>
      </c>
      <c r="G91" s="0" t="n">
        <v>22</v>
      </c>
      <c r="H91" s="0" t="s">
        <v>626</v>
      </c>
      <c r="J91" s="0" t="n">
        <v>2104</v>
      </c>
      <c r="K91" s="0" t="n">
        <v>2110</v>
      </c>
      <c r="M91" s="0" t="n">
        <v>2</v>
      </c>
      <c r="O91" s="0" t="s">
        <v>627</v>
      </c>
      <c r="P91" s="0" t="s">
        <v>99</v>
      </c>
      <c r="Q91" s="0" t="s">
        <v>50</v>
      </c>
      <c r="S91" s="0" t="s">
        <v>51</v>
      </c>
      <c r="T91" s="0" t="s">
        <v>628</v>
      </c>
      <c r="U91" s="9" t="n">
        <f aca="false">COUNTIF(T$3:T91,T91)</f>
        <v>1</v>
      </c>
      <c r="V91" s="10" t="n">
        <v>0</v>
      </c>
      <c r="W91" s="10" t="n">
        <v>0</v>
      </c>
      <c r="X91" s="10" t="n">
        <v>1</v>
      </c>
      <c r="Y91" s="10" t="n">
        <f aca="false">IF(SUM(V91:X91)=3,1,0)</f>
        <v>0</v>
      </c>
      <c r="Z91" s="10"/>
      <c r="AA91" s="10"/>
      <c r="AB91" s="10"/>
      <c r="AC91" s="10"/>
      <c r="AD91" s="10" t="n">
        <f aca="false">IF(SUM(AA91:AC91)=3,1,0)</f>
        <v>0</v>
      </c>
      <c r="AE91" s="10"/>
      <c r="AF91" s="10"/>
      <c r="AG91" s="10"/>
      <c r="AH91" s="10"/>
      <c r="AI91" s="10"/>
      <c r="AJ91" s="10"/>
      <c r="AK91" s="10"/>
    </row>
    <row r="92" customFormat="false" ht="12.8" hidden="false" customHeight="false" outlineLevel="0" collapsed="false">
      <c r="A92" s="0" t="n">
        <v>90</v>
      </c>
      <c r="B92" s="0" t="s">
        <v>629</v>
      </c>
      <c r="C92" s="0" t="s">
        <v>630</v>
      </c>
      <c r="D92" s="0" t="s">
        <v>631</v>
      </c>
      <c r="E92" s="0" t="n">
        <v>2013</v>
      </c>
      <c r="F92" s="0" t="s">
        <v>632</v>
      </c>
      <c r="G92" s="0" t="s">
        <v>633</v>
      </c>
      <c r="J92" s="0" t="n">
        <v>72</v>
      </c>
      <c r="K92" s="0" t="n">
        <v>77</v>
      </c>
      <c r="M92" s="0" t="n">
        <v>23</v>
      </c>
      <c r="N92" s="0" t="s">
        <v>634</v>
      </c>
      <c r="O92" s="0" t="s">
        <v>635</v>
      </c>
      <c r="P92" s="0" t="s">
        <v>49</v>
      </c>
      <c r="Q92" s="0" t="s">
        <v>50</v>
      </c>
      <c r="S92" s="0" t="s">
        <v>51</v>
      </c>
      <c r="T92" s="0" t="s">
        <v>636</v>
      </c>
      <c r="U92" s="9" t="n">
        <f aca="false">COUNTIF(T$3:T92,T92)</f>
        <v>1</v>
      </c>
      <c r="V92" s="10" t="n">
        <v>0</v>
      </c>
      <c r="W92" s="10" t="n">
        <v>0</v>
      </c>
      <c r="X92" s="10" t="n">
        <v>1</v>
      </c>
      <c r="Y92" s="10" t="n">
        <f aca="false">IF(SUM(V92:X92)=3,1,0)</f>
        <v>0</v>
      </c>
      <c r="Z92" s="10"/>
      <c r="AA92" s="10"/>
      <c r="AB92" s="10"/>
      <c r="AC92" s="10"/>
      <c r="AD92" s="10" t="n">
        <f aca="false">IF(SUM(AA92:AC92)=3,1,0)</f>
        <v>0</v>
      </c>
      <c r="AE92" s="10"/>
      <c r="AF92" s="10"/>
      <c r="AG92" s="10"/>
      <c r="AH92" s="10"/>
      <c r="AI92" s="10"/>
      <c r="AJ92" s="10"/>
      <c r="AK92" s="10"/>
    </row>
    <row r="93" customFormat="false" ht="12.8" hidden="false" customHeight="false" outlineLevel="0" collapsed="false">
      <c r="A93" s="0" t="n">
        <v>91</v>
      </c>
      <c r="B93" s="0" t="s">
        <v>637</v>
      </c>
      <c r="C93" s="0" t="s">
        <v>638</v>
      </c>
      <c r="D93" s="0" t="s">
        <v>639</v>
      </c>
      <c r="E93" s="0" t="n">
        <v>2013</v>
      </c>
      <c r="F93" s="0" t="s">
        <v>640</v>
      </c>
      <c r="G93" s="0" t="n">
        <v>49</v>
      </c>
      <c r="J93" s="0" t="n">
        <v>78</v>
      </c>
      <c r="K93" s="0" t="n">
        <v>97</v>
      </c>
      <c r="M93" s="0" t="n">
        <v>25</v>
      </c>
      <c r="N93" s="0" t="s">
        <v>641</v>
      </c>
      <c r="O93" s="0" t="s">
        <v>642</v>
      </c>
      <c r="P93" s="0" t="s">
        <v>49</v>
      </c>
      <c r="Q93" s="0" t="s">
        <v>50</v>
      </c>
      <c r="S93" s="0" t="s">
        <v>51</v>
      </c>
      <c r="T93" s="0" t="s">
        <v>643</v>
      </c>
      <c r="U93" s="9" t="n">
        <f aca="false">COUNTIF(T$3:T93,T93)</f>
        <v>1</v>
      </c>
      <c r="V93" s="10" t="n">
        <v>1</v>
      </c>
      <c r="W93" s="10" t="n">
        <v>0</v>
      </c>
      <c r="X93" s="10" t="n">
        <v>1</v>
      </c>
      <c r="Y93" s="10" t="n">
        <f aca="false">IF(SUM(V93:X93)=3,1,0)</f>
        <v>0</v>
      </c>
      <c r="Z93" s="10"/>
      <c r="AA93" s="10"/>
      <c r="AB93" s="10"/>
      <c r="AC93" s="10"/>
      <c r="AD93" s="10" t="n">
        <f aca="false">IF(SUM(AA93:AC93)=3,1,0)</f>
        <v>0</v>
      </c>
      <c r="AE93" s="10"/>
      <c r="AF93" s="10"/>
      <c r="AG93" s="10"/>
      <c r="AH93" s="10"/>
      <c r="AI93" s="10"/>
      <c r="AJ93" s="10"/>
      <c r="AK93" s="10"/>
    </row>
    <row r="94" customFormat="false" ht="12.8" hidden="false" customHeight="false" outlineLevel="0" collapsed="false">
      <c r="A94" s="0" t="n">
        <v>92</v>
      </c>
      <c r="B94" s="0" t="s">
        <v>644</v>
      </c>
      <c r="C94" s="0" t="s">
        <v>645</v>
      </c>
      <c r="D94" s="0" t="s">
        <v>646</v>
      </c>
      <c r="E94" s="0" t="n">
        <v>2013</v>
      </c>
      <c r="F94" s="0" t="s">
        <v>143</v>
      </c>
      <c r="G94" s="0" t="n">
        <v>47</v>
      </c>
      <c r="H94" s="0" t="n">
        <v>21</v>
      </c>
      <c r="J94" s="0" t="n">
        <v>12020</v>
      </c>
      <c r="K94" s="0" t="n">
        <v>12028</v>
      </c>
      <c r="M94" s="0" t="n">
        <v>22</v>
      </c>
      <c r="N94" s="0" t="s">
        <v>647</v>
      </c>
      <c r="O94" s="0" t="s">
        <v>648</v>
      </c>
      <c r="P94" s="0" t="s">
        <v>49</v>
      </c>
      <c r="Q94" s="0" t="s">
        <v>50</v>
      </c>
      <c r="S94" s="0" t="s">
        <v>51</v>
      </c>
      <c r="T94" s="0" t="s">
        <v>649</v>
      </c>
      <c r="U94" s="9" t="n">
        <f aca="false">COUNTIF(T$3:T94,T94)</f>
        <v>1</v>
      </c>
      <c r="V94" s="10" t="n">
        <v>1</v>
      </c>
      <c r="W94" s="10" t="n">
        <v>1</v>
      </c>
      <c r="X94" s="10" t="n">
        <v>1</v>
      </c>
      <c r="Y94" s="10" t="n">
        <f aca="false">IF(SUM(V94:X94)=3,1,0)</f>
        <v>1</v>
      </c>
      <c r="Z94" s="10" t="n">
        <v>1</v>
      </c>
      <c r="AA94" s="10" t="n">
        <v>1</v>
      </c>
      <c r="AB94" s="10" t="n">
        <v>1</v>
      </c>
      <c r="AC94" s="10" t="n">
        <v>1</v>
      </c>
      <c r="AD94" s="10" t="n">
        <f aca="false">IF(SUM(AA94:AC94)=3,1,0)</f>
        <v>1</v>
      </c>
      <c r="AE94" s="10" t="n">
        <v>0</v>
      </c>
      <c r="AF94" s="10" t="n">
        <v>1</v>
      </c>
      <c r="AG94" s="10" t="n">
        <v>1</v>
      </c>
      <c r="AH94" s="10" t="n">
        <v>0</v>
      </c>
      <c r="AI94" s="10" t="n">
        <v>1</v>
      </c>
      <c r="AJ94" s="10" t="n">
        <v>1</v>
      </c>
      <c r="AK94" s="10" t="n">
        <v>1</v>
      </c>
      <c r="AN94" s="0" t="s">
        <v>290</v>
      </c>
      <c r="AP94" s="0" t="s">
        <v>290</v>
      </c>
    </row>
    <row r="95" customFormat="false" ht="12.8" hidden="false" customHeight="false" outlineLevel="0" collapsed="false">
      <c r="A95" s="0" t="n">
        <v>93</v>
      </c>
      <c r="B95" s="0" t="s">
        <v>650</v>
      </c>
      <c r="C95" s="0" t="s">
        <v>651</v>
      </c>
      <c r="D95" s="0" t="s">
        <v>652</v>
      </c>
      <c r="E95" s="0" t="n">
        <v>2013</v>
      </c>
      <c r="F95" s="0" t="s">
        <v>143</v>
      </c>
      <c r="G95" s="0" t="n">
        <v>47</v>
      </c>
      <c r="H95" s="0" t="n">
        <v>21</v>
      </c>
      <c r="J95" s="0" t="n">
        <v>11976</v>
      </c>
      <c r="K95" s="0" t="n">
        <v>11984</v>
      </c>
      <c r="M95" s="0" t="n">
        <v>11</v>
      </c>
      <c r="N95" s="0" t="s">
        <v>653</v>
      </c>
      <c r="O95" s="0" t="s">
        <v>654</v>
      </c>
      <c r="P95" s="0" t="s">
        <v>49</v>
      </c>
      <c r="Q95" s="0" t="s">
        <v>50</v>
      </c>
      <c r="S95" s="0" t="s">
        <v>51</v>
      </c>
      <c r="T95" s="0" t="s">
        <v>655</v>
      </c>
      <c r="U95" s="9" t="n">
        <f aca="false">COUNTIF(T$3:T95,T95)</f>
        <v>1</v>
      </c>
      <c r="V95" s="10" t="n">
        <v>0</v>
      </c>
      <c r="W95" s="10" t="n">
        <v>0</v>
      </c>
      <c r="X95" s="10" t="n">
        <v>0</v>
      </c>
      <c r="Y95" s="10" t="n">
        <f aca="false">IF(SUM(V95:X95)=3,1,0)</f>
        <v>0</v>
      </c>
      <c r="Z95" s="10"/>
      <c r="AA95" s="10"/>
      <c r="AB95" s="10"/>
      <c r="AC95" s="10"/>
      <c r="AD95" s="10" t="n">
        <f aca="false">IF(SUM(AA95:AC95)=3,1,0)</f>
        <v>0</v>
      </c>
      <c r="AE95" s="10"/>
      <c r="AF95" s="10"/>
      <c r="AG95" s="10"/>
      <c r="AH95" s="10"/>
      <c r="AI95" s="10"/>
      <c r="AJ95" s="10"/>
      <c r="AK95" s="10"/>
    </row>
    <row r="96" customFormat="false" ht="12.8" hidden="false" customHeight="false" outlineLevel="0" collapsed="false">
      <c r="A96" s="0" t="n">
        <v>94</v>
      </c>
      <c r="B96" s="0" t="s">
        <v>656</v>
      </c>
      <c r="C96" s="0" t="s">
        <v>657</v>
      </c>
      <c r="D96" s="0" t="s">
        <v>658</v>
      </c>
      <c r="E96" s="0" t="n">
        <v>2013</v>
      </c>
      <c r="F96" s="0" t="s">
        <v>410</v>
      </c>
      <c r="H96" s="0" t="n">
        <v>2397</v>
      </c>
      <c r="J96" s="0" t="n">
        <v>30</v>
      </c>
      <c r="K96" s="0" t="n">
        <v>37</v>
      </c>
      <c r="M96" s="0" t="n">
        <v>3</v>
      </c>
      <c r="N96" s="0" t="s">
        <v>659</v>
      </c>
      <c r="O96" s="0" t="s">
        <v>660</v>
      </c>
      <c r="P96" s="0" t="s">
        <v>49</v>
      </c>
      <c r="Q96" s="0" t="s">
        <v>50</v>
      </c>
      <c r="S96" s="0" t="s">
        <v>51</v>
      </c>
      <c r="T96" s="0" t="s">
        <v>661</v>
      </c>
      <c r="U96" s="9" t="n">
        <f aca="false">COUNTIF(T$3:T96,T96)</f>
        <v>1</v>
      </c>
      <c r="V96" s="10" t="n">
        <v>1</v>
      </c>
      <c r="W96" s="10" t="n">
        <v>1</v>
      </c>
      <c r="X96" s="10" t="n">
        <v>1</v>
      </c>
      <c r="Y96" s="10" t="n">
        <f aca="false">IF(SUM(V96:X96)=3,1,0)</f>
        <v>1</v>
      </c>
      <c r="Z96" s="10" t="n">
        <v>1</v>
      </c>
      <c r="AA96" s="10" t="n">
        <v>0</v>
      </c>
      <c r="AB96" s="10" t="n">
        <v>0</v>
      </c>
      <c r="AC96" s="10" t="n">
        <v>0</v>
      </c>
      <c r="AD96" s="10" t="n">
        <f aca="false">IF(SUM(AA96:AC96)=3,1,0)</f>
        <v>0</v>
      </c>
      <c r="AE96" s="10" t="n">
        <v>0</v>
      </c>
      <c r="AF96" s="10" t="n">
        <v>0</v>
      </c>
      <c r="AG96" s="10" t="n">
        <v>0</v>
      </c>
      <c r="AH96" s="10" t="n">
        <v>0</v>
      </c>
      <c r="AI96" s="10" t="n">
        <v>0</v>
      </c>
      <c r="AJ96" s="10" t="n">
        <v>0</v>
      </c>
      <c r="AK96" s="10" t="n">
        <v>0</v>
      </c>
      <c r="AL96" s="0" t="s">
        <v>662</v>
      </c>
    </row>
    <row r="97" customFormat="false" ht="12.8" hidden="false" customHeight="false" outlineLevel="0" collapsed="false">
      <c r="A97" s="0" t="n">
        <v>95</v>
      </c>
      <c r="B97" s="0" t="s">
        <v>663</v>
      </c>
      <c r="C97" s="0" t="s">
        <v>664</v>
      </c>
      <c r="D97" s="0" t="s">
        <v>665</v>
      </c>
      <c r="E97" s="0" t="n">
        <v>2013</v>
      </c>
      <c r="F97" s="0" t="s">
        <v>666</v>
      </c>
      <c r="J97" s="0" t="n">
        <v>367</v>
      </c>
      <c r="K97" s="0" t="n">
        <v>377</v>
      </c>
      <c r="M97" s="0" t="n">
        <v>9</v>
      </c>
      <c r="N97" s="0" t="s">
        <v>667</v>
      </c>
      <c r="O97" s="0" t="s">
        <v>668</v>
      </c>
      <c r="P97" s="0" t="s">
        <v>99</v>
      </c>
      <c r="Q97" s="0" t="s">
        <v>50</v>
      </c>
      <c r="S97" s="0" t="s">
        <v>51</v>
      </c>
      <c r="T97" s="0" t="s">
        <v>669</v>
      </c>
      <c r="U97" s="9" t="n">
        <f aca="false">COUNTIF(T$3:T97,T97)</f>
        <v>1</v>
      </c>
      <c r="V97" s="10" t="n">
        <v>0</v>
      </c>
      <c r="W97" s="10" t="n">
        <v>0</v>
      </c>
      <c r="X97" s="10" t="n">
        <v>1</v>
      </c>
      <c r="Y97" s="10" t="n">
        <f aca="false">IF(SUM(V97:X97)=3,1,0)</f>
        <v>0</v>
      </c>
      <c r="Z97" s="10"/>
      <c r="AA97" s="10"/>
      <c r="AB97" s="10"/>
      <c r="AC97" s="10"/>
      <c r="AD97" s="10" t="n">
        <f aca="false">IF(SUM(AA97:AC97)=3,1,0)</f>
        <v>0</v>
      </c>
      <c r="AE97" s="10"/>
      <c r="AF97" s="10"/>
      <c r="AG97" s="10"/>
      <c r="AH97" s="10"/>
      <c r="AI97" s="10"/>
      <c r="AJ97" s="10"/>
      <c r="AK97" s="10"/>
    </row>
    <row r="98" customFormat="false" ht="12.8" hidden="false" customHeight="false" outlineLevel="0" collapsed="false">
      <c r="A98" s="0" t="n">
        <v>96</v>
      </c>
      <c r="B98" s="0" t="s">
        <v>670</v>
      </c>
      <c r="C98" s="0" t="s">
        <v>671</v>
      </c>
      <c r="D98" s="0" t="s">
        <v>672</v>
      </c>
      <c r="E98" s="0" t="n">
        <v>2013</v>
      </c>
      <c r="F98" s="0" t="s">
        <v>673</v>
      </c>
      <c r="G98" s="0" t="n">
        <v>24</v>
      </c>
      <c r="H98" s="0" t="n">
        <v>1</v>
      </c>
      <c r="J98" s="0" t="n">
        <v>77</v>
      </c>
      <c r="K98" s="0" t="n">
        <v>98</v>
      </c>
      <c r="M98" s="0" t="n">
        <v>3</v>
      </c>
      <c r="N98" s="0" t="s">
        <v>674</v>
      </c>
      <c r="O98" s="0" t="s">
        <v>675</v>
      </c>
      <c r="P98" s="0" t="s">
        <v>49</v>
      </c>
      <c r="Q98" s="0" t="s">
        <v>50</v>
      </c>
      <c r="S98" s="0" t="s">
        <v>51</v>
      </c>
      <c r="T98" s="0" t="s">
        <v>676</v>
      </c>
      <c r="U98" s="9" t="n">
        <f aca="false">COUNTIF(T$3:T98,T98)</f>
        <v>1</v>
      </c>
      <c r="V98" s="10" t="n">
        <v>0</v>
      </c>
      <c r="W98" s="10" t="n">
        <v>0</v>
      </c>
      <c r="X98" s="10" t="n">
        <v>1</v>
      </c>
      <c r="Y98" s="10" t="n">
        <f aca="false">IF(SUM(V98:X98)=3,1,0)</f>
        <v>0</v>
      </c>
      <c r="Z98" s="10"/>
      <c r="AA98" s="10"/>
      <c r="AB98" s="10"/>
      <c r="AC98" s="10"/>
      <c r="AD98" s="10" t="n">
        <f aca="false">IF(SUM(AA98:AC98)=3,1,0)</f>
        <v>0</v>
      </c>
      <c r="AE98" s="10"/>
      <c r="AF98" s="10"/>
      <c r="AG98" s="10"/>
      <c r="AH98" s="10"/>
      <c r="AI98" s="10"/>
      <c r="AJ98" s="10"/>
      <c r="AK98" s="10"/>
    </row>
    <row r="99" customFormat="false" ht="12.8" hidden="false" customHeight="false" outlineLevel="0" collapsed="false">
      <c r="A99" s="0" t="n">
        <v>97</v>
      </c>
      <c r="B99" s="0" t="s">
        <v>677</v>
      </c>
      <c r="C99" s="0" t="s">
        <v>678</v>
      </c>
      <c r="D99" s="0" t="s">
        <v>679</v>
      </c>
      <c r="E99" s="0" t="n">
        <v>2014</v>
      </c>
      <c r="F99" s="0" t="s">
        <v>680</v>
      </c>
      <c r="G99" s="0" t="n">
        <v>16</v>
      </c>
      <c r="H99" s="0" t="n">
        <v>6</v>
      </c>
      <c r="J99" s="0" t="n">
        <v>1107</v>
      </c>
      <c r="K99" s="0" t="n">
        <v>1118</v>
      </c>
      <c r="M99" s="0" t="n">
        <v>12</v>
      </c>
      <c r="N99" s="0" t="s">
        <v>681</v>
      </c>
      <c r="O99" s="0" t="s">
        <v>682</v>
      </c>
      <c r="P99" s="0" t="s">
        <v>49</v>
      </c>
      <c r="Q99" s="0" t="s">
        <v>50</v>
      </c>
      <c r="S99" s="0" t="s">
        <v>51</v>
      </c>
      <c r="T99" s="0" t="s">
        <v>683</v>
      </c>
      <c r="U99" s="9" t="n">
        <f aca="false">COUNTIF(T$3:T99,T99)</f>
        <v>1</v>
      </c>
      <c r="V99" s="10" t="n">
        <v>0</v>
      </c>
      <c r="W99" s="10" t="n">
        <v>0</v>
      </c>
      <c r="X99" s="10" t="n">
        <v>1</v>
      </c>
      <c r="Y99" s="10" t="n">
        <f aca="false">IF(SUM(V99:X99)=3,1,0)</f>
        <v>0</v>
      </c>
      <c r="Z99" s="10"/>
      <c r="AA99" s="10"/>
      <c r="AB99" s="10"/>
      <c r="AC99" s="10"/>
      <c r="AD99" s="10" t="n">
        <f aca="false">IF(SUM(AA99:AC99)=3,1,0)</f>
        <v>0</v>
      </c>
      <c r="AE99" s="10"/>
      <c r="AF99" s="10"/>
      <c r="AG99" s="10"/>
      <c r="AH99" s="10"/>
      <c r="AI99" s="10"/>
      <c r="AJ99" s="10"/>
      <c r="AK99" s="10"/>
    </row>
    <row r="100" customFormat="false" ht="12.8" hidden="false" customHeight="false" outlineLevel="0" collapsed="false">
      <c r="A100" s="0" t="n">
        <v>98</v>
      </c>
      <c r="B100" s="0" t="s">
        <v>684</v>
      </c>
      <c r="C100" s="0" t="s">
        <v>685</v>
      </c>
      <c r="D100" s="0" t="s">
        <v>686</v>
      </c>
      <c r="E100" s="0" t="n">
        <v>2014</v>
      </c>
      <c r="F100" s="0" t="s">
        <v>687</v>
      </c>
      <c r="G100" s="0" t="n">
        <v>344</v>
      </c>
      <c r="H100" s="0" t="n">
        <v>6188</v>
      </c>
      <c r="J100" s="0" t="n">
        <v>1109</v>
      </c>
      <c r="K100" s="0" t="n">
        <v>1113</v>
      </c>
      <c r="M100" s="0" t="n">
        <v>373</v>
      </c>
      <c r="N100" s="0" t="s">
        <v>688</v>
      </c>
      <c r="O100" s="0" t="s">
        <v>689</v>
      </c>
      <c r="P100" s="0" t="s">
        <v>66</v>
      </c>
      <c r="Q100" s="0" t="s">
        <v>50</v>
      </c>
      <c r="S100" s="0" t="s">
        <v>51</v>
      </c>
      <c r="T100" s="0" t="s">
        <v>690</v>
      </c>
      <c r="U100" s="9" t="n">
        <f aca="false">COUNTIF(T$3:T100,T100)</f>
        <v>1</v>
      </c>
      <c r="V100" s="10" t="n">
        <v>0</v>
      </c>
      <c r="W100" s="10" t="n">
        <v>0</v>
      </c>
      <c r="X100" s="10" t="n">
        <v>1</v>
      </c>
      <c r="Y100" s="10" t="n">
        <f aca="false">IF(SUM(V100:X100)=3,1,0)</f>
        <v>0</v>
      </c>
      <c r="Z100" s="10"/>
      <c r="AA100" s="10"/>
      <c r="AB100" s="10"/>
      <c r="AC100" s="10"/>
      <c r="AD100" s="10" t="n">
        <f aca="false">IF(SUM(AA100:AC100)=3,1,0)</f>
        <v>0</v>
      </c>
      <c r="AE100" s="10"/>
      <c r="AF100" s="10"/>
      <c r="AG100" s="10"/>
      <c r="AH100" s="10"/>
      <c r="AI100" s="10"/>
      <c r="AJ100" s="10"/>
      <c r="AK100" s="10"/>
    </row>
    <row r="101" customFormat="false" ht="12.8" hidden="false" customHeight="false" outlineLevel="0" collapsed="false">
      <c r="A101" s="0" t="n">
        <v>99</v>
      </c>
      <c r="B101" s="0" t="s">
        <v>691</v>
      </c>
      <c r="C101" s="0" t="s">
        <v>692</v>
      </c>
      <c r="D101" s="0" t="s">
        <v>693</v>
      </c>
      <c r="E101" s="0" t="n">
        <v>2014</v>
      </c>
      <c r="F101" s="0" t="s">
        <v>694</v>
      </c>
      <c r="G101" s="0" t="n">
        <v>38</v>
      </c>
      <c r="J101" s="0" t="n">
        <v>59</v>
      </c>
      <c r="K101" s="0" t="n">
        <v>72</v>
      </c>
      <c r="N101" s="0" t="s">
        <v>695</v>
      </c>
      <c r="O101" s="0" t="s">
        <v>696</v>
      </c>
      <c r="P101" s="0" t="s">
        <v>203</v>
      </c>
      <c r="Q101" s="0" t="s">
        <v>50</v>
      </c>
      <c r="S101" s="0" t="s">
        <v>51</v>
      </c>
      <c r="T101" s="0" t="s">
        <v>697</v>
      </c>
      <c r="U101" s="9" t="n">
        <f aca="false">COUNTIF(T$3:T101,T101)</f>
        <v>1</v>
      </c>
      <c r="V101" s="10" t="n">
        <v>0</v>
      </c>
      <c r="W101" s="10" t="n">
        <v>0</v>
      </c>
      <c r="X101" s="10" t="n">
        <v>0</v>
      </c>
      <c r="Y101" s="10" t="n">
        <f aca="false">IF(SUM(V101:X101)=3,1,0)</f>
        <v>0</v>
      </c>
      <c r="Z101" s="10"/>
      <c r="AA101" s="10"/>
      <c r="AB101" s="10"/>
      <c r="AC101" s="10"/>
      <c r="AD101" s="10" t="n">
        <f aca="false">IF(SUM(AA101:AC101)=3,1,0)</f>
        <v>0</v>
      </c>
      <c r="AE101" s="10"/>
      <c r="AF101" s="10"/>
      <c r="AG101" s="10"/>
      <c r="AH101" s="10"/>
      <c r="AI101" s="10"/>
      <c r="AJ101" s="10"/>
      <c r="AK101" s="10"/>
    </row>
    <row r="102" customFormat="false" ht="12.8" hidden="false" customHeight="false" outlineLevel="0" collapsed="false">
      <c r="A102" s="0" t="n">
        <v>100</v>
      </c>
      <c r="B102" s="0" t="s">
        <v>698</v>
      </c>
      <c r="C102" s="0" t="s">
        <v>699</v>
      </c>
      <c r="D102" s="0" t="s">
        <v>700</v>
      </c>
      <c r="E102" s="0" t="n">
        <v>2014</v>
      </c>
      <c r="F102" s="0" t="s">
        <v>89</v>
      </c>
      <c r="G102" s="0" t="n">
        <v>29</v>
      </c>
      <c r="J102" s="0" t="n">
        <v>56</v>
      </c>
      <c r="K102" s="0" t="n">
        <v>65</v>
      </c>
      <c r="M102" s="0" t="n">
        <v>20</v>
      </c>
      <c r="N102" s="0" t="s">
        <v>701</v>
      </c>
      <c r="O102" s="0" t="s">
        <v>702</v>
      </c>
      <c r="P102" s="0" t="s">
        <v>49</v>
      </c>
      <c r="Q102" s="0" t="s">
        <v>50</v>
      </c>
      <c r="S102" s="0" t="s">
        <v>51</v>
      </c>
      <c r="T102" s="0" t="s">
        <v>703</v>
      </c>
      <c r="U102" s="9" t="n">
        <f aca="false">COUNTIF(T$3:T102,T102)</f>
        <v>1</v>
      </c>
      <c r="V102" s="10" t="n">
        <v>0</v>
      </c>
      <c r="W102" s="10" t="n">
        <v>0</v>
      </c>
      <c r="X102" s="10" t="n">
        <v>1</v>
      </c>
      <c r="Y102" s="10" t="n">
        <f aca="false">IF(SUM(V102:X102)=3,1,0)</f>
        <v>0</v>
      </c>
      <c r="Z102" s="10"/>
      <c r="AA102" s="10"/>
      <c r="AB102" s="10"/>
      <c r="AC102" s="10"/>
      <c r="AD102" s="10" t="n">
        <f aca="false">IF(SUM(AA102:AC102)=3,1,0)</f>
        <v>0</v>
      </c>
      <c r="AE102" s="10"/>
      <c r="AF102" s="10"/>
      <c r="AG102" s="10"/>
      <c r="AH102" s="10"/>
      <c r="AI102" s="10"/>
      <c r="AJ102" s="10"/>
      <c r="AK102" s="10"/>
    </row>
    <row r="103" customFormat="false" ht="12.8" hidden="false" customHeight="false" outlineLevel="0" collapsed="false">
      <c r="A103" s="0" t="n">
        <v>101</v>
      </c>
      <c r="B103" s="0" t="s">
        <v>704</v>
      </c>
      <c r="C103" s="0" t="s">
        <v>705</v>
      </c>
      <c r="D103" s="0" t="s">
        <v>706</v>
      </c>
      <c r="E103" s="0" t="n">
        <v>2014</v>
      </c>
      <c r="F103" s="0" t="s">
        <v>236</v>
      </c>
      <c r="G103" s="0" t="n">
        <v>84</v>
      </c>
      <c r="H103" s="0" t="n">
        <v>1</v>
      </c>
      <c r="J103" s="0" t="n">
        <v>540</v>
      </c>
      <c r="K103" s="0" t="n">
        <v>549</v>
      </c>
      <c r="M103" s="0" t="n">
        <v>12</v>
      </c>
      <c r="N103" s="0" t="s">
        <v>707</v>
      </c>
      <c r="O103" s="0" t="s">
        <v>708</v>
      </c>
      <c r="P103" s="0" t="s">
        <v>49</v>
      </c>
      <c r="Q103" s="0" t="s">
        <v>50</v>
      </c>
      <c r="S103" s="0" t="s">
        <v>51</v>
      </c>
      <c r="T103" s="0" t="s">
        <v>709</v>
      </c>
      <c r="U103" s="9" t="n">
        <f aca="false">COUNTIF(T$3:T103,T103)</f>
        <v>1</v>
      </c>
      <c r="V103" s="10" t="n">
        <v>0</v>
      </c>
      <c r="W103" s="10" t="n">
        <v>0</v>
      </c>
      <c r="X103" s="10" t="n">
        <v>1</v>
      </c>
      <c r="Y103" s="10" t="n">
        <f aca="false">IF(SUM(V103:X103)=3,1,0)</f>
        <v>0</v>
      </c>
      <c r="Z103" s="10"/>
      <c r="AA103" s="10"/>
      <c r="AB103" s="10"/>
      <c r="AC103" s="10"/>
      <c r="AD103" s="10" t="n">
        <f aca="false">IF(SUM(AA103:AC103)=3,1,0)</f>
        <v>0</v>
      </c>
      <c r="AE103" s="10"/>
      <c r="AF103" s="10"/>
      <c r="AG103" s="10"/>
      <c r="AH103" s="10"/>
      <c r="AI103" s="10"/>
      <c r="AJ103" s="10"/>
      <c r="AK103" s="10"/>
    </row>
    <row r="104" customFormat="false" ht="12.8" hidden="false" customHeight="false" outlineLevel="0" collapsed="false">
      <c r="A104" s="0" t="n">
        <v>102</v>
      </c>
      <c r="B104" s="0" t="s">
        <v>710</v>
      </c>
      <c r="C104" s="0" t="s">
        <v>711</v>
      </c>
      <c r="D104" s="0" t="s">
        <v>712</v>
      </c>
      <c r="E104" s="0" t="n">
        <v>2014</v>
      </c>
      <c r="F104" s="0" t="s">
        <v>345</v>
      </c>
      <c r="G104" s="0" t="n">
        <v>35</v>
      </c>
      <c r="J104" s="0" t="n">
        <v>21</v>
      </c>
      <c r="K104" s="0" t="n">
        <v>30</v>
      </c>
      <c r="M104" s="0" t="n">
        <v>24</v>
      </c>
      <c r="N104" s="0" t="s">
        <v>713</v>
      </c>
      <c r="O104" s="0" t="s">
        <v>714</v>
      </c>
      <c r="P104" s="0" t="s">
        <v>49</v>
      </c>
      <c r="Q104" s="0" t="s">
        <v>50</v>
      </c>
      <c r="S104" s="0" t="s">
        <v>51</v>
      </c>
      <c r="T104" s="0" t="s">
        <v>715</v>
      </c>
      <c r="U104" s="9" t="n">
        <f aca="false">COUNTIF(T$3:T104,T104)</f>
        <v>1</v>
      </c>
      <c r="V104" s="10" t="n">
        <v>0</v>
      </c>
      <c r="W104" s="10" t="n">
        <v>0</v>
      </c>
      <c r="X104" s="10" t="n">
        <v>1</v>
      </c>
      <c r="Y104" s="10" t="n">
        <f aca="false">IF(SUM(V104:X104)=3,1,0)</f>
        <v>0</v>
      </c>
      <c r="Z104" s="10"/>
      <c r="AA104" s="10"/>
      <c r="AB104" s="10"/>
      <c r="AC104" s="10"/>
      <c r="AD104" s="10" t="n">
        <f aca="false">IF(SUM(AA104:AC104)=3,1,0)</f>
        <v>0</v>
      </c>
      <c r="AE104" s="10"/>
      <c r="AF104" s="10"/>
      <c r="AG104" s="10"/>
      <c r="AH104" s="10"/>
      <c r="AI104" s="10"/>
      <c r="AJ104" s="10"/>
      <c r="AK104" s="10"/>
    </row>
    <row r="105" customFormat="false" ht="12.8" hidden="false" customHeight="false" outlineLevel="0" collapsed="false">
      <c r="A105" s="0" t="n">
        <v>103</v>
      </c>
      <c r="B105" s="0" t="s">
        <v>716</v>
      </c>
      <c r="C105" s="0" t="s">
        <v>717</v>
      </c>
      <c r="D105" s="0" t="s">
        <v>718</v>
      </c>
      <c r="E105" s="0" t="n">
        <v>2014</v>
      </c>
      <c r="F105" s="0" t="s">
        <v>104</v>
      </c>
      <c r="G105" s="0" t="n">
        <v>138</v>
      </c>
      <c r="J105" s="0" t="n">
        <v>333</v>
      </c>
      <c r="K105" s="0" t="n">
        <v>344</v>
      </c>
      <c r="N105" s="0" t="s">
        <v>719</v>
      </c>
      <c r="O105" s="0" t="s">
        <v>720</v>
      </c>
      <c r="P105" s="0" t="s">
        <v>99</v>
      </c>
      <c r="Q105" s="0" t="s">
        <v>50</v>
      </c>
      <c r="R105" s="0" t="s">
        <v>179</v>
      </c>
      <c r="S105" s="0" t="s">
        <v>51</v>
      </c>
      <c r="T105" s="0" t="s">
        <v>721</v>
      </c>
      <c r="U105" s="9" t="n">
        <f aca="false">COUNTIF(T$3:T105,T105)</f>
        <v>1</v>
      </c>
      <c r="V105" s="10" t="n">
        <v>1</v>
      </c>
      <c r="W105" s="10" t="n">
        <v>1</v>
      </c>
      <c r="X105" s="10" t="n">
        <v>1</v>
      </c>
      <c r="Y105" s="10" t="n">
        <f aca="false">IF(SUM(V105:X105)=3,1,0)</f>
        <v>1</v>
      </c>
      <c r="Z105" s="10" t="n">
        <v>1</v>
      </c>
      <c r="AA105" s="10" t="n">
        <v>0</v>
      </c>
      <c r="AB105" s="10" t="n">
        <v>0</v>
      </c>
      <c r="AC105" s="10" t="n">
        <v>0</v>
      </c>
      <c r="AD105" s="10" t="n">
        <f aca="false">IF(SUM(AA105:AC105)=3,1,0)</f>
        <v>0</v>
      </c>
      <c r="AE105" s="10" t="n">
        <v>0</v>
      </c>
      <c r="AF105" s="10" t="n">
        <v>0</v>
      </c>
      <c r="AG105" s="10" t="n">
        <v>0</v>
      </c>
      <c r="AH105" s="10" t="n">
        <v>0</v>
      </c>
      <c r="AI105" s="10" t="n">
        <v>0</v>
      </c>
      <c r="AJ105" s="10" t="n">
        <v>0</v>
      </c>
      <c r="AK105" s="10" t="n">
        <v>0</v>
      </c>
      <c r="AL105" s="0" t="s">
        <v>722</v>
      </c>
    </row>
    <row r="106" customFormat="false" ht="12.8" hidden="false" customHeight="false" outlineLevel="0" collapsed="false">
      <c r="A106" s="0" t="n">
        <v>104</v>
      </c>
      <c r="B106" s="0" t="s">
        <v>723</v>
      </c>
      <c r="C106" s="0" t="s">
        <v>724</v>
      </c>
      <c r="D106" s="0" t="s">
        <v>725</v>
      </c>
      <c r="E106" s="0" t="n">
        <v>2014</v>
      </c>
      <c r="F106" s="0" t="s">
        <v>280</v>
      </c>
      <c r="G106" s="0" t="n">
        <v>9</v>
      </c>
      <c r="H106" s="0" t="n">
        <v>5</v>
      </c>
      <c r="I106" s="0" t="n">
        <v>54007</v>
      </c>
      <c r="M106" s="0" t="n">
        <v>17</v>
      </c>
      <c r="N106" s="0" t="s">
        <v>726</v>
      </c>
      <c r="O106" s="0" t="s">
        <v>727</v>
      </c>
      <c r="P106" s="0" t="s">
        <v>49</v>
      </c>
      <c r="Q106" s="0" t="s">
        <v>50</v>
      </c>
      <c r="R106" s="0" t="s">
        <v>179</v>
      </c>
      <c r="S106" s="0" t="s">
        <v>51</v>
      </c>
      <c r="T106" s="0" t="s">
        <v>728</v>
      </c>
      <c r="U106" s="9" t="n">
        <f aca="false">COUNTIF(T$3:T106,T106)</f>
        <v>1</v>
      </c>
      <c r="V106" s="10" t="n">
        <v>0</v>
      </c>
      <c r="W106" s="10" t="n">
        <v>0</v>
      </c>
      <c r="X106" s="10" t="n">
        <v>1</v>
      </c>
      <c r="Y106" s="10" t="n">
        <f aca="false">IF(SUM(V106:X106)=3,1,0)</f>
        <v>0</v>
      </c>
      <c r="Z106" s="10"/>
      <c r="AA106" s="10"/>
      <c r="AB106" s="10"/>
      <c r="AC106" s="10"/>
      <c r="AD106" s="10" t="n">
        <f aca="false">IF(SUM(AA106:AC106)=3,1,0)</f>
        <v>0</v>
      </c>
      <c r="AE106" s="10"/>
      <c r="AF106" s="10"/>
      <c r="AG106" s="10"/>
      <c r="AH106" s="10"/>
      <c r="AI106" s="10"/>
      <c r="AJ106" s="10"/>
      <c r="AK106" s="10"/>
    </row>
    <row r="107" customFormat="false" ht="12.8" hidden="false" customHeight="false" outlineLevel="0" collapsed="false">
      <c r="A107" s="0" t="n">
        <v>105</v>
      </c>
      <c r="B107" s="0" t="s">
        <v>729</v>
      </c>
      <c r="C107" s="0" t="s">
        <v>730</v>
      </c>
      <c r="D107" s="0" t="s">
        <v>731</v>
      </c>
      <c r="E107" s="0" t="n">
        <v>2014</v>
      </c>
      <c r="F107" s="0" t="s">
        <v>143</v>
      </c>
      <c r="G107" s="0" t="n">
        <v>48</v>
      </c>
      <c r="H107" s="0" t="n">
        <v>18</v>
      </c>
      <c r="J107" s="0" t="n">
        <v>10776</v>
      </c>
      <c r="K107" s="0" t="n">
        <v>10784</v>
      </c>
      <c r="M107" s="0" t="n">
        <v>42</v>
      </c>
      <c r="N107" s="0" t="s">
        <v>732</v>
      </c>
      <c r="O107" s="0" t="s">
        <v>733</v>
      </c>
      <c r="P107" s="0" t="s">
        <v>49</v>
      </c>
      <c r="Q107" s="0" t="s">
        <v>50</v>
      </c>
      <c r="R107" s="0" t="s">
        <v>179</v>
      </c>
      <c r="S107" s="0" t="s">
        <v>51</v>
      </c>
      <c r="T107" s="0" t="s">
        <v>734</v>
      </c>
      <c r="U107" s="9" t="n">
        <f aca="false">COUNTIF(T$3:T107,T107)</f>
        <v>1</v>
      </c>
      <c r="V107" s="10" t="n">
        <v>1</v>
      </c>
      <c r="W107" s="10" t="n">
        <v>1</v>
      </c>
      <c r="X107" s="10" t="n">
        <v>1</v>
      </c>
      <c r="Y107" s="10" t="n">
        <f aca="false">IF(SUM(V107:X107)=3,1,0)</f>
        <v>1</v>
      </c>
      <c r="Z107" s="10" t="n">
        <v>1</v>
      </c>
      <c r="AA107" s="10" t="n">
        <v>1</v>
      </c>
      <c r="AB107" s="10" t="n">
        <v>1</v>
      </c>
      <c r="AC107" s="10" t="n">
        <v>0</v>
      </c>
      <c r="AD107" s="10" t="n">
        <f aca="false">IF(SUM(AA107:AC107)=3,1,0)</f>
        <v>0</v>
      </c>
      <c r="AE107" s="10" t="n">
        <v>0</v>
      </c>
      <c r="AF107" s="10" t="n">
        <v>0</v>
      </c>
      <c r="AG107" s="10" t="n">
        <v>0</v>
      </c>
      <c r="AH107" s="10" t="n">
        <v>0</v>
      </c>
      <c r="AI107" s="10" t="n">
        <v>0</v>
      </c>
      <c r="AJ107" s="10" t="n">
        <v>0</v>
      </c>
      <c r="AK107" s="10" t="n">
        <v>0</v>
      </c>
      <c r="AL107" s="0" t="s">
        <v>735</v>
      </c>
    </row>
    <row r="108" customFormat="false" ht="12.8" hidden="false" customHeight="false" outlineLevel="0" collapsed="false">
      <c r="A108" s="0" t="n">
        <v>106</v>
      </c>
      <c r="B108" s="0" t="s">
        <v>736</v>
      </c>
      <c r="C108" s="0" t="s">
        <v>737</v>
      </c>
      <c r="D108" s="0" t="s">
        <v>738</v>
      </c>
      <c r="E108" s="0" t="n">
        <v>2014</v>
      </c>
      <c r="F108" s="0" t="s">
        <v>56</v>
      </c>
      <c r="G108" s="0" t="n">
        <v>19</v>
      </c>
      <c r="H108" s="0" t="n">
        <v>4</v>
      </c>
      <c r="J108" s="0" t="n">
        <v>806</v>
      </c>
      <c r="K108" s="0" t="n">
        <v>813</v>
      </c>
      <c r="N108" s="0" t="s">
        <v>739</v>
      </c>
      <c r="O108" s="0" t="s">
        <v>740</v>
      </c>
      <c r="P108" s="0" t="s">
        <v>49</v>
      </c>
      <c r="Q108" s="0" t="s">
        <v>50</v>
      </c>
      <c r="S108" s="0" t="s">
        <v>51</v>
      </c>
      <c r="T108" s="0" t="s">
        <v>741</v>
      </c>
      <c r="U108" s="9" t="n">
        <f aca="false">COUNTIF(T$3:T108,T108)</f>
        <v>1</v>
      </c>
      <c r="V108" s="10" t="n">
        <v>0</v>
      </c>
      <c r="W108" s="10" t="n">
        <v>0</v>
      </c>
      <c r="X108" s="10" t="n">
        <v>1</v>
      </c>
      <c r="Y108" s="10" t="n">
        <f aca="false">IF(SUM(V108:X108)=3,1,0)</f>
        <v>0</v>
      </c>
      <c r="Z108" s="10"/>
      <c r="AA108" s="10"/>
      <c r="AB108" s="10"/>
      <c r="AC108" s="10"/>
      <c r="AD108" s="10" t="n">
        <f aca="false">IF(SUM(AA108:AC108)=3,1,0)</f>
        <v>0</v>
      </c>
      <c r="AE108" s="10"/>
      <c r="AF108" s="10"/>
      <c r="AG108" s="10"/>
      <c r="AH108" s="10"/>
      <c r="AI108" s="10"/>
      <c r="AJ108" s="10"/>
      <c r="AK108" s="10"/>
    </row>
    <row r="109" customFormat="false" ht="12.8" hidden="false" customHeight="false" outlineLevel="0" collapsed="false">
      <c r="A109" s="0" t="n">
        <v>107</v>
      </c>
      <c r="B109" s="0" t="s">
        <v>742</v>
      </c>
      <c r="C109" s="0" t="s">
        <v>743</v>
      </c>
      <c r="D109" s="0" t="s">
        <v>744</v>
      </c>
      <c r="E109" s="0" t="n">
        <v>2014</v>
      </c>
      <c r="F109" s="0" t="s">
        <v>280</v>
      </c>
      <c r="G109" s="0" t="n">
        <v>9</v>
      </c>
      <c r="H109" s="0" t="n">
        <v>4</v>
      </c>
      <c r="I109" s="0" t="n">
        <v>44011</v>
      </c>
      <c r="M109" s="0" t="n">
        <v>7</v>
      </c>
      <c r="N109" s="0" t="s">
        <v>745</v>
      </c>
      <c r="O109" s="0" t="s">
        <v>746</v>
      </c>
      <c r="P109" s="0" t="s">
        <v>49</v>
      </c>
      <c r="Q109" s="0" t="s">
        <v>50</v>
      </c>
      <c r="R109" s="0" t="s">
        <v>179</v>
      </c>
      <c r="S109" s="0" t="s">
        <v>51</v>
      </c>
      <c r="T109" s="0" t="s">
        <v>747</v>
      </c>
      <c r="U109" s="9" t="n">
        <f aca="false">COUNTIF(T$3:T109,T109)</f>
        <v>1</v>
      </c>
      <c r="V109" s="10" t="n">
        <v>0</v>
      </c>
      <c r="W109" s="10" t="n">
        <v>0</v>
      </c>
      <c r="X109" s="10" t="n">
        <v>1</v>
      </c>
      <c r="Y109" s="10" t="n">
        <f aca="false">IF(SUM(V109:X109)=3,1,0)</f>
        <v>0</v>
      </c>
      <c r="Z109" s="10"/>
      <c r="AA109" s="10"/>
      <c r="AB109" s="10"/>
      <c r="AC109" s="10"/>
      <c r="AD109" s="10" t="n">
        <f aca="false">IF(SUM(AA109:AC109)=3,1,0)</f>
        <v>0</v>
      </c>
      <c r="AE109" s="10"/>
      <c r="AF109" s="10"/>
      <c r="AG109" s="10"/>
      <c r="AH109" s="10"/>
      <c r="AI109" s="10"/>
      <c r="AJ109" s="10"/>
      <c r="AK109" s="10"/>
    </row>
    <row r="110" customFormat="false" ht="12.8" hidden="false" customHeight="false" outlineLevel="0" collapsed="false">
      <c r="A110" s="0" t="n">
        <v>108</v>
      </c>
      <c r="B110" s="0" t="s">
        <v>748</v>
      </c>
      <c r="C110" s="0" t="s">
        <v>749</v>
      </c>
      <c r="D110" s="0" t="s">
        <v>750</v>
      </c>
      <c r="E110" s="0" t="n">
        <v>2014</v>
      </c>
      <c r="F110" s="0" t="s">
        <v>440</v>
      </c>
      <c r="G110" s="0" t="n">
        <v>61</v>
      </c>
      <c r="J110" s="0" t="n">
        <v>2771</v>
      </c>
      <c r="K110" s="0" t="n">
        <v>2777</v>
      </c>
      <c r="M110" s="0" t="n">
        <v>2</v>
      </c>
      <c r="N110" s="0" t="s">
        <v>751</v>
      </c>
      <c r="O110" s="0" t="s">
        <v>752</v>
      </c>
      <c r="P110" s="0" t="s">
        <v>99</v>
      </c>
      <c r="Q110" s="0" t="s">
        <v>50</v>
      </c>
      <c r="R110" s="0" t="s">
        <v>179</v>
      </c>
      <c r="S110" s="0" t="s">
        <v>51</v>
      </c>
      <c r="T110" s="0" t="s">
        <v>753</v>
      </c>
      <c r="U110" s="9" t="n">
        <f aca="false">COUNTIF(T$3:T110,T110)</f>
        <v>1</v>
      </c>
      <c r="V110" s="10" t="n">
        <v>0</v>
      </c>
      <c r="W110" s="10" t="n">
        <v>0</v>
      </c>
      <c r="X110" s="10" t="n">
        <v>0</v>
      </c>
      <c r="Y110" s="10" t="n">
        <f aca="false">IF(SUM(V110:X110)=3,1,0)</f>
        <v>0</v>
      </c>
      <c r="Z110" s="10"/>
      <c r="AA110" s="10"/>
      <c r="AB110" s="10"/>
      <c r="AC110" s="10"/>
      <c r="AD110" s="10" t="n">
        <f aca="false">IF(SUM(AA110:AC110)=3,1,0)</f>
        <v>0</v>
      </c>
      <c r="AE110" s="10"/>
      <c r="AF110" s="10"/>
      <c r="AG110" s="10"/>
      <c r="AH110" s="10"/>
      <c r="AI110" s="10"/>
      <c r="AJ110" s="10"/>
      <c r="AK110" s="10"/>
    </row>
    <row r="111" customFormat="false" ht="12.8" hidden="false" customHeight="false" outlineLevel="0" collapsed="false">
      <c r="A111" s="0" t="n">
        <v>109</v>
      </c>
      <c r="B111" s="0" t="s">
        <v>754</v>
      </c>
      <c r="C111" s="0" t="s">
        <v>755</v>
      </c>
      <c r="D111" s="0" t="s">
        <v>756</v>
      </c>
      <c r="E111" s="0" t="n">
        <v>2014</v>
      </c>
      <c r="F111" s="0" t="s">
        <v>757</v>
      </c>
      <c r="G111" s="0" t="n">
        <v>78</v>
      </c>
      <c r="J111" s="0" t="n">
        <v>50</v>
      </c>
      <c r="K111" s="0" t="n">
        <v>58</v>
      </c>
      <c r="M111" s="0" t="n">
        <v>8</v>
      </c>
      <c r="N111" s="0" t="s">
        <v>758</v>
      </c>
      <c r="O111" s="0" t="s">
        <v>759</v>
      </c>
      <c r="P111" s="0" t="s">
        <v>49</v>
      </c>
      <c r="Q111" s="0" t="s">
        <v>50</v>
      </c>
      <c r="S111" s="0" t="s">
        <v>51</v>
      </c>
      <c r="T111" s="0" t="s">
        <v>760</v>
      </c>
      <c r="U111" s="9" t="n">
        <f aca="false">COUNTIF(T$3:T111,T111)</f>
        <v>1</v>
      </c>
      <c r="V111" s="10" t="n">
        <v>0</v>
      </c>
      <c r="W111" s="10" t="n">
        <v>0</v>
      </c>
      <c r="X111" s="10" t="n">
        <v>1</v>
      </c>
      <c r="Y111" s="10" t="n">
        <f aca="false">IF(SUM(V111:X111)=3,1,0)</f>
        <v>0</v>
      </c>
      <c r="Z111" s="10"/>
      <c r="AA111" s="10"/>
      <c r="AB111" s="10"/>
      <c r="AC111" s="10"/>
      <c r="AD111" s="10" t="n">
        <f aca="false">IF(SUM(AA111:AC111)=3,1,0)</f>
        <v>0</v>
      </c>
      <c r="AE111" s="10"/>
      <c r="AF111" s="10"/>
      <c r="AG111" s="10"/>
      <c r="AH111" s="10"/>
      <c r="AI111" s="10"/>
      <c r="AJ111" s="10"/>
      <c r="AK111" s="10"/>
    </row>
    <row r="112" customFormat="false" ht="12.8" hidden="false" customHeight="false" outlineLevel="0" collapsed="false">
      <c r="A112" s="0" t="n">
        <v>110</v>
      </c>
      <c r="B112" s="0" t="s">
        <v>761</v>
      </c>
      <c r="C112" s="0" t="s">
        <v>762</v>
      </c>
      <c r="D112" s="0" t="s">
        <v>763</v>
      </c>
      <c r="E112" s="0" t="n">
        <v>2014</v>
      </c>
      <c r="F112" s="0" t="s">
        <v>236</v>
      </c>
      <c r="G112" s="0" t="n">
        <v>66</v>
      </c>
      <c r="J112" s="0" t="n">
        <v>233</v>
      </c>
      <c r="K112" s="0" t="n">
        <v>241</v>
      </c>
      <c r="M112" s="0" t="n">
        <v>31</v>
      </c>
      <c r="N112" s="0" t="s">
        <v>764</v>
      </c>
      <c r="O112" s="0" t="s">
        <v>765</v>
      </c>
      <c r="P112" s="0" t="s">
        <v>49</v>
      </c>
      <c r="Q112" s="0" t="s">
        <v>50</v>
      </c>
      <c r="S112" s="0" t="s">
        <v>51</v>
      </c>
      <c r="T112" s="0" t="s">
        <v>766</v>
      </c>
      <c r="U112" s="9" t="n">
        <f aca="false">COUNTIF(T$3:T112,T112)</f>
        <v>1</v>
      </c>
      <c r="V112" s="10" t="n">
        <v>0</v>
      </c>
      <c r="W112" s="10" t="n">
        <v>0</v>
      </c>
      <c r="X112" s="10" t="n">
        <v>1</v>
      </c>
      <c r="Y112" s="10" t="n">
        <f aca="false">IF(SUM(V112:X112)=3,1,0)</f>
        <v>0</v>
      </c>
      <c r="Z112" s="10"/>
      <c r="AA112" s="10"/>
      <c r="AB112" s="10"/>
      <c r="AC112" s="10"/>
      <c r="AD112" s="10" t="n">
        <f aca="false">IF(SUM(AA112:AC112)=3,1,0)</f>
        <v>0</v>
      </c>
      <c r="AE112" s="10"/>
      <c r="AF112" s="10"/>
      <c r="AG112" s="10"/>
      <c r="AH112" s="10"/>
      <c r="AI112" s="10"/>
      <c r="AJ112" s="10"/>
      <c r="AK112" s="10"/>
    </row>
    <row r="113" customFormat="false" ht="12.8" hidden="false" customHeight="false" outlineLevel="0" collapsed="false">
      <c r="A113" s="0" t="n">
        <v>111</v>
      </c>
      <c r="B113" s="0" t="s">
        <v>767</v>
      </c>
      <c r="C113" s="0" t="s">
        <v>768</v>
      </c>
      <c r="D113" s="0" t="s">
        <v>769</v>
      </c>
      <c r="E113" s="0" t="n">
        <v>2014</v>
      </c>
      <c r="F113" s="0" t="s">
        <v>143</v>
      </c>
      <c r="G113" s="0" t="n">
        <v>48</v>
      </c>
      <c r="H113" s="0" t="n">
        <v>5</v>
      </c>
      <c r="J113" s="0" t="n">
        <v>2920</v>
      </c>
      <c r="K113" s="0" t="n">
        <v>2927</v>
      </c>
      <c r="M113" s="0" t="n">
        <v>21</v>
      </c>
      <c r="N113" s="0" t="s">
        <v>770</v>
      </c>
      <c r="O113" s="0" t="s">
        <v>771</v>
      </c>
      <c r="P113" s="0" t="s">
        <v>49</v>
      </c>
      <c r="Q113" s="0" t="s">
        <v>50</v>
      </c>
      <c r="S113" s="0" t="s">
        <v>51</v>
      </c>
      <c r="T113" s="0" t="s">
        <v>772</v>
      </c>
      <c r="U113" s="9" t="n">
        <f aca="false">COUNTIF(T$3:T113,T113)</f>
        <v>1</v>
      </c>
      <c r="V113" s="10" t="n">
        <v>0</v>
      </c>
      <c r="W113" s="10" t="n">
        <v>0</v>
      </c>
      <c r="X113" s="10" t="n">
        <v>1</v>
      </c>
      <c r="Y113" s="10" t="n">
        <f aca="false">IF(SUM(V113:X113)=3,1,0)</f>
        <v>0</v>
      </c>
      <c r="Z113" s="10"/>
      <c r="AA113" s="10"/>
      <c r="AB113" s="10"/>
      <c r="AC113" s="10"/>
      <c r="AD113" s="10" t="n">
        <f aca="false">IF(SUM(AA113:AC113)=3,1,0)</f>
        <v>0</v>
      </c>
      <c r="AE113" s="10"/>
      <c r="AF113" s="10"/>
      <c r="AG113" s="10"/>
      <c r="AH113" s="10"/>
      <c r="AI113" s="10"/>
      <c r="AJ113" s="10"/>
      <c r="AK113" s="10"/>
    </row>
    <row r="114" customFormat="false" ht="12.8" hidden="false" customHeight="false" outlineLevel="0" collapsed="false">
      <c r="A114" s="0" t="n">
        <v>112</v>
      </c>
      <c r="B114" s="0" t="s">
        <v>101</v>
      </c>
      <c r="C114" s="0" t="s">
        <v>102</v>
      </c>
      <c r="D114" s="0" t="s">
        <v>773</v>
      </c>
      <c r="E114" s="0" t="n">
        <v>2014</v>
      </c>
      <c r="F114" s="0" t="s">
        <v>774</v>
      </c>
      <c r="G114" s="0" t="n">
        <v>88</v>
      </c>
      <c r="O114" s="0" t="s">
        <v>775</v>
      </c>
      <c r="P114" s="0" t="s">
        <v>106</v>
      </c>
      <c r="Q114" s="0" t="s">
        <v>50</v>
      </c>
      <c r="S114" s="0" t="s">
        <v>51</v>
      </c>
      <c r="T114" s="0" t="s">
        <v>776</v>
      </c>
      <c r="U114" s="9" t="n">
        <f aca="false">COUNTIF(T$3:T114,T114)</f>
        <v>1</v>
      </c>
      <c r="V114" s="10" t="n">
        <v>0</v>
      </c>
      <c r="W114" s="10" t="n">
        <v>0</v>
      </c>
      <c r="X114" s="10" t="n">
        <v>0</v>
      </c>
      <c r="Y114" s="10" t="n">
        <f aca="false">IF(SUM(V114:X114)=3,1,0)</f>
        <v>0</v>
      </c>
      <c r="Z114" s="10"/>
      <c r="AA114" s="10"/>
      <c r="AB114" s="10"/>
      <c r="AC114" s="10"/>
      <c r="AD114" s="10" t="n">
        <f aca="false">IF(SUM(AA114:AC114)=3,1,0)</f>
        <v>0</v>
      </c>
      <c r="AE114" s="10"/>
      <c r="AF114" s="10"/>
      <c r="AG114" s="10"/>
      <c r="AH114" s="10"/>
      <c r="AI114" s="10"/>
      <c r="AJ114" s="10"/>
      <c r="AK114" s="10"/>
    </row>
    <row r="115" customFormat="false" ht="12.8" hidden="false" customHeight="false" outlineLevel="0" collapsed="false">
      <c r="A115" s="0" t="n">
        <v>113</v>
      </c>
      <c r="B115" s="0" t="s">
        <v>777</v>
      </c>
      <c r="C115" s="0" t="s">
        <v>778</v>
      </c>
      <c r="D115" s="0" t="s">
        <v>779</v>
      </c>
      <c r="E115" s="0" t="n">
        <v>2014</v>
      </c>
      <c r="F115" s="0" t="s">
        <v>157</v>
      </c>
      <c r="G115" s="0" t="n">
        <v>67</v>
      </c>
      <c r="J115" s="0" t="n">
        <v>232</v>
      </c>
      <c r="K115" s="0" t="n">
        <v>242</v>
      </c>
      <c r="M115" s="0" t="n">
        <v>9</v>
      </c>
      <c r="N115" s="0" t="s">
        <v>780</v>
      </c>
      <c r="O115" s="0" t="s">
        <v>781</v>
      </c>
      <c r="P115" s="0" t="s">
        <v>49</v>
      </c>
      <c r="Q115" s="0" t="s">
        <v>50</v>
      </c>
      <c r="S115" s="0" t="s">
        <v>51</v>
      </c>
      <c r="T115" s="0" t="s">
        <v>782</v>
      </c>
      <c r="U115" s="9" t="n">
        <f aca="false">COUNTIF(T$3:T115,T115)</f>
        <v>1</v>
      </c>
      <c r="V115" s="10" t="n">
        <v>0</v>
      </c>
      <c r="W115" s="10" t="n">
        <v>0</v>
      </c>
      <c r="X115" s="10" t="n">
        <v>1</v>
      </c>
      <c r="Y115" s="10" t="n">
        <f aca="false">IF(SUM(V115:X115)=3,1,0)</f>
        <v>0</v>
      </c>
      <c r="Z115" s="10"/>
      <c r="AA115" s="10"/>
      <c r="AB115" s="10"/>
      <c r="AC115" s="10"/>
      <c r="AD115" s="10" t="n">
        <f aca="false">IF(SUM(AA115:AC115)=3,1,0)</f>
        <v>0</v>
      </c>
      <c r="AE115" s="10"/>
      <c r="AF115" s="10"/>
      <c r="AG115" s="10"/>
      <c r="AH115" s="10"/>
      <c r="AI115" s="10"/>
      <c r="AJ115" s="10"/>
      <c r="AK115" s="10"/>
    </row>
    <row r="116" customFormat="false" ht="12.8" hidden="false" customHeight="false" outlineLevel="0" collapsed="false">
      <c r="A116" s="0" t="n">
        <v>114</v>
      </c>
      <c r="B116" s="0" t="s">
        <v>783</v>
      </c>
      <c r="C116" s="0" t="s">
        <v>784</v>
      </c>
      <c r="D116" s="0" t="s">
        <v>785</v>
      </c>
      <c r="E116" s="0" t="n">
        <v>2014</v>
      </c>
      <c r="F116" s="0" t="s">
        <v>786</v>
      </c>
      <c r="G116" s="0" t="n">
        <v>140</v>
      </c>
      <c r="H116" s="0" t="n">
        <v>5</v>
      </c>
      <c r="I116" s="0" t="s">
        <v>787</v>
      </c>
      <c r="M116" s="0" t="n">
        <v>10</v>
      </c>
      <c r="N116" s="0" t="s">
        <v>788</v>
      </c>
      <c r="O116" s="0" t="s">
        <v>789</v>
      </c>
      <c r="P116" s="0" t="s">
        <v>49</v>
      </c>
      <c r="Q116" s="0" t="s">
        <v>50</v>
      </c>
      <c r="S116" s="0" t="s">
        <v>51</v>
      </c>
      <c r="T116" s="0" t="s">
        <v>790</v>
      </c>
      <c r="U116" s="9" t="n">
        <f aca="false">COUNTIF(T$3:T116,T116)</f>
        <v>1</v>
      </c>
      <c r="V116" s="10" t="n">
        <v>0</v>
      </c>
      <c r="W116" s="10" t="n">
        <v>0</v>
      </c>
      <c r="X116" s="10" t="n">
        <v>0</v>
      </c>
      <c r="Y116" s="10" t="n">
        <f aca="false">IF(SUM(V116:X116)=3,1,0)</f>
        <v>0</v>
      </c>
      <c r="Z116" s="10"/>
      <c r="AA116" s="10"/>
      <c r="AB116" s="10"/>
      <c r="AC116" s="10"/>
      <c r="AD116" s="10" t="n">
        <f aca="false">IF(SUM(AA116:AC116)=3,1,0)</f>
        <v>0</v>
      </c>
      <c r="AE116" s="10"/>
      <c r="AF116" s="10"/>
      <c r="AG116" s="10"/>
      <c r="AH116" s="10"/>
      <c r="AI116" s="10"/>
      <c r="AJ116" s="10"/>
      <c r="AK116" s="10"/>
    </row>
    <row r="117" customFormat="false" ht="12.8" hidden="false" customHeight="false" outlineLevel="0" collapsed="false">
      <c r="A117" s="0" t="n">
        <v>115</v>
      </c>
      <c r="B117" s="0" t="s">
        <v>791</v>
      </c>
      <c r="C117" s="0" t="s">
        <v>792</v>
      </c>
      <c r="D117" s="0" t="s">
        <v>793</v>
      </c>
      <c r="E117" s="0" t="n">
        <v>2014</v>
      </c>
      <c r="F117" s="0" t="s">
        <v>474</v>
      </c>
      <c r="G117" s="0" t="n">
        <v>66</v>
      </c>
      <c r="J117" s="0" t="n">
        <v>90</v>
      </c>
      <c r="K117" s="0" t="n">
        <v>98</v>
      </c>
      <c r="M117" s="0" t="n">
        <v>28</v>
      </c>
      <c r="N117" s="0" t="s">
        <v>794</v>
      </c>
      <c r="O117" s="0" t="s">
        <v>795</v>
      </c>
      <c r="P117" s="0" t="s">
        <v>49</v>
      </c>
      <c r="Q117" s="0" t="s">
        <v>50</v>
      </c>
      <c r="S117" s="0" t="s">
        <v>51</v>
      </c>
      <c r="T117" s="0" t="s">
        <v>796</v>
      </c>
      <c r="U117" s="9" t="n">
        <f aca="false">COUNTIF(T$3:T117,T117)</f>
        <v>1</v>
      </c>
      <c r="V117" s="10" t="n">
        <v>0</v>
      </c>
      <c r="W117" s="10" t="n">
        <v>0</v>
      </c>
      <c r="X117" s="10" t="n">
        <v>1</v>
      </c>
      <c r="Y117" s="10" t="n">
        <f aca="false">IF(SUM(V117:X117)=3,1,0)</f>
        <v>0</v>
      </c>
      <c r="Z117" s="10"/>
      <c r="AA117" s="10"/>
      <c r="AB117" s="10"/>
      <c r="AC117" s="10"/>
      <c r="AD117" s="10" t="n">
        <f aca="false">IF(SUM(AA117:AC117)=3,1,0)</f>
        <v>0</v>
      </c>
      <c r="AE117" s="10"/>
      <c r="AF117" s="10"/>
      <c r="AG117" s="10"/>
      <c r="AH117" s="10"/>
      <c r="AI117" s="10"/>
      <c r="AJ117" s="10"/>
      <c r="AK117" s="10"/>
    </row>
    <row r="118" customFormat="false" ht="12.8" hidden="false" customHeight="false" outlineLevel="0" collapsed="false">
      <c r="A118" s="0" t="n">
        <v>116</v>
      </c>
      <c r="B118" s="0" t="s">
        <v>797</v>
      </c>
      <c r="C118" s="0" t="s">
        <v>798</v>
      </c>
      <c r="D118" s="0" t="s">
        <v>799</v>
      </c>
      <c r="E118" s="0" t="n">
        <v>2014</v>
      </c>
      <c r="F118" s="0" t="s">
        <v>632</v>
      </c>
      <c r="G118" s="0" t="s">
        <v>800</v>
      </c>
      <c r="H118" s="0" t="n">
        <v>1</v>
      </c>
      <c r="J118" s="0" t="n">
        <v>71</v>
      </c>
      <c r="K118" s="0" t="n">
        <v>79</v>
      </c>
      <c r="M118" s="0" t="n">
        <v>31</v>
      </c>
      <c r="N118" s="0" t="s">
        <v>801</v>
      </c>
      <c r="O118" s="0" t="s">
        <v>802</v>
      </c>
      <c r="P118" s="0" t="s">
        <v>49</v>
      </c>
      <c r="Q118" s="0" t="s">
        <v>50</v>
      </c>
      <c r="S118" s="0" t="s">
        <v>51</v>
      </c>
      <c r="T118" s="0" t="s">
        <v>803</v>
      </c>
      <c r="U118" s="9" t="n">
        <f aca="false">COUNTIF(T$3:T118,T118)</f>
        <v>1</v>
      </c>
      <c r="V118" s="10" t="n">
        <v>0</v>
      </c>
      <c r="W118" s="10" t="n">
        <v>0</v>
      </c>
      <c r="X118" s="10" t="n">
        <v>1</v>
      </c>
      <c r="Y118" s="10" t="n">
        <f aca="false">IF(SUM(V118:X118)=3,1,0)</f>
        <v>0</v>
      </c>
      <c r="Z118" s="10"/>
      <c r="AA118" s="10"/>
      <c r="AB118" s="10"/>
      <c r="AC118" s="10"/>
      <c r="AD118" s="10" t="n">
        <f aca="false">IF(SUM(AA118:AC118)=3,1,0)</f>
        <v>0</v>
      </c>
      <c r="AE118" s="10"/>
      <c r="AF118" s="10"/>
      <c r="AG118" s="10"/>
      <c r="AH118" s="10"/>
      <c r="AI118" s="10"/>
      <c r="AJ118" s="10"/>
      <c r="AK118" s="10"/>
    </row>
    <row r="119" customFormat="false" ht="12.8" hidden="false" customHeight="false" outlineLevel="0" collapsed="false">
      <c r="A119" s="0" t="n">
        <v>117</v>
      </c>
      <c r="B119" s="0" t="s">
        <v>804</v>
      </c>
      <c r="C119" s="0" t="s">
        <v>805</v>
      </c>
      <c r="D119" s="0" t="s">
        <v>806</v>
      </c>
      <c r="E119" s="0" t="n">
        <v>2014</v>
      </c>
      <c r="F119" s="0" t="s">
        <v>807</v>
      </c>
      <c r="G119" s="0" t="n">
        <v>28</v>
      </c>
      <c r="H119" s="0" t="n">
        <v>8</v>
      </c>
      <c r="J119" s="0" t="n">
        <v>5327</v>
      </c>
      <c r="K119" s="0" t="n">
        <v>5338</v>
      </c>
      <c r="M119" s="0" t="n">
        <v>11</v>
      </c>
      <c r="N119" s="0" t="s">
        <v>808</v>
      </c>
      <c r="O119" s="0" t="s">
        <v>809</v>
      </c>
      <c r="P119" s="0" t="s">
        <v>49</v>
      </c>
      <c r="Q119" s="0" t="s">
        <v>50</v>
      </c>
      <c r="S119" s="0" t="s">
        <v>51</v>
      </c>
      <c r="T119" s="0" t="s">
        <v>810</v>
      </c>
      <c r="U119" s="9" t="n">
        <f aca="false">COUNTIF(T$3:T119,T119)</f>
        <v>1</v>
      </c>
      <c r="V119" s="10" t="n">
        <v>0</v>
      </c>
      <c r="W119" s="10" t="n">
        <v>0</v>
      </c>
      <c r="X119" s="10" t="n">
        <v>1</v>
      </c>
      <c r="Y119" s="10" t="n">
        <f aca="false">IF(SUM(V119:X119)=3,1,0)</f>
        <v>0</v>
      </c>
      <c r="Z119" s="10"/>
      <c r="AA119" s="10"/>
      <c r="AB119" s="10"/>
      <c r="AC119" s="10"/>
      <c r="AD119" s="10" t="n">
        <f aca="false">IF(SUM(AA119:AC119)=3,1,0)</f>
        <v>0</v>
      </c>
      <c r="AE119" s="10"/>
      <c r="AF119" s="10"/>
      <c r="AG119" s="10"/>
      <c r="AH119" s="10"/>
      <c r="AI119" s="10"/>
      <c r="AJ119" s="10"/>
      <c r="AK119" s="10"/>
    </row>
    <row r="120" customFormat="false" ht="12.8" hidden="false" customHeight="false" outlineLevel="0" collapsed="false">
      <c r="A120" s="0" t="n">
        <v>118</v>
      </c>
      <c r="B120" s="0" t="s">
        <v>811</v>
      </c>
      <c r="C120" s="0" t="s">
        <v>812</v>
      </c>
      <c r="D120" s="0" t="s">
        <v>813</v>
      </c>
      <c r="E120" s="0" t="n">
        <v>2014</v>
      </c>
      <c r="F120" s="0" t="s">
        <v>236</v>
      </c>
      <c r="G120" s="0" t="n">
        <v>81</v>
      </c>
      <c r="J120" s="0" t="n">
        <v>234</v>
      </c>
      <c r="K120" s="0" t="n">
        <v>243</v>
      </c>
      <c r="M120" s="0" t="n">
        <v>48</v>
      </c>
      <c r="N120" s="0" t="s">
        <v>814</v>
      </c>
      <c r="O120" s="0" t="s">
        <v>815</v>
      </c>
      <c r="P120" s="0" t="s">
        <v>49</v>
      </c>
      <c r="Q120" s="0" t="s">
        <v>50</v>
      </c>
      <c r="S120" s="0" t="s">
        <v>51</v>
      </c>
      <c r="T120" s="0" t="s">
        <v>816</v>
      </c>
      <c r="U120" s="9" t="n">
        <f aca="false">COUNTIF(T$3:T120,T120)</f>
        <v>1</v>
      </c>
      <c r="V120" s="10" t="n">
        <v>0</v>
      </c>
      <c r="W120" s="10" t="n">
        <v>0</v>
      </c>
      <c r="X120" s="10" t="n">
        <v>0</v>
      </c>
      <c r="Y120" s="10" t="n">
        <f aca="false">IF(SUM(V120:X120)=3,1,0)</f>
        <v>0</v>
      </c>
      <c r="Z120" s="10"/>
      <c r="AA120" s="10"/>
      <c r="AB120" s="10"/>
      <c r="AC120" s="10"/>
      <c r="AD120" s="10" t="n">
        <f aca="false">IF(SUM(AA120:AC120)=3,1,0)</f>
        <v>0</v>
      </c>
      <c r="AE120" s="10"/>
      <c r="AF120" s="10"/>
      <c r="AG120" s="10"/>
      <c r="AH120" s="10"/>
      <c r="AI120" s="10"/>
      <c r="AJ120" s="10"/>
      <c r="AK120" s="10"/>
    </row>
    <row r="121" customFormat="false" ht="12.8" hidden="false" customHeight="false" outlineLevel="0" collapsed="false">
      <c r="A121" s="0" t="n">
        <v>119</v>
      </c>
      <c r="B121" s="0" t="s">
        <v>817</v>
      </c>
      <c r="C121" s="0" t="s">
        <v>818</v>
      </c>
      <c r="D121" s="0" t="s">
        <v>819</v>
      </c>
      <c r="E121" s="0" t="n">
        <v>2014</v>
      </c>
      <c r="F121" s="0" t="s">
        <v>190</v>
      </c>
      <c r="G121" s="0" t="n">
        <v>132</v>
      </c>
      <c r="J121" s="0" t="n">
        <v>66</v>
      </c>
      <c r="K121" s="0" t="n">
        <v>73</v>
      </c>
      <c r="M121" s="0" t="n">
        <v>29</v>
      </c>
      <c r="N121" s="0" t="s">
        <v>820</v>
      </c>
      <c r="O121" s="0" t="s">
        <v>821</v>
      </c>
      <c r="P121" s="0" t="s">
        <v>49</v>
      </c>
      <c r="Q121" s="0" t="s">
        <v>50</v>
      </c>
      <c r="S121" s="0" t="s">
        <v>51</v>
      </c>
      <c r="T121" s="0" t="s">
        <v>822</v>
      </c>
      <c r="U121" s="9" t="n">
        <f aca="false">COUNTIF(T$3:T121,T121)</f>
        <v>1</v>
      </c>
      <c r="V121" s="10" t="n">
        <v>0</v>
      </c>
      <c r="W121" s="10" t="n">
        <v>0</v>
      </c>
      <c r="X121" s="10" t="n">
        <v>1</v>
      </c>
      <c r="Y121" s="10" t="n">
        <f aca="false">IF(SUM(V121:X121)=3,1,0)</f>
        <v>0</v>
      </c>
      <c r="Z121" s="10"/>
      <c r="AA121" s="10"/>
      <c r="AB121" s="10"/>
      <c r="AC121" s="10"/>
      <c r="AD121" s="10" t="n">
        <f aca="false">IF(SUM(AA121:AC121)=3,1,0)</f>
        <v>0</v>
      </c>
      <c r="AE121" s="10"/>
      <c r="AF121" s="10"/>
      <c r="AG121" s="10"/>
      <c r="AH121" s="10"/>
      <c r="AI121" s="10"/>
      <c r="AJ121" s="10"/>
      <c r="AK121" s="10"/>
    </row>
    <row r="122" customFormat="false" ht="12.8" hidden="false" customHeight="false" outlineLevel="0" collapsed="false">
      <c r="A122" s="0" t="n">
        <v>120</v>
      </c>
      <c r="B122" s="0" t="s">
        <v>823</v>
      </c>
      <c r="C122" s="0" t="s">
        <v>824</v>
      </c>
      <c r="D122" s="0" t="s">
        <v>825</v>
      </c>
      <c r="E122" s="0" t="n">
        <v>2014</v>
      </c>
      <c r="F122" s="0" t="s">
        <v>826</v>
      </c>
      <c r="G122" s="0" t="n">
        <v>70</v>
      </c>
      <c r="J122" s="0" t="n">
        <v>141</v>
      </c>
      <c r="K122" s="0" t="n">
        <v>147</v>
      </c>
      <c r="M122" s="0" t="n">
        <v>18</v>
      </c>
      <c r="N122" s="0" t="s">
        <v>827</v>
      </c>
      <c r="O122" s="0" t="s">
        <v>828</v>
      </c>
      <c r="P122" s="0" t="s">
        <v>49</v>
      </c>
      <c r="Q122" s="0" t="s">
        <v>50</v>
      </c>
      <c r="S122" s="0" t="s">
        <v>51</v>
      </c>
      <c r="T122" s="0" t="s">
        <v>829</v>
      </c>
      <c r="U122" s="9" t="n">
        <f aca="false">COUNTIF(T$3:T122,T122)</f>
        <v>1</v>
      </c>
      <c r="V122" s="10" t="n">
        <v>0</v>
      </c>
      <c r="W122" s="10" t="n">
        <v>0</v>
      </c>
      <c r="X122" s="10" t="n">
        <v>1</v>
      </c>
      <c r="Y122" s="10" t="n">
        <f aca="false">IF(SUM(V122:X122)=3,1,0)</f>
        <v>0</v>
      </c>
      <c r="Z122" s="10"/>
      <c r="AA122" s="10"/>
      <c r="AB122" s="10"/>
      <c r="AC122" s="10"/>
      <c r="AD122" s="10" t="n">
        <f aca="false">IF(SUM(AA122:AC122)=3,1,0)</f>
        <v>0</v>
      </c>
      <c r="AE122" s="10"/>
      <c r="AF122" s="10"/>
      <c r="AG122" s="10"/>
      <c r="AH122" s="10"/>
      <c r="AI122" s="10"/>
      <c r="AJ122" s="10"/>
      <c r="AK122" s="10"/>
    </row>
    <row r="123" customFormat="false" ht="12.8" hidden="false" customHeight="false" outlineLevel="0" collapsed="false">
      <c r="A123" s="0" t="n">
        <v>121</v>
      </c>
      <c r="B123" s="0" t="s">
        <v>830</v>
      </c>
      <c r="C123" s="0" t="s">
        <v>831</v>
      </c>
      <c r="D123" s="0" t="s">
        <v>832</v>
      </c>
      <c r="E123" s="0" t="n">
        <v>2014</v>
      </c>
      <c r="F123" s="0" t="s">
        <v>143</v>
      </c>
      <c r="G123" s="0" t="n">
        <v>48</v>
      </c>
      <c r="H123" s="0" t="n">
        <v>22</v>
      </c>
      <c r="J123" s="0" t="n">
        <v>13045</v>
      </c>
      <c r="K123" s="0" t="n">
        <v>13052</v>
      </c>
      <c r="M123" s="0" t="n">
        <v>11</v>
      </c>
      <c r="N123" s="0" t="s">
        <v>833</v>
      </c>
      <c r="O123" s="0" t="s">
        <v>834</v>
      </c>
      <c r="P123" s="0" t="s">
        <v>49</v>
      </c>
      <c r="Q123" s="0" t="s">
        <v>50</v>
      </c>
      <c r="S123" s="0" t="s">
        <v>51</v>
      </c>
      <c r="T123" s="0" t="s">
        <v>835</v>
      </c>
      <c r="U123" s="9" t="n">
        <f aca="false">COUNTIF(T$3:T123,T123)</f>
        <v>1</v>
      </c>
      <c r="V123" s="10" t="n">
        <v>1</v>
      </c>
      <c r="W123" s="10" t="n">
        <v>0</v>
      </c>
      <c r="X123" s="10" t="n">
        <v>1</v>
      </c>
      <c r="Y123" s="10" t="n">
        <f aca="false">IF(SUM(V123:X123)=3,1,0)</f>
        <v>0</v>
      </c>
      <c r="Z123" s="10"/>
      <c r="AA123" s="10"/>
      <c r="AB123" s="10"/>
      <c r="AC123" s="10"/>
      <c r="AD123" s="10" t="n">
        <f aca="false">IF(SUM(AA123:AC123)=3,1,0)</f>
        <v>0</v>
      </c>
      <c r="AE123" s="10"/>
      <c r="AF123" s="10"/>
      <c r="AG123" s="10"/>
      <c r="AH123" s="10"/>
      <c r="AI123" s="10"/>
      <c r="AJ123" s="10"/>
      <c r="AK123" s="10"/>
    </row>
    <row r="124" customFormat="false" ht="12.8" hidden="false" customHeight="false" outlineLevel="0" collapsed="false">
      <c r="A124" s="0" t="n">
        <v>122</v>
      </c>
      <c r="B124" s="0" t="s">
        <v>836</v>
      </c>
      <c r="C124" s="0" t="s">
        <v>837</v>
      </c>
      <c r="D124" s="0" t="s">
        <v>838</v>
      </c>
      <c r="E124" s="0" t="n">
        <v>2014</v>
      </c>
      <c r="F124" s="0" t="s">
        <v>89</v>
      </c>
      <c r="G124" s="0" t="n">
        <v>33</v>
      </c>
      <c r="J124" s="0" t="n">
        <v>111</v>
      </c>
      <c r="K124" s="0" t="n">
        <v>124</v>
      </c>
      <c r="M124" s="0" t="n">
        <v>5</v>
      </c>
      <c r="N124" s="0" t="s">
        <v>839</v>
      </c>
      <c r="O124" s="0" t="s">
        <v>840</v>
      </c>
      <c r="P124" s="0" t="s">
        <v>49</v>
      </c>
      <c r="Q124" s="0" t="s">
        <v>50</v>
      </c>
      <c r="S124" s="0" t="s">
        <v>51</v>
      </c>
      <c r="T124" s="0" t="s">
        <v>841</v>
      </c>
      <c r="U124" s="9" t="n">
        <f aca="false">COUNTIF(T$3:T124,T124)</f>
        <v>1</v>
      </c>
      <c r="V124" s="10" t="n">
        <v>1</v>
      </c>
      <c r="W124" s="10" t="n">
        <v>1</v>
      </c>
      <c r="X124" s="10" t="n">
        <v>1</v>
      </c>
      <c r="Y124" s="10" t="n">
        <f aca="false">IF(SUM(V124:X124)=3,1,0)</f>
        <v>1</v>
      </c>
      <c r="Z124" s="10" t="n">
        <v>1</v>
      </c>
      <c r="AA124" s="10" t="n">
        <v>1</v>
      </c>
      <c r="AB124" s="10" t="n">
        <v>1</v>
      </c>
      <c r="AC124" s="10" t="n">
        <v>1</v>
      </c>
      <c r="AD124" s="10" t="n">
        <f aca="false">IF(SUM(AA124:AC124)=3,1,0)</f>
        <v>1</v>
      </c>
      <c r="AE124" s="10" t="n">
        <v>0</v>
      </c>
      <c r="AF124" s="10" t="n">
        <v>1</v>
      </c>
      <c r="AG124" s="10" t="n">
        <v>0</v>
      </c>
      <c r="AH124" s="10" t="n">
        <v>0</v>
      </c>
      <c r="AI124" s="10" t="n">
        <v>0</v>
      </c>
      <c r="AJ124" s="10" t="n">
        <v>0</v>
      </c>
      <c r="AK124" s="10" t="n">
        <v>0</v>
      </c>
      <c r="AN124" s="0" t="s">
        <v>290</v>
      </c>
    </row>
    <row r="125" customFormat="false" ht="12.8" hidden="false" customHeight="false" outlineLevel="0" collapsed="false">
      <c r="A125" s="0" t="n">
        <v>123</v>
      </c>
      <c r="B125" s="0" t="s">
        <v>842</v>
      </c>
      <c r="C125" s="0" t="s">
        <v>843</v>
      </c>
      <c r="D125" s="0" t="s">
        <v>844</v>
      </c>
      <c r="E125" s="0" t="n">
        <v>2015</v>
      </c>
      <c r="F125" s="0" t="s">
        <v>190</v>
      </c>
      <c r="G125" s="0" t="n">
        <v>157</v>
      </c>
      <c r="J125" s="0" t="n">
        <v>871</v>
      </c>
      <c r="K125" s="0" t="n">
        <v>883</v>
      </c>
      <c r="M125" s="0" t="n">
        <v>98</v>
      </c>
      <c r="N125" s="0" t="s">
        <v>845</v>
      </c>
      <c r="O125" s="0" t="s">
        <v>846</v>
      </c>
      <c r="P125" s="0" t="s">
        <v>49</v>
      </c>
      <c r="Q125" s="0" t="s">
        <v>50</v>
      </c>
      <c r="S125" s="0" t="s">
        <v>51</v>
      </c>
      <c r="T125" s="0" t="s">
        <v>847</v>
      </c>
      <c r="U125" s="9" t="n">
        <f aca="false">COUNTIF(T$3:T125,T125)</f>
        <v>1</v>
      </c>
      <c r="V125" s="10" t="n">
        <v>1</v>
      </c>
      <c r="W125" s="10" t="n">
        <v>1</v>
      </c>
      <c r="X125" s="10" t="n">
        <v>1</v>
      </c>
      <c r="Y125" s="10" t="n">
        <f aca="false">IF(SUM(V125:X125)=3,1,0)</f>
        <v>1</v>
      </c>
      <c r="Z125" s="10" t="n">
        <v>1</v>
      </c>
      <c r="AA125" s="10" t="n">
        <v>1</v>
      </c>
      <c r="AB125" s="10" t="n">
        <v>0</v>
      </c>
      <c r="AC125" s="10" t="n">
        <v>1</v>
      </c>
      <c r="AD125" s="10" t="n">
        <f aca="false">IF(SUM(AA125:AC125)=3,1,0)</f>
        <v>0</v>
      </c>
      <c r="AE125" s="10" t="n">
        <v>0</v>
      </c>
      <c r="AF125" s="10" t="n">
        <v>0</v>
      </c>
      <c r="AG125" s="10" t="n">
        <v>0</v>
      </c>
      <c r="AH125" s="10" t="n">
        <v>0</v>
      </c>
      <c r="AI125" s="10" t="n">
        <v>0</v>
      </c>
      <c r="AJ125" s="10" t="n">
        <v>0</v>
      </c>
      <c r="AK125" s="10" t="n">
        <v>0</v>
      </c>
      <c r="AL125" s="0" t="s">
        <v>490</v>
      </c>
    </row>
    <row r="126" customFormat="false" ht="12.8" hidden="false" customHeight="false" outlineLevel="0" collapsed="false">
      <c r="A126" s="0" t="n">
        <v>124</v>
      </c>
      <c r="B126" s="0" t="s">
        <v>848</v>
      </c>
      <c r="C126" s="0" t="s">
        <v>849</v>
      </c>
      <c r="D126" s="0" t="s">
        <v>850</v>
      </c>
      <c r="E126" s="0" t="n">
        <v>2015</v>
      </c>
      <c r="F126" s="0" t="s">
        <v>851</v>
      </c>
      <c r="J126" s="0" t="n">
        <v>761</v>
      </c>
      <c r="K126" s="0" t="n">
        <v>778</v>
      </c>
      <c r="N126" s="0" t="s">
        <v>852</v>
      </c>
      <c r="O126" s="0" t="s">
        <v>853</v>
      </c>
      <c r="P126" s="0" t="s">
        <v>203</v>
      </c>
      <c r="Q126" s="0" t="s">
        <v>50</v>
      </c>
      <c r="S126" s="0" t="s">
        <v>51</v>
      </c>
      <c r="T126" s="0" t="s">
        <v>854</v>
      </c>
      <c r="U126" s="9" t="n">
        <f aca="false">COUNTIF(T$3:T126,T126)</f>
        <v>1</v>
      </c>
      <c r="V126" s="10" t="n">
        <v>0</v>
      </c>
      <c r="W126" s="10" t="n">
        <v>0</v>
      </c>
      <c r="X126" s="10" t="n">
        <v>1</v>
      </c>
      <c r="Y126" s="10" t="n">
        <f aca="false">IF(SUM(V126:X126)=3,1,0)</f>
        <v>0</v>
      </c>
      <c r="Z126" s="10"/>
      <c r="AA126" s="10"/>
      <c r="AB126" s="10"/>
      <c r="AC126" s="10"/>
      <c r="AD126" s="10" t="n">
        <f aca="false">IF(SUM(AA126:AC126)=3,1,0)</f>
        <v>0</v>
      </c>
      <c r="AE126" s="10"/>
      <c r="AF126" s="10"/>
      <c r="AG126" s="10"/>
      <c r="AH126" s="10"/>
      <c r="AI126" s="10"/>
      <c r="AJ126" s="10"/>
      <c r="AK126" s="10"/>
    </row>
    <row r="127" customFormat="false" ht="12.8" hidden="false" customHeight="false" outlineLevel="0" collapsed="false">
      <c r="A127" s="0" t="n">
        <v>125</v>
      </c>
      <c r="B127" s="0" t="s">
        <v>710</v>
      </c>
      <c r="C127" s="0" t="s">
        <v>711</v>
      </c>
      <c r="D127" s="0" t="s">
        <v>855</v>
      </c>
      <c r="E127" s="0" t="n">
        <v>2015</v>
      </c>
      <c r="F127" s="0" t="s">
        <v>410</v>
      </c>
      <c r="G127" s="0" t="n">
        <v>2502</v>
      </c>
      <c r="J127" s="0" t="n">
        <v>53</v>
      </c>
      <c r="K127" s="0" t="n">
        <v>61</v>
      </c>
      <c r="M127" s="0" t="n">
        <v>1</v>
      </c>
      <c r="N127" s="0" t="s">
        <v>856</v>
      </c>
      <c r="O127" s="0" t="s">
        <v>857</v>
      </c>
      <c r="P127" s="0" t="s">
        <v>49</v>
      </c>
      <c r="Q127" s="0" t="s">
        <v>50</v>
      </c>
      <c r="S127" s="0" t="s">
        <v>51</v>
      </c>
      <c r="T127" s="0" t="s">
        <v>858</v>
      </c>
      <c r="U127" s="9" t="n">
        <f aca="false">COUNTIF(T$3:T127,T127)</f>
        <v>1</v>
      </c>
      <c r="V127" s="10" t="n">
        <v>1</v>
      </c>
      <c r="W127" s="10" t="n">
        <v>1</v>
      </c>
      <c r="X127" s="10" t="n">
        <v>1</v>
      </c>
      <c r="Y127" s="10" t="n">
        <f aca="false">IF(SUM(V127:X127)=3,1,0)</f>
        <v>1</v>
      </c>
      <c r="Z127" s="10" t="n">
        <v>1</v>
      </c>
      <c r="AA127" s="10" t="n">
        <v>1</v>
      </c>
      <c r="AB127" s="10" t="n">
        <v>1</v>
      </c>
      <c r="AC127" s="10" t="n">
        <v>1</v>
      </c>
      <c r="AD127" s="10" t="n">
        <f aca="false">IF(SUM(AA127:AC127)=3,1,0)</f>
        <v>1</v>
      </c>
      <c r="AE127" s="10" t="n">
        <v>0</v>
      </c>
      <c r="AF127" s="10" t="n">
        <v>1</v>
      </c>
      <c r="AG127" s="10" t="n">
        <v>1</v>
      </c>
      <c r="AH127" s="10" t="n">
        <v>0</v>
      </c>
      <c r="AI127" s="10" t="n">
        <v>1</v>
      </c>
      <c r="AJ127" s="10" t="n">
        <v>1</v>
      </c>
      <c r="AK127" s="10" t="n">
        <v>1</v>
      </c>
      <c r="AN127" s="0" t="s">
        <v>290</v>
      </c>
      <c r="AP127" s="0" t="s">
        <v>290</v>
      </c>
    </row>
    <row r="128" customFormat="false" ht="12.8" hidden="false" customHeight="false" outlineLevel="0" collapsed="false">
      <c r="A128" s="0" t="n">
        <v>126</v>
      </c>
      <c r="B128" s="0" t="s">
        <v>859</v>
      </c>
      <c r="C128" s="0" t="s">
        <v>860</v>
      </c>
      <c r="D128" s="0" t="s">
        <v>861</v>
      </c>
      <c r="E128" s="0" t="n">
        <v>2015</v>
      </c>
      <c r="F128" s="0" t="s">
        <v>157</v>
      </c>
      <c r="G128" s="0" t="n">
        <v>87</v>
      </c>
      <c r="J128" s="0" t="n">
        <v>1</v>
      </c>
      <c r="K128" s="0" t="n">
        <v>7</v>
      </c>
      <c r="M128" s="0" t="n">
        <v>22</v>
      </c>
      <c r="N128" s="0" t="s">
        <v>862</v>
      </c>
      <c r="O128" s="0" t="s">
        <v>863</v>
      </c>
      <c r="P128" s="0" t="s">
        <v>49</v>
      </c>
      <c r="Q128" s="0" t="s">
        <v>50</v>
      </c>
      <c r="S128" s="0" t="s">
        <v>51</v>
      </c>
      <c r="T128" s="0" t="s">
        <v>864</v>
      </c>
      <c r="U128" s="9" t="n">
        <f aca="false">COUNTIF(T$3:T128,T128)</f>
        <v>1</v>
      </c>
      <c r="V128" s="10" t="n">
        <v>1</v>
      </c>
      <c r="W128" s="10" t="n">
        <v>0</v>
      </c>
      <c r="X128" s="10" t="n">
        <v>1</v>
      </c>
      <c r="Y128" s="10" t="n">
        <f aca="false">IF(SUM(V128:X128)=3,1,0)</f>
        <v>0</v>
      </c>
      <c r="Z128" s="10"/>
      <c r="AA128" s="10"/>
      <c r="AB128" s="10"/>
      <c r="AC128" s="10"/>
      <c r="AD128" s="10" t="n">
        <f aca="false">IF(SUM(AA128:AC128)=3,1,0)</f>
        <v>0</v>
      </c>
      <c r="AE128" s="10"/>
      <c r="AF128" s="10"/>
      <c r="AG128" s="10"/>
      <c r="AH128" s="10"/>
      <c r="AI128" s="10"/>
      <c r="AJ128" s="10"/>
      <c r="AK128" s="10"/>
    </row>
    <row r="129" customFormat="false" ht="12.8" hidden="false" customHeight="false" outlineLevel="0" collapsed="false">
      <c r="A129" s="0" t="n">
        <v>127</v>
      </c>
      <c r="B129" s="0" t="s">
        <v>865</v>
      </c>
      <c r="C129" s="0" t="s">
        <v>866</v>
      </c>
      <c r="D129" s="0" t="s">
        <v>867</v>
      </c>
      <c r="E129" s="0" t="n">
        <v>2015</v>
      </c>
      <c r="F129" s="0" t="s">
        <v>868</v>
      </c>
      <c r="G129" s="0" t="n">
        <v>4</v>
      </c>
      <c r="H129" s="0" t="n">
        <v>1</v>
      </c>
      <c r="J129" s="0" t="n">
        <v>98</v>
      </c>
      <c r="K129" s="0" t="n">
        <v>114</v>
      </c>
      <c r="M129" s="0" t="n">
        <v>8</v>
      </c>
      <c r="N129" s="0" t="s">
        <v>869</v>
      </c>
      <c r="O129" s="0" t="s">
        <v>870</v>
      </c>
      <c r="P129" s="0" t="s">
        <v>49</v>
      </c>
      <c r="Q129" s="0" t="s">
        <v>50</v>
      </c>
      <c r="S129" s="0" t="s">
        <v>51</v>
      </c>
      <c r="T129" s="0" t="s">
        <v>871</v>
      </c>
      <c r="U129" s="9" t="n">
        <f aca="false">COUNTIF(T$3:T129,T129)</f>
        <v>1</v>
      </c>
      <c r="V129" s="10" t="n">
        <v>0</v>
      </c>
      <c r="W129" s="10" t="n">
        <v>0</v>
      </c>
      <c r="X129" s="10" t="n">
        <v>1</v>
      </c>
      <c r="Y129" s="10" t="n">
        <f aca="false">IF(SUM(V129:X129)=3,1,0)</f>
        <v>0</v>
      </c>
      <c r="Z129" s="10"/>
      <c r="AA129" s="10"/>
      <c r="AB129" s="10"/>
      <c r="AC129" s="10"/>
      <c r="AD129" s="10" t="n">
        <f aca="false">IF(SUM(AA129:AC129)=3,1,0)</f>
        <v>0</v>
      </c>
      <c r="AE129" s="10"/>
      <c r="AF129" s="10"/>
      <c r="AG129" s="10"/>
      <c r="AH129" s="10"/>
      <c r="AI129" s="10"/>
      <c r="AJ129" s="10"/>
      <c r="AK129" s="10"/>
    </row>
    <row r="130" customFormat="false" ht="12.8" hidden="false" customHeight="false" outlineLevel="0" collapsed="false">
      <c r="A130" s="0" t="n">
        <v>128</v>
      </c>
      <c r="B130" s="0" t="s">
        <v>872</v>
      </c>
      <c r="C130" s="0" t="s">
        <v>873</v>
      </c>
      <c r="D130" s="0" t="s">
        <v>874</v>
      </c>
      <c r="E130" s="0" t="n">
        <v>2015</v>
      </c>
      <c r="F130" s="0" t="s">
        <v>236</v>
      </c>
      <c r="G130" s="0" t="n">
        <v>99</v>
      </c>
      <c r="J130" s="0" t="n">
        <v>160</v>
      </c>
      <c r="K130" s="0" t="n">
        <v>176</v>
      </c>
      <c r="M130" s="0" t="n">
        <v>9</v>
      </c>
      <c r="N130" s="0" t="s">
        <v>875</v>
      </c>
      <c r="O130" s="0" t="s">
        <v>876</v>
      </c>
      <c r="P130" s="0" t="s">
        <v>49</v>
      </c>
      <c r="Q130" s="0" t="s">
        <v>50</v>
      </c>
      <c r="S130" s="0" t="s">
        <v>51</v>
      </c>
      <c r="T130" s="0" t="s">
        <v>877</v>
      </c>
      <c r="U130" s="9" t="n">
        <f aca="false">COUNTIF(T$3:T130,T130)</f>
        <v>1</v>
      </c>
      <c r="V130" s="10" t="n">
        <v>0</v>
      </c>
      <c r="W130" s="10" t="n">
        <v>0</v>
      </c>
      <c r="X130" s="10" t="n">
        <v>0</v>
      </c>
      <c r="Y130" s="10" t="n">
        <f aca="false">IF(SUM(V130:X130)=3,1,0)</f>
        <v>0</v>
      </c>
      <c r="Z130" s="10"/>
      <c r="AA130" s="10"/>
      <c r="AB130" s="10"/>
      <c r="AC130" s="10"/>
      <c r="AD130" s="10" t="n">
        <f aca="false">IF(SUM(AA130:AC130)=3,1,0)</f>
        <v>0</v>
      </c>
      <c r="AE130" s="10"/>
      <c r="AF130" s="10"/>
      <c r="AG130" s="10"/>
      <c r="AH130" s="10"/>
      <c r="AI130" s="10"/>
      <c r="AJ130" s="10"/>
      <c r="AK130" s="10"/>
    </row>
    <row r="131" customFormat="false" ht="12.8" hidden="false" customHeight="false" outlineLevel="0" collapsed="false">
      <c r="A131" s="0" t="n">
        <v>129</v>
      </c>
      <c r="B131" s="0" t="s">
        <v>878</v>
      </c>
      <c r="C131" s="0" t="s">
        <v>879</v>
      </c>
      <c r="D131" s="0" t="s">
        <v>880</v>
      </c>
      <c r="E131" s="0" t="n">
        <v>2015</v>
      </c>
      <c r="F131" s="0" t="s">
        <v>881</v>
      </c>
      <c r="I131" s="0" t="n">
        <v>7418656</v>
      </c>
      <c r="J131" s="0" t="n">
        <v>1492</v>
      </c>
      <c r="K131" s="0" t="n">
        <v>1496</v>
      </c>
      <c r="N131" s="0" t="s">
        <v>882</v>
      </c>
      <c r="O131" s="0" t="s">
        <v>883</v>
      </c>
      <c r="P131" s="0" t="s">
        <v>99</v>
      </c>
      <c r="Q131" s="0" t="s">
        <v>50</v>
      </c>
      <c r="S131" s="0" t="s">
        <v>51</v>
      </c>
      <c r="T131" s="0" t="s">
        <v>884</v>
      </c>
      <c r="U131" s="9" t="n">
        <f aca="false">COUNTIF(T$3:T131,T131)</f>
        <v>1</v>
      </c>
      <c r="V131" s="10" t="n">
        <v>1</v>
      </c>
      <c r="W131" s="10" t="n">
        <v>1</v>
      </c>
      <c r="X131" s="10" t="n">
        <v>1</v>
      </c>
      <c r="Y131" s="10" t="n">
        <f aca="false">IF(SUM(V131:X131)=3,1,0)</f>
        <v>1</v>
      </c>
      <c r="Z131" s="10" t="n">
        <v>1</v>
      </c>
      <c r="AA131" s="10" t="n">
        <v>1</v>
      </c>
      <c r="AB131" s="10" t="n">
        <v>1</v>
      </c>
      <c r="AC131" s="10" t="n">
        <v>1</v>
      </c>
      <c r="AD131" s="10" t="n">
        <f aca="false">IF(SUM(AA131:AC131)=3,1,0)</f>
        <v>1</v>
      </c>
      <c r="AE131" s="10" t="n">
        <v>1</v>
      </c>
      <c r="AF131" s="10" t="n">
        <v>0</v>
      </c>
      <c r="AG131" s="10" t="n">
        <v>0</v>
      </c>
      <c r="AH131" s="10" t="n">
        <v>0</v>
      </c>
      <c r="AI131" s="10" t="n">
        <v>0</v>
      </c>
      <c r="AJ131" s="10" t="n">
        <v>1</v>
      </c>
      <c r="AK131" s="10" t="n">
        <v>0</v>
      </c>
      <c r="AM131" s="11" t="s">
        <v>290</v>
      </c>
    </row>
    <row r="132" customFormat="false" ht="12.8" hidden="false" customHeight="false" outlineLevel="0" collapsed="false">
      <c r="A132" s="0" t="n">
        <v>130</v>
      </c>
      <c r="B132" s="0" t="s">
        <v>885</v>
      </c>
      <c r="C132" s="0" t="s">
        <v>886</v>
      </c>
      <c r="D132" s="0" t="s">
        <v>887</v>
      </c>
      <c r="E132" s="0" t="n">
        <v>2015</v>
      </c>
      <c r="F132" s="0" t="s">
        <v>888</v>
      </c>
      <c r="G132" s="0" t="n">
        <v>22</v>
      </c>
      <c r="H132" s="0" t="n">
        <v>7</v>
      </c>
      <c r="J132" s="0" t="n">
        <v>5003</v>
      </c>
      <c r="K132" s="0" t="n">
        <v>5019</v>
      </c>
      <c r="M132" s="0" t="n">
        <v>6</v>
      </c>
      <c r="N132" s="0" t="s">
        <v>889</v>
      </c>
      <c r="O132" s="0" t="s">
        <v>890</v>
      </c>
      <c r="P132" s="0" t="s">
        <v>49</v>
      </c>
      <c r="Q132" s="0" t="s">
        <v>50</v>
      </c>
      <c r="S132" s="0" t="s">
        <v>51</v>
      </c>
      <c r="T132" s="0" t="s">
        <v>891</v>
      </c>
      <c r="U132" s="9" t="n">
        <f aca="false">COUNTIF(T$3:T132,T132)</f>
        <v>1</v>
      </c>
      <c r="V132" s="10" t="n">
        <v>0</v>
      </c>
      <c r="W132" s="10" t="n">
        <v>0</v>
      </c>
      <c r="X132" s="10" t="n">
        <v>1</v>
      </c>
      <c r="Y132" s="10" t="n">
        <f aca="false">IF(SUM(V132:X132)=3,1,0)</f>
        <v>0</v>
      </c>
      <c r="Z132" s="10"/>
      <c r="AA132" s="10"/>
      <c r="AB132" s="10"/>
      <c r="AC132" s="10"/>
      <c r="AD132" s="10" t="n">
        <f aca="false">IF(SUM(AA132:AC132)=3,1,0)</f>
        <v>0</v>
      </c>
      <c r="AE132" s="10"/>
      <c r="AF132" s="10"/>
      <c r="AG132" s="10"/>
      <c r="AH132" s="10"/>
      <c r="AI132" s="10"/>
      <c r="AJ132" s="10"/>
      <c r="AK132" s="10"/>
    </row>
    <row r="133" customFormat="false" ht="12.8" hidden="false" customHeight="false" outlineLevel="0" collapsed="false">
      <c r="A133" s="0" t="n">
        <v>131</v>
      </c>
      <c r="B133" s="0" t="s">
        <v>892</v>
      </c>
      <c r="C133" s="0" t="s">
        <v>893</v>
      </c>
      <c r="D133" s="0" t="s">
        <v>894</v>
      </c>
      <c r="E133" s="0" t="n">
        <v>2015</v>
      </c>
      <c r="F133" s="0" t="s">
        <v>895</v>
      </c>
      <c r="G133" s="0" t="n">
        <v>118</v>
      </c>
      <c r="J133" s="0" t="n">
        <v>869</v>
      </c>
      <c r="K133" s="0" t="n">
        <v>878</v>
      </c>
      <c r="M133" s="0" t="n">
        <v>3</v>
      </c>
      <c r="N133" s="0" t="s">
        <v>896</v>
      </c>
      <c r="O133" s="0" t="s">
        <v>897</v>
      </c>
      <c r="P133" s="0" t="s">
        <v>99</v>
      </c>
      <c r="Q133" s="0" t="s">
        <v>50</v>
      </c>
      <c r="R133" s="0" t="s">
        <v>179</v>
      </c>
      <c r="S133" s="0" t="s">
        <v>51</v>
      </c>
      <c r="T133" s="0" t="s">
        <v>898</v>
      </c>
      <c r="U133" s="9" t="n">
        <f aca="false">COUNTIF(T$3:T133,T133)</f>
        <v>1</v>
      </c>
      <c r="V133" s="10" t="n">
        <v>0</v>
      </c>
      <c r="W133" s="10" t="n">
        <v>0</v>
      </c>
      <c r="X133" s="10" t="n">
        <v>1</v>
      </c>
      <c r="Y133" s="10" t="n">
        <f aca="false">IF(SUM(V133:X133)=3,1,0)</f>
        <v>0</v>
      </c>
      <c r="Z133" s="10"/>
      <c r="AA133" s="10"/>
      <c r="AB133" s="10"/>
      <c r="AC133" s="10"/>
      <c r="AD133" s="10" t="n">
        <f aca="false">IF(SUM(AA133:AC133)=3,1,0)</f>
        <v>0</v>
      </c>
      <c r="AE133" s="10"/>
      <c r="AF133" s="10"/>
      <c r="AG133" s="10"/>
      <c r="AH133" s="10"/>
      <c r="AI133" s="10"/>
      <c r="AJ133" s="10"/>
      <c r="AK133" s="10"/>
    </row>
    <row r="134" customFormat="false" ht="12.8" hidden="false" customHeight="false" outlineLevel="0" collapsed="false">
      <c r="A134" s="0" t="n">
        <v>132</v>
      </c>
      <c r="B134" s="0" t="s">
        <v>899</v>
      </c>
      <c r="C134" s="0" t="s">
        <v>900</v>
      </c>
      <c r="D134" s="0" t="s">
        <v>901</v>
      </c>
      <c r="E134" s="0" t="n">
        <v>2015</v>
      </c>
      <c r="F134" s="0" t="s">
        <v>902</v>
      </c>
      <c r="G134" s="0" t="n">
        <v>10</v>
      </c>
      <c r="H134" s="0" t="n">
        <v>2</v>
      </c>
      <c r="J134" s="0" t="n">
        <v>190</v>
      </c>
      <c r="K134" s="0" t="n">
        <v>202</v>
      </c>
      <c r="M134" s="0" t="n">
        <v>2</v>
      </c>
      <c r="N134" s="0" t="s">
        <v>903</v>
      </c>
      <c r="O134" s="0" t="s">
        <v>904</v>
      </c>
      <c r="P134" s="0" t="s">
        <v>49</v>
      </c>
      <c r="Q134" s="0" t="s">
        <v>50</v>
      </c>
      <c r="R134" s="0" t="s">
        <v>179</v>
      </c>
      <c r="S134" s="0" t="s">
        <v>51</v>
      </c>
      <c r="T134" s="0" t="s">
        <v>905</v>
      </c>
      <c r="U134" s="9" t="n">
        <f aca="false">COUNTIF(T$3:T134,T134)</f>
        <v>1</v>
      </c>
      <c r="V134" s="10" t="n">
        <v>1</v>
      </c>
      <c r="W134" s="10" t="n">
        <v>1</v>
      </c>
      <c r="X134" s="10" t="n">
        <v>1</v>
      </c>
      <c r="Y134" s="10" t="n">
        <f aca="false">IF(SUM(V134:X134)=3,1,0)</f>
        <v>1</v>
      </c>
      <c r="Z134" s="10" t="n">
        <v>1</v>
      </c>
      <c r="AA134" s="10" t="n">
        <v>1</v>
      </c>
      <c r="AB134" s="10" t="n">
        <v>1</v>
      </c>
      <c r="AC134" s="10" t="n">
        <v>0</v>
      </c>
      <c r="AD134" s="10" t="n">
        <v>0</v>
      </c>
      <c r="AE134" s="10" t="n">
        <v>0</v>
      </c>
      <c r="AF134" s="10" t="n">
        <v>0</v>
      </c>
      <c r="AG134" s="10" t="n">
        <v>0</v>
      </c>
      <c r="AH134" s="10" t="n">
        <v>0</v>
      </c>
      <c r="AI134" s="10" t="n">
        <v>0</v>
      </c>
      <c r="AJ134" s="10" t="n">
        <v>0</v>
      </c>
      <c r="AK134" s="10" t="n">
        <v>0</v>
      </c>
      <c r="AL134" s="0" t="s">
        <v>906</v>
      </c>
    </row>
    <row r="135" customFormat="false" ht="12.8" hidden="false" customHeight="false" outlineLevel="0" collapsed="false">
      <c r="A135" s="0" t="n">
        <v>133</v>
      </c>
      <c r="B135" s="0" t="s">
        <v>907</v>
      </c>
      <c r="C135" s="0" t="s">
        <v>908</v>
      </c>
      <c r="D135" s="0" t="s">
        <v>909</v>
      </c>
      <c r="E135" s="0" t="n">
        <v>2015</v>
      </c>
      <c r="F135" s="0" t="s">
        <v>63</v>
      </c>
      <c r="G135" s="0" t="n">
        <v>41</v>
      </c>
      <c r="J135" s="0" t="n">
        <v>338</v>
      </c>
      <c r="K135" s="0" t="n">
        <v>346</v>
      </c>
      <c r="M135" s="0" t="n">
        <v>42</v>
      </c>
      <c r="N135" s="0" t="s">
        <v>910</v>
      </c>
      <c r="O135" s="0" t="s">
        <v>911</v>
      </c>
      <c r="P135" s="0" t="s">
        <v>66</v>
      </c>
      <c r="Q135" s="0" t="s">
        <v>50</v>
      </c>
      <c r="S135" s="0" t="s">
        <v>51</v>
      </c>
      <c r="T135" s="0" t="s">
        <v>912</v>
      </c>
      <c r="U135" s="9" t="n">
        <f aca="false">COUNTIF(T$3:T135,T135)</f>
        <v>1</v>
      </c>
      <c r="V135" s="10" t="n">
        <v>0</v>
      </c>
      <c r="W135" s="10" t="n">
        <v>0</v>
      </c>
      <c r="X135" s="10" t="n">
        <v>1</v>
      </c>
      <c r="Y135" s="10" t="n">
        <f aca="false">IF(SUM(V135:X135)=3,1,0)</f>
        <v>0</v>
      </c>
      <c r="Z135" s="10"/>
      <c r="AA135" s="10"/>
      <c r="AB135" s="10"/>
      <c r="AC135" s="10"/>
      <c r="AD135" s="10" t="n">
        <f aca="false">IF(SUM(AA135:AC135)=3,1,0)</f>
        <v>0</v>
      </c>
      <c r="AE135" s="10"/>
      <c r="AF135" s="10"/>
      <c r="AG135" s="10"/>
      <c r="AH135" s="10"/>
      <c r="AI135" s="10"/>
      <c r="AJ135" s="10"/>
      <c r="AK135" s="10"/>
    </row>
    <row r="136" customFormat="false" ht="12.8" hidden="false" customHeight="false" outlineLevel="0" collapsed="false">
      <c r="A136" s="0" t="n">
        <v>134</v>
      </c>
      <c r="B136" s="0" t="s">
        <v>913</v>
      </c>
      <c r="C136" s="0" t="s">
        <v>914</v>
      </c>
      <c r="D136" s="0" t="s">
        <v>915</v>
      </c>
      <c r="E136" s="0" t="n">
        <v>2015</v>
      </c>
      <c r="F136" s="0" t="s">
        <v>916</v>
      </c>
      <c r="J136" s="0" t="n">
        <v>323</v>
      </c>
      <c r="K136" s="0" t="n">
        <v>365</v>
      </c>
      <c r="M136" s="0" t="n">
        <v>1</v>
      </c>
      <c r="N136" s="0" t="s">
        <v>917</v>
      </c>
      <c r="O136" s="0" t="s">
        <v>918</v>
      </c>
      <c r="P136" s="0" t="s">
        <v>203</v>
      </c>
      <c r="Q136" s="0" t="s">
        <v>50</v>
      </c>
      <c r="S136" s="0" t="s">
        <v>51</v>
      </c>
      <c r="T136" s="0" t="s">
        <v>919</v>
      </c>
      <c r="U136" s="9" t="n">
        <f aca="false">COUNTIF(T$3:T136,T136)</f>
        <v>1</v>
      </c>
      <c r="V136" s="10" t="n">
        <v>0</v>
      </c>
      <c r="W136" s="10" t="n">
        <v>0</v>
      </c>
      <c r="X136" s="10" t="n">
        <v>1</v>
      </c>
      <c r="Y136" s="10" t="n">
        <f aca="false">IF(SUM(V136:X136)=3,1,0)</f>
        <v>0</v>
      </c>
      <c r="Z136" s="10"/>
      <c r="AA136" s="10"/>
      <c r="AB136" s="10"/>
      <c r="AC136" s="10"/>
      <c r="AD136" s="10" t="n">
        <f aca="false">IF(SUM(AA136:AC136)=3,1,0)</f>
        <v>0</v>
      </c>
      <c r="AE136" s="10"/>
      <c r="AF136" s="10"/>
      <c r="AG136" s="10"/>
      <c r="AH136" s="10"/>
      <c r="AI136" s="10"/>
      <c r="AJ136" s="10"/>
      <c r="AK136" s="10"/>
    </row>
    <row r="137" customFormat="false" ht="12.8" hidden="false" customHeight="false" outlineLevel="0" collapsed="false">
      <c r="A137" s="0" t="n">
        <v>135</v>
      </c>
      <c r="B137" s="0" t="s">
        <v>920</v>
      </c>
      <c r="C137" s="0" t="s">
        <v>921</v>
      </c>
      <c r="D137" s="0" t="s">
        <v>922</v>
      </c>
      <c r="E137" s="0" t="n">
        <v>2015</v>
      </c>
      <c r="F137" s="0" t="s">
        <v>454</v>
      </c>
      <c r="G137" s="0" t="n">
        <v>19</v>
      </c>
      <c r="H137" s="0" t="n">
        <v>1</v>
      </c>
      <c r="J137" s="0" t="n">
        <v>154</v>
      </c>
      <c r="K137" s="0" t="n">
        <v>166</v>
      </c>
      <c r="N137" s="0" t="s">
        <v>923</v>
      </c>
      <c r="O137" s="0" t="s">
        <v>924</v>
      </c>
      <c r="P137" s="0" t="s">
        <v>49</v>
      </c>
      <c r="Q137" s="0" t="s">
        <v>50</v>
      </c>
      <c r="S137" s="0" t="s">
        <v>51</v>
      </c>
      <c r="T137" s="0" t="s">
        <v>925</v>
      </c>
      <c r="U137" s="9" t="n">
        <f aca="false">COUNTIF(T$3:T137,T137)</f>
        <v>1</v>
      </c>
      <c r="V137" s="10" t="n">
        <v>1</v>
      </c>
      <c r="W137" s="10" t="n">
        <v>1</v>
      </c>
      <c r="X137" s="10" t="n">
        <v>1</v>
      </c>
      <c r="Y137" s="10" t="n">
        <f aca="false">IF(SUM(V137:X137)=3,1,0)</f>
        <v>1</v>
      </c>
      <c r="Z137" s="10" t="n">
        <v>1</v>
      </c>
      <c r="AA137" s="10" t="n">
        <v>1</v>
      </c>
      <c r="AB137" s="10" t="n">
        <v>1</v>
      </c>
      <c r="AC137" s="10" t="n">
        <v>1</v>
      </c>
      <c r="AD137" s="10" t="n">
        <f aca="false">IF(SUM(AA137:AC137)=3,1,0)</f>
        <v>1</v>
      </c>
      <c r="AE137" s="10" t="n">
        <v>1</v>
      </c>
      <c r="AF137" s="10" t="n">
        <v>0</v>
      </c>
      <c r="AG137" s="10" t="n">
        <v>0</v>
      </c>
      <c r="AH137" s="10" t="n">
        <v>0</v>
      </c>
      <c r="AI137" s="10" t="n">
        <v>0</v>
      </c>
      <c r="AJ137" s="10" t="n">
        <v>1</v>
      </c>
      <c r="AK137" s="10" t="n">
        <v>0</v>
      </c>
      <c r="AM137" s="0" t="s">
        <v>290</v>
      </c>
    </row>
    <row r="138" customFormat="false" ht="12.8" hidden="false" customHeight="false" outlineLevel="0" collapsed="false">
      <c r="A138" s="0" t="n">
        <v>136</v>
      </c>
      <c r="B138" s="0" t="s">
        <v>926</v>
      </c>
      <c r="C138" s="0" t="s">
        <v>927</v>
      </c>
      <c r="D138" s="0" t="s">
        <v>928</v>
      </c>
      <c r="E138" s="0" t="n">
        <v>2015</v>
      </c>
      <c r="F138" s="0" t="s">
        <v>929</v>
      </c>
      <c r="G138" s="0" t="n">
        <v>24</v>
      </c>
      <c r="J138" s="0" t="n">
        <v>26</v>
      </c>
      <c r="K138" s="0" t="n">
        <v>34</v>
      </c>
      <c r="M138" s="0" t="n">
        <v>28</v>
      </c>
      <c r="N138" s="0" t="s">
        <v>930</v>
      </c>
      <c r="O138" s="0" t="s">
        <v>931</v>
      </c>
      <c r="P138" s="0" t="s">
        <v>49</v>
      </c>
      <c r="Q138" s="0" t="s">
        <v>50</v>
      </c>
      <c r="S138" s="0" t="s">
        <v>51</v>
      </c>
      <c r="T138" s="0" t="s">
        <v>932</v>
      </c>
      <c r="U138" s="9" t="n">
        <f aca="false">COUNTIF(T$3:T138,T138)</f>
        <v>1</v>
      </c>
      <c r="V138" s="10" t="n">
        <v>1</v>
      </c>
      <c r="W138" s="10" t="n">
        <v>1</v>
      </c>
      <c r="X138" s="10" t="n">
        <v>1</v>
      </c>
      <c r="Y138" s="10" t="n">
        <f aca="false">IF(SUM(V138:X138)=3,1,0)</f>
        <v>1</v>
      </c>
      <c r="Z138" s="10" t="n">
        <v>0</v>
      </c>
      <c r="AA138" s="10"/>
      <c r="AB138" s="10"/>
      <c r="AC138" s="10"/>
      <c r="AD138" s="10" t="n">
        <f aca="false">IF(SUM(AA138:AC138)=3,1,0)</f>
        <v>0</v>
      </c>
      <c r="AE138" s="10"/>
      <c r="AF138" s="10"/>
      <c r="AG138" s="10"/>
      <c r="AH138" s="10"/>
      <c r="AI138" s="10"/>
      <c r="AJ138" s="10"/>
      <c r="AK138" s="10"/>
    </row>
    <row r="139" customFormat="false" ht="12.8" hidden="false" customHeight="false" outlineLevel="0" collapsed="false">
      <c r="A139" s="0" t="n">
        <v>137</v>
      </c>
      <c r="B139" s="0" t="s">
        <v>933</v>
      </c>
      <c r="C139" s="0" t="s">
        <v>934</v>
      </c>
      <c r="D139" s="0" t="s">
        <v>935</v>
      </c>
      <c r="E139" s="0" t="n">
        <v>2015</v>
      </c>
      <c r="F139" s="0" t="s">
        <v>190</v>
      </c>
      <c r="G139" s="0" t="n">
        <v>150</v>
      </c>
      <c r="J139" s="0" t="n">
        <v>36</v>
      </c>
      <c r="K139" s="0" t="n">
        <v>49</v>
      </c>
      <c r="M139" s="0" t="n">
        <v>113</v>
      </c>
      <c r="N139" s="0" t="s">
        <v>936</v>
      </c>
      <c r="O139" s="0" t="s">
        <v>937</v>
      </c>
      <c r="P139" s="0" t="s">
        <v>49</v>
      </c>
      <c r="Q139" s="0" t="s">
        <v>50</v>
      </c>
      <c r="S139" s="0" t="s">
        <v>51</v>
      </c>
      <c r="T139" s="0" t="s">
        <v>938</v>
      </c>
      <c r="U139" s="9" t="n">
        <f aca="false">COUNTIF(T$3:T139,T139)</f>
        <v>1</v>
      </c>
      <c r="V139" s="10" t="n">
        <v>1</v>
      </c>
      <c r="W139" s="10" t="n">
        <v>1</v>
      </c>
      <c r="X139" s="10" t="n">
        <v>1</v>
      </c>
      <c r="Y139" s="10" t="n">
        <f aca="false">IF(SUM(V139:X139)=3,1,0)</f>
        <v>1</v>
      </c>
      <c r="Z139" s="10" t="n">
        <v>1</v>
      </c>
      <c r="AA139" s="10" t="n">
        <v>1</v>
      </c>
      <c r="AB139" s="10" t="n">
        <v>1</v>
      </c>
      <c r="AC139" s="10" t="n">
        <v>1</v>
      </c>
      <c r="AD139" s="10" t="n">
        <f aca="false">IF(SUM(AA139:AC139)=3,1,0)</f>
        <v>1</v>
      </c>
      <c r="AE139" s="10" t="n">
        <v>1</v>
      </c>
      <c r="AF139" s="10" t="n">
        <v>0</v>
      </c>
      <c r="AG139" s="10" t="n">
        <v>0</v>
      </c>
      <c r="AH139" s="10" t="n">
        <v>0</v>
      </c>
      <c r="AI139" s="10" t="n">
        <v>0</v>
      </c>
      <c r="AJ139" s="10" t="n">
        <v>1</v>
      </c>
      <c r="AK139" s="10" t="n">
        <v>0</v>
      </c>
      <c r="AM139" s="0" t="s">
        <v>290</v>
      </c>
    </row>
    <row r="140" customFormat="false" ht="12.8" hidden="false" customHeight="false" outlineLevel="0" collapsed="false">
      <c r="A140" s="0" t="n">
        <v>138</v>
      </c>
      <c r="B140" s="0" t="s">
        <v>939</v>
      </c>
      <c r="C140" s="0" t="s">
        <v>940</v>
      </c>
      <c r="D140" s="0" t="s">
        <v>941</v>
      </c>
      <c r="E140" s="0" t="n">
        <v>2015</v>
      </c>
      <c r="F140" s="0" t="s">
        <v>942</v>
      </c>
      <c r="G140" s="0" t="n">
        <v>55</v>
      </c>
      <c r="H140" s="0" t="n">
        <v>9</v>
      </c>
      <c r="J140" s="0" t="n">
        <v>1270</v>
      </c>
      <c r="K140" s="0" t="n">
        <v>1286</v>
      </c>
      <c r="M140" s="0" t="n">
        <v>13</v>
      </c>
      <c r="N140" s="0" t="s">
        <v>943</v>
      </c>
      <c r="O140" s="0" t="s">
        <v>944</v>
      </c>
      <c r="P140" s="0" t="s">
        <v>49</v>
      </c>
      <c r="Q140" s="0" t="s">
        <v>50</v>
      </c>
      <c r="S140" s="0" t="s">
        <v>51</v>
      </c>
      <c r="T140" s="0" t="s">
        <v>945</v>
      </c>
      <c r="U140" s="9" t="n">
        <f aca="false">COUNTIF(T$3:T140,T140)</f>
        <v>1</v>
      </c>
      <c r="V140" s="10" t="n">
        <v>0</v>
      </c>
      <c r="W140" s="10" t="n">
        <v>0</v>
      </c>
      <c r="X140" s="10" t="n">
        <v>1</v>
      </c>
      <c r="Y140" s="10" t="n">
        <f aca="false">IF(SUM(V140:X140)=3,1,0)</f>
        <v>0</v>
      </c>
      <c r="Z140" s="10"/>
      <c r="AA140" s="10"/>
      <c r="AB140" s="10"/>
      <c r="AC140" s="10"/>
      <c r="AD140" s="10" t="n">
        <f aca="false">IF(SUM(AA140:AC140)=3,1,0)</f>
        <v>0</v>
      </c>
      <c r="AE140" s="10"/>
      <c r="AF140" s="10"/>
      <c r="AG140" s="10"/>
      <c r="AH140" s="10"/>
      <c r="AI140" s="10"/>
      <c r="AJ140" s="10"/>
      <c r="AK140" s="10"/>
    </row>
    <row r="141" customFormat="false" ht="12.8" hidden="false" customHeight="false" outlineLevel="0" collapsed="false">
      <c r="A141" s="0" t="n">
        <v>139</v>
      </c>
      <c r="B141" s="0" t="s">
        <v>946</v>
      </c>
      <c r="C141" s="0" t="s">
        <v>947</v>
      </c>
      <c r="D141" s="0" t="s">
        <v>948</v>
      </c>
      <c r="E141" s="0" t="n">
        <v>2015</v>
      </c>
      <c r="F141" s="0" t="s">
        <v>190</v>
      </c>
      <c r="G141" s="0" t="n">
        <v>154</v>
      </c>
      <c r="J141" s="0" t="n">
        <v>143</v>
      </c>
      <c r="K141" s="0" t="n">
        <v>159</v>
      </c>
      <c r="M141" s="0" t="n">
        <v>35</v>
      </c>
      <c r="N141" s="0" t="s">
        <v>949</v>
      </c>
      <c r="O141" s="0" t="s">
        <v>950</v>
      </c>
      <c r="P141" s="0" t="s">
        <v>49</v>
      </c>
      <c r="Q141" s="0" t="s">
        <v>50</v>
      </c>
      <c r="S141" s="0" t="s">
        <v>51</v>
      </c>
      <c r="T141" s="0" t="s">
        <v>951</v>
      </c>
      <c r="U141" s="9" t="n">
        <f aca="false">COUNTIF(T$3:T141,T141)</f>
        <v>1</v>
      </c>
      <c r="V141" s="10" t="n">
        <v>1</v>
      </c>
      <c r="W141" s="10" t="n">
        <v>1</v>
      </c>
      <c r="X141" s="10" t="n">
        <v>1</v>
      </c>
      <c r="Y141" s="10" t="n">
        <f aca="false">IF(SUM(V141:X141)=3,1,0)</f>
        <v>1</v>
      </c>
      <c r="Z141" s="10" t="n">
        <v>1</v>
      </c>
      <c r="AA141" s="10" t="n">
        <v>1</v>
      </c>
      <c r="AB141" s="10" t="n">
        <v>1</v>
      </c>
      <c r="AC141" s="10" t="n">
        <v>1</v>
      </c>
      <c r="AD141" s="10" t="n">
        <f aca="false">IF(SUM(AA141:AC141)=3,1,0)</f>
        <v>1</v>
      </c>
      <c r="AE141" s="10" t="n">
        <v>1</v>
      </c>
      <c r="AF141" s="10" t="n">
        <v>0</v>
      </c>
      <c r="AG141" s="10" t="n">
        <v>0</v>
      </c>
      <c r="AH141" s="10" t="n">
        <v>0</v>
      </c>
      <c r="AI141" s="10" t="n">
        <v>0</v>
      </c>
      <c r="AJ141" s="10" t="n">
        <v>1</v>
      </c>
      <c r="AK141" s="10" t="n">
        <v>0</v>
      </c>
      <c r="AM141" s="0" t="s">
        <v>290</v>
      </c>
    </row>
    <row r="142" customFormat="false" ht="12.8" hidden="false" customHeight="false" outlineLevel="0" collapsed="false">
      <c r="A142" s="0" t="n">
        <v>140</v>
      </c>
      <c r="B142" s="0" t="s">
        <v>952</v>
      </c>
      <c r="C142" s="0" t="s">
        <v>953</v>
      </c>
      <c r="D142" s="0" t="s">
        <v>954</v>
      </c>
      <c r="E142" s="0" t="n">
        <v>2015</v>
      </c>
      <c r="F142" s="0" t="s">
        <v>56</v>
      </c>
      <c r="G142" s="0" t="n">
        <v>20</v>
      </c>
      <c r="H142" s="0" t="n">
        <v>9</v>
      </c>
      <c r="J142" s="0" t="n">
        <v>1287</v>
      </c>
      <c r="K142" s="0" t="n">
        <v>1299</v>
      </c>
      <c r="M142" s="0" t="n">
        <v>14</v>
      </c>
      <c r="N142" s="0" t="s">
        <v>955</v>
      </c>
      <c r="O142" s="0" t="s">
        <v>956</v>
      </c>
      <c r="P142" s="0" t="s">
        <v>49</v>
      </c>
      <c r="Q142" s="0" t="s">
        <v>50</v>
      </c>
      <c r="S142" s="0" t="s">
        <v>51</v>
      </c>
      <c r="T142" s="0" t="s">
        <v>957</v>
      </c>
      <c r="U142" s="9" t="n">
        <f aca="false">COUNTIF(T$3:T142,T142)</f>
        <v>1</v>
      </c>
      <c r="V142" s="10" t="n">
        <v>1</v>
      </c>
      <c r="W142" s="10" t="n">
        <v>1</v>
      </c>
      <c r="X142" s="10" t="n">
        <v>1</v>
      </c>
      <c r="Y142" s="10" t="n">
        <f aca="false">IF(SUM(V142:X142)=3,1,0)</f>
        <v>1</v>
      </c>
      <c r="Z142" s="10" t="n">
        <v>1</v>
      </c>
      <c r="AA142" s="10" t="n">
        <v>1</v>
      </c>
      <c r="AB142" s="10" t="n">
        <v>1</v>
      </c>
      <c r="AC142" s="10" t="n">
        <v>1</v>
      </c>
      <c r="AD142" s="10" t="n">
        <f aca="false">IF(SUM(AA142:AC142)=3,1,0)</f>
        <v>1</v>
      </c>
      <c r="AE142" s="10" t="n">
        <v>1</v>
      </c>
      <c r="AF142" s="10" t="n">
        <v>0</v>
      </c>
      <c r="AG142" s="10" t="n">
        <v>0</v>
      </c>
      <c r="AH142" s="10" t="n">
        <v>0</v>
      </c>
      <c r="AI142" s="10" t="n">
        <v>0</v>
      </c>
      <c r="AJ142" s="10" t="n">
        <v>1</v>
      </c>
      <c r="AK142" s="10" t="n">
        <v>0</v>
      </c>
      <c r="AM142" s="0" t="s">
        <v>93</v>
      </c>
    </row>
    <row r="143" customFormat="false" ht="12.8" hidden="false" customHeight="false" outlineLevel="0" collapsed="false">
      <c r="A143" s="0" t="n">
        <v>141</v>
      </c>
      <c r="B143" s="0" t="s">
        <v>958</v>
      </c>
      <c r="C143" s="0" t="s">
        <v>959</v>
      </c>
      <c r="D143" s="0" t="s">
        <v>960</v>
      </c>
      <c r="E143" s="0" t="n">
        <v>2015</v>
      </c>
      <c r="F143" s="0" t="s">
        <v>961</v>
      </c>
      <c r="G143" s="0" t="s">
        <v>962</v>
      </c>
      <c r="I143" s="0" t="n">
        <v>7273129</v>
      </c>
      <c r="J143" s="0" t="n">
        <v>1247</v>
      </c>
      <c r="K143" s="0" t="n">
        <v>1259</v>
      </c>
      <c r="M143" s="0" t="n">
        <v>1</v>
      </c>
      <c r="N143" s="0" t="s">
        <v>963</v>
      </c>
      <c r="O143" s="0" t="s">
        <v>964</v>
      </c>
      <c r="P143" s="0" t="s">
        <v>99</v>
      </c>
      <c r="Q143" s="0" t="s">
        <v>50</v>
      </c>
      <c r="S143" s="0" t="s">
        <v>51</v>
      </c>
      <c r="T143" s="0" t="s">
        <v>965</v>
      </c>
      <c r="U143" s="9" t="n">
        <f aca="false">COUNTIF(T$3:T143,T143)</f>
        <v>1</v>
      </c>
      <c r="V143" s="10" t="n">
        <v>1</v>
      </c>
      <c r="W143" s="10" t="n">
        <v>1</v>
      </c>
      <c r="X143" s="10" t="n">
        <v>1</v>
      </c>
      <c r="Y143" s="10" t="n">
        <f aca="false">IF(SUM(V143:X143)=3,1,0)</f>
        <v>1</v>
      </c>
      <c r="Z143" s="10" t="n">
        <v>1</v>
      </c>
      <c r="AA143" s="10" t="n">
        <v>1</v>
      </c>
      <c r="AB143" s="10" t="n">
        <v>0</v>
      </c>
      <c r="AC143" s="10" t="n">
        <v>1</v>
      </c>
      <c r="AD143" s="10" t="n">
        <f aca="false">IF(SUM(AA143:AC143)=3,1,0)</f>
        <v>0</v>
      </c>
      <c r="AE143" s="10" t="n">
        <v>0</v>
      </c>
      <c r="AF143" s="10" t="n">
        <v>0</v>
      </c>
      <c r="AG143" s="10" t="n">
        <v>0</v>
      </c>
      <c r="AH143" s="10" t="n">
        <v>0</v>
      </c>
      <c r="AI143" s="10" t="n">
        <v>0</v>
      </c>
      <c r="AJ143" s="10" t="n">
        <v>0</v>
      </c>
      <c r="AK143" s="10" t="n">
        <v>0</v>
      </c>
      <c r="AL143" s="0" t="s">
        <v>490</v>
      </c>
    </row>
    <row r="144" customFormat="false" ht="12.8" hidden="false" customHeight="false" outlineLevel="0" collapsed="false">
      <c r="A144" s="0" t="n">
        <v>142</v>
      </c>
      <c r="B144" s="0" t="s">
        <v>966</v>
      </c>
      <c r="C144" s="0" t="s">
        <v>967</v>
      </c>
      <c r="D144" s="0" t="s">
        <v>968</v>
      </c>
      <c r="E144" s="0" t="n">
        <v>2015</v>
      </c>
      <c r="F144" s="0" t="s">
        <v>89</v>
      </c>
      <c r="G144" s="0" t="n">
        <v>40</v>
      </c>
      <c r="J144" s="0" t="n">
        <v>104</v>
      </c>
      <c r="K144" s="0" t="n">
        <v>113</v>
      </c>
      <c r="M144" s="0" t="n">
        <v>7</v>
      </c>
      <c r="N144" s="0" t="s">
        <v>969</v>
      </c>
      <c r="O144" s="0" t="s">
        <v>970</v>
      </c>
      <c r="P144" s="0" t="s">
        <v>49</v>
      </c>
      <c r="Q144" s="0" t="s">
        <v>50</v>
      </c>
      <c r="S144" s="0" t="s">
        <v>51</v>
      </c>
      <c r="T144" s="0" t="s">
        <v>971</v>
      </c>
      <c r="U144" s="9" t="n">
        <f aca="false">COUNTIF(T$3:T144,T144)</f>
        <v>1</v>
      </c>
      <c r="V144" s="10" t="n">
        <v>1</v>
      </c>
      <c r="W144" s="10" t="n">
        <v>1</v>
      </c>
      <c r="X144" s="10" t="n">
        <v>1</v>
      </c>
      <c r="Y144" s="10" t="n">
        <f aca="false">IF(SUM(V144:X144)=3,1,0)</f>
        <v>1</v>
      </c>
      <c r="Z144" s="10" t="n">
        <v>1</v>
      </c>
      <c r="AA144" s="10" t="n">
        <v>0</v>
      </c>
      <c r="AB144" s="10" t="n">
        <v>0</v>
      </c>
      <c r="AC144" s="10" t="n">
        <v>0</v>
      </c>
      <c r="AD144" s="10" t="n">
        <v>0</v>
      </c>
      <c r="AE144" s="10" t="n">
        <v>0</v>
      </c>
      <c r="AF144" s="10" t="n">
        <v>0</v>
      </c>
      <c r="AG144" s="10" t="n">
        <v>0</v>
      </c>
      <c r="AH144" s="10" t="n">
        <v>0</v>
      </c>
      <c r="AI144" s="10" t="n">
        <v>0</v>
      </c>
      <c r="AJ144" s="10" t="n">
        <v>0</v>
      </c>
      <c r="AK144" s="10" t="n">
        <v>0</v>
      </c>
      <c r="AL144" s="0" t="s">
        <v>972</v>
      </c>
    </row>
    <row r="145" customFormat="false" ht="12.8" hidden="false" customHeight="false" outlineLevel="0" collapsed="false">
      <c r="A145" s="0" t="n">
        <v>143</v>
      </c>
      <c r="B145" s="0" t="s">
        <v>973</v>
      </c>
      <c r="C145" s="0" t="s">
        <v>974</v>
      </c>
      <c r="D145" s="0" t="s">
        <v>975</v>
      </c>
      <c r="E145" s="0" t="n">
        <v>2015</v>
      </c>
      <c r="F145" s="0" t="s">
        <v>552</v>
      </c>
      <c r="G145" s="0" t="n">
        <v>193</v>
      </c>
      <c r="J145" s="0" t="n">
        <v>256</v>
      </c>
      <c r="K145" s="0" t="n">
        <v>265</v>
      </c>
      <c r="M145" s="0" t="n">
        <v>12</v>
      </c>
      <c r="N145" s="0" t="s">
        <v>976</v>
      </c>
      <c r="O145" s="0" t="s">
        <v>977</v>
      </c>
      <c r="P145" s="0" t="s">
        <v>49</v>
      </c>
      <c r="Q145" s="0" t="s">
        <v>50</v>
      </c>
      <c r="S145" s="0" t="s">
        <v>51</v>
      </c>
      <c r="T145" s="0" t="s">
        <v>978</v>
      </c>
      <c r="U145" s="9" t="n">
        <f aca="false">COUNTIF(T$3:T145,T145)</f>
        <v>1</v>
      </c>
      <c r="V145" s="10" t="n">
        <v>0</v>
      </c>
      <c r="W145" s="10" t="n">
        <v>0</v>
      </c>
      <c r="X145" s="10" t="n">
        <v>1</v>
      </c>
      <c r="Y145" s="10" t="n">
        <f aca="false">IF(SUM(V145:X145)=3,1,0)</f>
        <v>0</v>
      </c>
      <c r="Z145" s="10"/>
      <c r="AA145" s="10"/>
      <c r="AB145" s="10"/>
      <c r="AC145" s="10"/>
      <c r="AD145" s="10" t="n">
        <f aca="false">IF(SUM(AA145:AC145)=3,1,0)</f>
        <v>0</v>
      </c>
      <c r="AE145" s="10"/>
      <c r="AF145" s="10"/>
      <c r="AG145" s="10"/>
      <c r="AH145" s="10"/>
      <c r="AI145" s="10"/>
      <c r="AJ145" s="10"/>
      <c r="AK145" s="10"/>
    </row>
    <row r="146" customFormat="false" ht="12.8" hidden="false" customHeight="false" outlineLevel="0" collapsed="false">
      <c r="A146" s="0" t="n">
        <v>144</v>
      </c>
      <c r="B146" s="0" t="s">
        <v>979</v>
      </c>
      <c r="C146" s="0" t="s">
        <v>980</v>
      </c>
      <c r="D146" s="0" t="s">
        <v>981</v>
      </c>
      <c r="E146" s="0" t="n">
        <v>2015</v>
      </c>
      <c r="F146" s="0" t="s">
        <v>982</v>
      </c>
      <c r="G146" s="0" t="n">
        <v>4</v>
      </c>
      <c r="J146" s="0" t="n">
        <v>62</v>
      </c>
      <c r="K146" s="0" t="n">
        <v>73</v>
      </c>
      <c r="M146" s="0" t="n">
        <v>10</v>
      </c>
      <c r="N146" s="0" t="s">
        <v>983</v>
      </c>
      <c r="O146" s="0" t="s">
        <v>984</v>
      </c>
      <c r="P146" s="0" t="s">
        <v>49</v>
      </c>
      <c r="Q146" s="0" t="s">
        <v>50</v>
      </c>
      <c r="S146" s="0" t="s">
        <v>51</v>
      </c>
      <c r="T146" s="0" t="s">
        <v>985</v>
      </c>
      <c r="U146" s="9" t="n">
        <f aca="false">COUNTIF(T$3:T146,T146)</f>
        <v>1</v>
      </c>
      <c r="V146" s="10" t="n">
        <v>0</v>
      </c>
      <c r="W146" s="10" t="n">
        <v>0</v>
      </c>
      <c r="X146" s="10" t="n">
        <v>1</v>
      </c>
      <c r="Y146" s="10" t="n">
        <f aca="false">IF(SUM(V146:X146)=3,1,0)</f>
        <v>0</v>
      </c>
      <c r="Z146" s="10"/>
      <c r="AA146" s="10"/>
      <c r="AB146" s="10"/>
      <c r="AC146" s="10"/>
      <c r="AD146" s="10" t="n">
        <f aca="false">IF(SUM(AA146:AC146)=3,1,0)</f>
        <v>0</v>
      </c>
      <c r="AE146" s="10"/>
      <c r="AF146" s="10"/>
      <c r="AG146" s="10"/>
      <c r="AH146" s="10"/>
      <c r="AI146" s="10"/>
      <c r="AJ146" s="10"/>
      <c r="AK146" s="10"/>
    </row>
    <row r="147" customFormat="false" ht="12.8" hidden="false" customHeight="false" outlineLevel="0" collapsed="false">
      <c r="A147" s="0" t="n">
        <v>145</v>
      </c>
      <c r="B147" s="0" t="s">
        <v>986</v>
      </c>
      <c r="C147" s="0" t="s">
        <v>987</v>
      </c>
      <c r="D147" s="0" t="s">
        <v>988</v>
      </c>
      <c r="E147" s="0" t="n">
        <v>2015</v>
      </c>
      <c r="F147" s="0" t="s">
        <v>89</v>
      </c>
      <c r="G147" s="0" t="n">
        <v>41</v>
      </c>
      <c r="J147" s="0" t="n">
        <v>147</v>
      </c>
      <c r="K147" s="0" t="n">
        <v>159</v>
      </c>
      <c r="M147" s="0" t="n">
        <v>13</v>
      </c>
      <c r="N147" s="0" t="s">
        <v>989</v>
      </c>
      <c r="O147" s="0" t="s">
        <v>990</v>
      </c>
      <c r="P147" s="0" t="s">
        <v>49</v>
      </c>
      <c r="Q147" s="0" t="s">
        <v>50</v>
      </c>
      <c r="S147" s="0" t="s">
        <v>51</v>
      </c>
      <c r="T147" s="0" t="s">
        <v>991</v>
      </c>
      <c r="U147" s="9" t="n">
        <f aca="false">COUNTIF(T$3:T147,T147)</f>
        <v>1</v>
      </c>
      <c r="V147" s="10" t="n">
        <v>1</v>
      </c>
      <c r="W147" s="10" t="n">
        <v>1</v>
      </c>
      <c r="X147" s="10" t="n">
        <v>1</v>
      </c>
      <c r="Y147" s="10" t="n">
        <f aca="false">IF(SUM(V147:X147)=3,1,0)</f>
        <v>1</v>
      </c>
      <c r="Z147" s="10" t="n">
        <v>1</v>
      </c>
      <c r="AA147" s="10" t="n">
        <v>1</v>
      </c>
      <c r="AB147" s="10" t="n">
        <v>0</v>
      </c>
      <c r="AC147" s="10" t="n">
        <v>1</v>
      </c>
      <c r="AD147" s="10" t="n">
        <f aca="false">IF(SUM(AA147:AC147)=3,1,0)</f>
        <v>0</v>
      </c>
      <c r="AE147" s="10" t="n">
        <v>0</v>
      </c>
      <c r="AF147" s="10" t="n">
        <v>0</v>
      </c>
      <c r="AG147" s="10" t="n">
        <v>0</v>
      </c>
      <c r="AH147" s="10" t="n">
        <v>0</v>
      </c>
      <c r="AI147" s="10" t="n">
        <v>0</v>
      </c>
      <c r="AJ147" s="10" t="n">
        <v>0</v>
      </c>
      <c r="AK147" s="10" t="n">
        <v>0</v>
      </c>
      <c r="AL147" s="0" t="s">
        <v>490</v>
      </c>
    </row>
    <row r="148" customFormat="false" ht="12.8" hidden="false" customHeight="false" outlineLevel="0" collapsed="false">
      <c r="A148" s="0" t="n">
        <v>146</v>
      </c>
      <c r="B148" s="0" t="s">
        <v>992</v>
      </c>
      <c r="C148" s="0" t="s">
        <v>993</v>
      </c>
      <c r="D148" s="0" t="s">
        <v>994</v>
      </c>
      <c r="E148" s="0" t="n">
        <v>2015</v>
      </c>
      <c r="F148" s="0" t="s">
        <v>89</v>
      </c>
      <c r="G148" s="0" t="n">
        <v>41</v>
      </c>
      <c r="J148" s="0" t="n">
        <v>160</v>
      </c>
      <c r="K148" s="0" t="n">
        <v>164</v>
      </c>
      <c r="M148" s="0" t="n">
        <v>5</v>
      </c>
      <c r="N148" s="0" t="s">
        <v>995</v>
      </c>
      <c r="O148" s="0" t="s">
        <v>996</v>
      </c>
      <c r="P148" s="0" t="s">
        <v>49</v>
      </c>
      <c r="Q148" s="0" t="s">
        <v>50</v>
      </c>
      <c r="S148" s="0" t="s">
        <v>51</v>
      </c>
      <c r="T148" s="0" t="s">
        <v>997</v>
      </c>
      <c r="U148" s="9" t="n">
        <f aca="false">COUNTIF(T$3:T148,T148)</f>
        <v>1</v>
      </c>
      <c r="V148" s="10" t="n">
        <v>1</v>
      </c>
      <c r="W148" s="10" t="n">
        <v>1</v>
      </c>
      <c r="X148" s="10" t="n">
        <v>1</v>
      </c>
      <c r="Y148" s="10" t="n">
        <f aca="false">IF(SUM(V148:X148)=3,1,0)</f>
        <v>1</v>
      </c>
      <c r="Z148" s="10" t="n">
        <v>1</v>
      </c>
      <c r="AA148" s="10" t="n">
        <v>1</v>
      </c>
      <c r="AB148" s="10" t="n">
        <v>1</v>
      </c>
      <c r="AC148" s="10" t="n">
        <v>1</v>
      </c>
      <c r="AD148" s="10" t="n">
        <f aca="false">IF(SUM(AA148:AC148)=3,1,0)</f>
        <v>1</v>
      </c>
      <c r="AE148" s="10" t="n">
        <v>1</v>
      </c>
      <c r="AF148" s="10" t="n">
        <v>0</v>
      </c>
      <c r="AG148" s="10" t="n">
        <v>0</v>
      </c>
      <c r="AH148" s="10" t="n">
        <v>0</v>
      </c>
      <c r="AI148" s="10" t="n">
        <v>0</v>
      </c>
      <c r="AJ148" s="10" t="n">
        <v>1</v>
      </c>
      <c r="AK148" s="10" t="n">
        <v>0</v>
      </c>
      <c r="AM148" s="0" t="s">
        <v>290</v>
      </c>
    </row>
    <row r="149" customFormat="false" ht="12.8" hidden="false" customHeight="false" outlineLevel="0" collapsed="false">
      <c r="A149" s="0" t="n">
        <v>147</v>
      </c>
      <c r="B149" s="0" t="s">
        <v>998</v>
      </c>
      <c r="C149" s="0" t="s">
        <v>999</v>
      </c>
      <c r="D149" s="0" t="s">
        <v>1000</v>
      </c>
      <c r="E149" s="0" t="n">
        <v>2015</v>
      </c>
      <c r="F149" s="0" t="s">
        <v>632</v>
      </c>
      <c r="G149" s="0" t="n">
        <v>537</v>
      </c>
      <c r="J149" s="0" t="n">
        <v>385</v>
      </c>
      <c r="K149" s="0" t="n">
        <v>398</v>
      </c>
      <c r="M149" s="0" t="n">
        <v>26</v>
      </c>
      <c r="N149" s="0" t="s">
        <v>1001</v>
      </c>
      <c r="O149" s="0" t="s">
        <v>1002</v>
      </c>
      <c r="P149" s="0" t="s">
        <v>49</v>
      </c>
      <c r="Q149" s="0" t="s">
        <v>50</v>
      </c>
      <c r="S149" s="0" t="s">
        <v>51</v>
      </c>
      <c r="T149" s="0" t="s">
        <v>1003</v>
      </c>
      <c r="U149" s="9" t="n">
        <f aca="false">COUNTIF(T$3:T149,T149)</f>
        <v>1</v>
      </c>
      <c r="V149" s="10" t="n">
        <v>0</v>
      </c>
      <c r="W149" s="10" t="n">
        <v>0</v>
      </c>
      <c r="X149" s="10" t="n">
        <v>1</v>
      </c>
      <c r="Y149" s="10" t="n">
        <f aca="false">IF(SUM(V149:X149)=3,1,0)</f>
        <v>0</v>
      </c>
      <c r="Z149" s="10"/>
      <c r="AA149" s="10"/>
      <c r="AB149" s="10"/>
      <c r="AC149" s="10"/>
      <c r="AD149" s="10" t="n">
        <f aca="false">IF(SUM(AA149:AC149)=3,1,0)</f>
        <v>0</v>
      </c>
      <c r="AE149" s="10"/>
      <c r="AF149" s="10"/>
      <c r="AG149" s="10"/>
      <c r="AH149" s="10"/>
      <c r="AI149" s="10"/>
      <c r="AJ149" s="10"/>
      <c r="AK149" s="10"/>
    </row>
    <row r="150" customFormat="false" ht="12.8" hidden="false" customHeight="false" outlineLevel="0" collapsed="false">
      <c r="A150" s="0" t="n">
        <v>148</v>
      </c>
      <c r="B150" s="0" t="s">
        <v>1004</v>
      </c>
      <c r="C150" s="0" t="s">
        <v>1005</v>
      </c>
      <c r="D150" s="0" t="s">
        <v>1006</v>
      </c>
      <c r="E150" s="0" t="n">
        <v>2016</v>
      </c>
      <c r="F150" s="0" t="s">
        <v>1007</v>
      </c>
      <c r="J150" s="0" t="n">
        <v>459</v>
      </c>
      <c r="K150" s="0" t="n">
        <v>473</v>
      </c>
      <c r="O150" s="0" t="s">
        <v>1008</v>
      </c>
      <c r="P150" s="0" t="s">
        <v>99</v>
      </c>
      <c r="Q150" s="0" t="s">
        <v>50</v>
      </c>
      <c r="S150" s="0" t="s">
        <v>51</v>
      </c>
      <c r="T150" s="0" t="s">
        <v>1009</v>
      </c>
      <c r="U150" s="9" t="n">
        <f aca="false">COUNTIF(T$3:T150,T150)</f>
        <v>1</v>
      </c>
      <c r="V150" s="10" t="n">
        <v>0</v>
      </c>
      <c r="W150" s="10" t="n">
        <v>0</v>
      </c>
      <c r="X150" s="10" t="n">
        <v>1</v>
      </c>
      <c r="Y150" s="10" t="n">
        <f aca="false">IF(SUM(V150:X150)=3,1,0)</f>
        <v>0</v>
      </c>
      <c r="Z150" s="10"/>
      <c r="AA150" s="10"/>
      <c r="AB150" s="10"/>
      <c r="AC150" s="10"/>
      <c r="AD150" s="10" t="n">
        <f aca="false">IF(SUM(AA150:AC150)=3,1,0)</f>
        <v>0</v>
      </c>
      <c r="AE150" s="10"/>
      <c r="AF150" s="10"/>
      <c r="AG150" s="10"/>
      <c r="AH150" s="10"/>
      <c r="AI150" s="10"/>
      <c r="AJ150" s="10"/>
      <c r="AK150" s="10"/>
    </row>
    <row r="151" customFormat="false" ht="12.8" hidden="false" customHeight="false" outlineLevel="0" collapsed="false">
      <c r="A151" s="0" t="n">
        <v>149</v>
      </c>
      <c r="B151" s="0" t="s">
        <v>1010</v>
      </c>
      <c r="C151" s="0" t="s">
        <v>1011</v>
      </c>
      <c r="D151" s="0" t="s">
        <v>1012</v>
      </c>
      <c r="E151" s="0" t="n">
        <v>2016</v>
      </c>
      <c r="F151" s="0" t="s">
        <v>1013</v>
      </c>
      <c r="G151" s="0" t="n">
        <v>9</v>
      </c>
      <c r="H151" s="0" t="n">
        <v>2</v>
      </c>
      <c r="J151" s="0" t="n">
        <v>1</v>
      </c>
      <c r="K151" s="0" t="n">
        <v>24</v>
      </c>
      <c r="M151" s="0" t="n">
        <v>28</v>
      </c>
      <c r="N151" s="0" t="s">
        <v>1014</v>
      </c>
      <c r="O151" s="0" t="s">
        <v>1015</v>
      </c>
      <c r="P151" s="0" t="s">
        <v>49</v>
      </c>
      <c r="Q151" s="0" t="s">
        <v>50</v>
      </c>
      <c r="R151" s="0" t="s">
        <v>179</v>
      </c>
      <c r="S151" s="0" t="s">
        <v>51</v>
      </c>
      <c r="T151" s="0" t="s">
        <v>1016</v>
      </c>
      <c r="U151" s="9" t="n">
        <f aca="false">COUNTIF(T$3:T151,T151)</f>
        <v>1</v>
      </c>
      <c r="V151" s="10" t="n">
        <v>1</v>
      </c>
      <c r="W151" s="10" t="n">
        <v>1</v>
      </c>
      <c r="X151" s="10" t="n">
        <v>1</v>
      </c>
      <c r="Y151" s="10" t="n">
        <f aca="false">IF(SUM(V151:X151)=3,1,0)</f>
        <v>1</v>
      </c>
      <c r="Z151" s="10" t="n">
        <v>1</v>
      </c>
      <c r="AA151" s="10" t="n">
        <v>1</v>
      </c>
      <c r="AB151" s="10" t="n">
        <v>0</v>
      </c>
      <c r="AC151" s="10" t="n">
        <v>1</v>
      </c>
      <c r="AD151" s="10" t="n">
        <f aca="false">IF(SUM(AA151:AC151)=3,1,0)</f>
        <v>0</v>
      </c>
      <c r="AE151" s="10" t="n">
        <v>0</v>
      </c>
      <c r="AF151" s="10" t="n">
        <v>0</v>
      </c>
      <c r="AG151" s="10" t="n">
        <v>0</v>
      </c>
      <c r="AH151" s="10" t="n">
        <v>0</v>
      </c>
      <c r="AI151" s="10" t="n">
        <v>0</v>
      </c>
      <c r="AJ151" s="10" t="n">
        <v>0</v>
      </c>
      <c r="AK151" s="10" t="n">
        <v>0</v>
      </c>
      <c r="AL151" s="0" t="s">
        <v>490</v>
      </c>
    </row>
    <row r="152" customFormat="false" ht="12.8" hidden="false" customHeight="false" outlineLevel="0" collapsed="false">
      <c r="A152" s="0" t="n">
        <v>150</v>
      </c>
      <c r="B152" s="0" t="s">
        <v>1017</v>
      </c>
      <c r="C152" s="0" t="s">
        <v>1018</v>
      </c>
      <c r="D152" s="0" t="s">
        <v>1019</v>
      </c>
      <c r="E152" s="0" t="n">
        <v>2016</v>
      </c>
      <c r="F152" s="0" t="s">
        <v>1020</v>
      </c>
      <c r="G152" s="0" t="n">
        <v>66</v>
      </c>
      <c r="H152" s="0" t="s">
        <v>1021</v>
      </c>
      <c r="J152" s="0" t="n">
        <v>384</v>
      </c>
      <c r="K152" s="0" t="n">
        <v>390</v>
      </c>
      <c r="M152" s="0" t="n">
        <v>2</v>
      </c>
      <c r="N152" s="0" t="s">
        <v>1022</v>
      </c>
      <c r="O152" s="0" t="s">
        <v>1023</v>
      </c>
      <c r="P152" s="0" t="s">
        <v>66</v>
      </c>
      <c r="Q152" s="0" t="s">
        <v>50</v>
      </c>
      <c r="S152" s="0" t="s">
        <v>51</v>
      </c>
      <c r="T152" s="0" t="s">
        <v>1024</v>
      </c>
      <c r="U152" s="9" t="n">
        <f aca="false">COUNTIF(T$3:T152,T152)</f>
        <v>1</v>
      </c>
      <c r="V152" s="10" t="n">
        <v>0</v>
      </c>
      <c r="W152" s="10" t="n">
        <v>0</v>
      </c>
      <c r="X152" s="10" t="n">
        <v>1</v>
      </c>
      <c r="Y152" s="10" t="n">
        <f aca="false">IF(SUM(V152:X152)=3,1,0)</f>
        <v>0</v>
      </c>
      <c r="Z152" s="10"/>
      <c r="AA152" s="10"/>
      <c r="AB152" s="10"/>
      <c r="AC152" s="10"/>
      <c r="AD152" s="10" t="n">
        <f aca="false">IF(SUM(AA152:AC152)=3,1,0)</f>
        <v>0</v>
      </c>
      <c r="AE152" s="10"/>
      <c r="AF152" s="10"/>
      <c r="AG152" s="10"/>
      <c r="AH152" s="10"/>
      <c r="AI152" s="10"/>
      <c r="AJ152" s="10"/>
      <c r="AK152" s="10"/>
    </row>
    <row r="153" customFormat="false" ht="12.8" hidden="false" customHeight="false" outlineLevel="0" collapsed="false">
      <c r="A153" s="0" t="n">
        <v>151</v>
      </c>
      <c r="B153" s="0" t="s">
        <v>1025</v>
      </c>
      <c r="C153" s="0" t="s">
        <v>1026</v>
      </c>
      <c r="D153" s="0" t="s">
        <v>1027</v>
      </c>
      <c r="E153" s="0" t="n">
        <v>2016</v>
      </c>
      <c r="F153" s="0" t="s">
        <v>1028</v>
      </c>
      <c r="G153" s="0" t="n">
        <v>58</v>
      </c>
      <c r="J153" s="0" t="n">
        <v>82</v>
      </c>
      <c r="K153" s="0" t="n">
        <v>93</v>
      </c>
      <c r="M153" s="0" t="n">
        <v>18</v>
      </c>
      <c r="N153" s="0" t="s">
        <v>1029</v>
      </c>
      <c r="O153" s="0" t="s">
        <v>1030</v>
      </c>
      <c r="P153" s="0" t="s">
        <v>49</v>
      </c>
      <c r="Q153" s="0" t="s">
        <v>50</v>
      </c>
      <c r="S153" s="0" t="s">
        <v>51</v>
      </c>
      <c r="T153" s="0" t="s">
        <v>1031</v>
      </c>
      <c r="U153" s="9" t="n">
        <f aca="false">COUNTIF(T$3:T153,T153)</f>
        <v>1</v>
      </c>
      <c r="V153" s="10" t="n">
        <v>0</v>
      </c>
      <c r="W153" s="10" t="n">
        <v>0</v>
      </c>
      <c r="X153" s="10" t="n">
        <v>1</v>
      </c>
      <c r="Y153" s="10" t="n">
        <f aca="false">IF(SUM(V153:X153)=3,1,0)</f>
        <v>0</v>
      </c>
      <c r="Z153" s="10"/>
      <c r="AA153" s="10"/>
      <c r="AB153" s="10"/>
      <c r="AC153" s="10"/>
      <c r="AD153" s="10" t="n">
        <f aca="false">IF(SUM(AA153:AC153)=3,1,0)</f>
        <v>0</v>
      </c>
      <c r="AE153" s="10"/>
      <c r="AF153" s="10"/>
      <c r="AG153" s="10"/>
      <c r="AH153" s="10"/>
      <c r="AI153" s="10"/>
      <c r="AJ153" s="10"/>
      <c r="AK153" s="10"/>
    </row>
    <row r="154" customFormat="false" ht="12.8" hidden="false" customHeight="false" outlineLevel="0" collapsed="false">
      <c r="A154" s="0" t="n">
        <v>152</v>
      </c>
      <c r="B154" s="0" t="s">
        <v>1032</v>
      </c>
      <c r="C154" s="0" t="s">
        <v>1033</v>
      </c>
      <c r="D154" s="0" t="s">
        <v>1034</v>
      </c>
      <c r="E154" s="0" t="n">
        <v>2016</v>
      </c>
      <c r="F154" s="0" t="s">
        <v>1035</v>
      </c>
      <c r="G154" s="0" t="n">
        <v>2</v>
      </c>
      <c r="J154" s="0" t="n">
        <v>1309</v>
      </c>
      <c r="K154" s="0" t="n">
        <v>1384</v>
      </c>
      <c r="N154" s="0" t="s">
        <v>1036</v>
      </c>
      <c r="O154" s="0" t="s">
        <v>1037</v>
      </c>
      <c r="P154" s="0" t="s">
        <v>203</v>
      </c>
      <c r="Q154" s="0" t="s">
        <v>50</v>
      </c>
      <c r="S154" s="0" t="s">
        <v>51</v>
      </c>
      <c r="T154" s="0" t="s">
        <v>1038</v>
      </c>
      <c r="U154" s="9" t="n">
        <f aca="false">COUNTIF(T$3:T154,T154)</f>
        <v>1</v>
      </c>
      <c r="V154" s="10" t="n">
        <v>0</v>
      </c>
      <c r="W154" s="10" t="n">
        <v>0</v>
      </c>
      <c r="X154" s="10" t="n">
        <v>0</v>
      </c>
      <c r="Y154" s="10" t="n">
        <f aca="false">IF(SUM(V154:X154)=3,1,0)</f>
        <v>0</v>
      </c>
      <c r="Z154" s="10"/>
      <c r="AA154" s="10"/>
      <c r="AB154" s="10"/>
      <c r="AC154" s="10"/>
      <c r="AD154" s="10" t="n">
        <f aca="false">IF(SUM(AA154:AC154)=3,1,0)</f>
        <v>0</v>
      </c>
      <c r="AE154" s="10"/>
      <c r="AF154" s="10"/>
      <c r="AG154" s="10"/>
      <c r="AH154" s="10"/>
      <c r="AI154" s="10"/>
      <c r="AJ154" s="10"/>
      <c r="AK154" s="10"/>
    </row>
    <row r="155" customFormat="false" ht="12.8" hidden="false" customHeight="false" outlineLevel="0" collapsed="false">
      <c r="A155" s="0" t="n">
        <v>153</v>
      </c>
      <c r="B155" s="0" t="s">
        <v>1039</v>
      </c>
      <c r="C155" s="0" t="s">
        <v>1040</v>
      </c>
      <c r="D155" s="0" t="s">
        <v>1041</v>
      </c>
      <c r="E155" s="0" t="n">
        <v>2016</v>
      </c>
      <c r="F155" s="0" t="s">
        <v>236</v>
      </c>
      <c r="G155" s="0" t="n">
        <v>112</v>
      </c>
      <c r="J155" s="0" t="n">
        <v>2632</v>
      </c>
      <c r="K155" s="0" t="n">
        <v>2641</v>
      </c>
      <c r="M155" s="0" t="n">
        <v>12</v>
      </c>
      <c r="N155" s="0" t="s">
        <v>1042</v>
      </c>
      <c r="O155" s="0" t="s">
        <v>1043</v>
      </c>
      <c r="P155" s="0" t="s">
        <v>49</v>
      </c>
      <c r="Q155" s="0" t="s">
        <v>50</v>
      </c>
      <c r="S155" s="0" t="s">
        <v>51</v>
      </c>
      <c r="T155" s="0" t="s">
        <v>1044</v>
      </c>
      <c r="U155" s="9" t="n">
        <f aca="false">COUNTIF(T$3:T155,T155)</f>
        <v>1</v>
      </c>
      <c r="V155" s="10" t="n">
        <v>0</v>
      </c>
      <c r="W155" s="10" t="n">
        <v>0</v>
      </c>
      <c r="X155" s="10" t="n">
        <v>1</v>
      </c>
      <c r="Y155" s="10" t="n">
        <f aca="false">IF(SUM(V155:X155)=3,1,0)</f>
        <v>0</v>
      </c>
      <c r="Z155" s="10"/>
      <c r="AA155" s="10"/>
      <c r="AB155" s="10"/>
      <c r="AC155" s="10"/>
      <c r="AD155" s="10" t="n">
        <f aca="false">IF(SUM(AA155:AC155)=3,1,0)</f>
        <v>0</v>
      </c>
      <c r="AE155" s="10"/>
      <c r="AF155" s="10"/>
      <c r="AG155" s="10"/>
      <c r="AH155" s="10"/>
      <c r="AI155" s="10"/>
      <c r="AJ155" s="10"/>
      <c r="AK155" s="10"/>
    </row>
    <row r="156" customFormat="false" ht="12.8" hidden="false" customHeight="false" outlineLevel="0" collapsed="false">
      <c r="A156" s="0" t="n">
        <v>154</v>
      </c>
      <c r="B156" s="0" t="s">
        <v>1045</v>
      </c>
      <c r="C156" s="0" t="s">
        <v>1046</v>
      </c>
      <c r="D156" s="0" t="s">
        <v>1047</v>
      </c>
      <c r="E156" s="0" t="n">
        <v>2016</v>
      </c>
      <c r="F156" s="0" t="s">
        <v>1035</v>
      </c>
      <c r="G156" s="0" t="n">
        <v>1</v>
      </c>
      <c r="J156" s="0" t="n">
        <v>383</v>
      </c>
      <c r="K156" s="0" t="n">
        <v>426</v>
      </c>
      <c r="N156" s="0" t="s">
        <v>1048</v>
      </c>
      <c r="O156" s="0" t="s">
        <v>1049</v>
      </c>
      <c r="P156" s="0" t="s">
        <v>203</v>
      </c>
      <c r="Q156" s="0" t="s">
        <v>50</v>
      </c>
      <c r="S156" s="0" t="s">
        <v>51</v>
      </c>
      <c r="T156" s="0" t="s">
        <v>1050</v>
      </c>
      <c r="U156" s="9" t="n">
        <f aca="false">COUNTIF(T$3:T156,T156)</f>
        <v>1</v>
      </c>
      <c r="V156" s="10" t="n">
        <v>0</v>
      </c>
      <c r="W156" s="10" t="n">
        <v>0</v>
      </c>
      <c r="X156" s="10" t="n">
        <v>1</v>
      </c>
      <c r="Y156" s="10" t="n">
        <f aca="false">IF(SUM(V156:X156)=3,1,0)</f>
        <v>0</v>
      </c>
      <c r="Z156" s="10"/>
      <c r="AA156" s="10"/>
      <c r="AB156" s="10"/>
      <c r="AC156" s="10"/>
      <c r="AD156" s="10" t="n">
        <f aca="false">IF(SUM(AA156:AC156)=3,1,0)</f>
        <v>0</v>
      </c>
      <c r="AE156" s="10"/>
      <c r="AF156" s="10"/>
      <c r="AG156" s="10"/>
      <c r="AH156" s="10"/>
      <c r="AI156" s="10"/>
      <c r="AJ156" s="10"/>
      <c r="AK156" s="10"/>
    </row>
    <row r="157" customFormat="false" ht="12.8" hidden="false" customHeight="false" outlineLevel="0" collapsed="false">
      <c r="A157" s="0" t="n">
        <v>155</v>
      </c>
      <c r="B157" s="0" t="s">
        <v>1051</v>
      </c>
      <c r="C157" s="0" t="s">
        <v>1052</v>
      </c>
      <c r="D157" s="0" t="s">
        <v>1053</v>
      </c>
      <c r="E157" s="0" t="n">
        <v>2016</v>
      </c>
      <c r="F157" s="0" t="s">
        <v>1054</v>
      </c>
      <c r="J157" s="0" t="n">
        <v>749</v>
      </c>
      <c r="K157" s="0" t="n">
        <v>756</v>
      </c>
      <c r="O157" s="0" t="s">
        <v>1055</v>
      </c>
      <c r="P157" s="0" t="s">
        <v>99</v>
      </c>
      <c r="Q157" s="0" t="s">
        <v>50</v>
      </c>
      <c r="S157" s="0" t="s">
        <v>51</v>
      </c>
      <c r="T157" s="0" t="s">
        <v>1056</v>
      </c>
      <c r="U157" s="9" t="n">
        <f aca="false">COUNTIF(T$3:T157,T157)</f>
        <v>1</v>
      </c>
      <c r="V157" s="10" t="n">
        <v>0</v>
      </c>
      <c r="W157" s="10" t="n">
        <v>0</v>
      </c>
      <c r="X157" s="10" t="n">
        <v>1</v>
      </c>
      <c r="Y157" s="10" t="n">
        <f aca="false">IF(SUM(V157:X157)=3,1,0)</f>
        <v>0</v>
      </c>
      <c r="Z157" s="10"/>
      <c r="AA157" s="10"/>
      <c r="AB157" s="10"/>
      <c r="AC157" s="10"/>
      <c r="AD157" s="10" t="n">
        <f aca="false">IF(SUM(AA157:AC157)=3,1,0)</f>
        <v>0</v>
      </c>
      <c r="AE157" s="10"/>
      <c r="AF157" s="10"/>
      <c r="AG157" s="10"/>
      <c r="AH157" s="10"/>
      <c r="AI157" s="10"/>
      <c r="AJ157" s="10"/>
      <c r="AK157" s="10"/>
    </row>
    <row r="158" customFormat="false" ht="12.8" hidden="false" customHeight="false" outlineLevel="0" collapsed="false">
      <c r="A158" s="0" t="n">
        <v>156</v>
      </c>
      <c r="B158" s="0" t="s">
        <v>1057</v>
      </c>
      <c r="C158" s="0" t="s">
        <v>1058</v>
      </c>
      <c r="D158" s="0" t="s">
        <v>1059</v>
      </c>
      <c r="E158" s="0" t="n">
        <v>2016</v>
      </c>
      <c r="F158" s="0" t="s">
        <v>1060</v>
      </c>
      <c r="J158" s="0" t="n">
        <v>1</v>
      </c>
      <c r="K158" s="0" t="n">
        <v>29</v>
      </c>
      <c r="M158" s="0" t="n">
        <v>1</v>
      </c>
      <c r="O158" s="0" t="s">
        <v>1061</v>
      </c>
      <c r="P158" s="0" t="s">
        <v>99</v>
      </c>
      <c r="Q158" s="0" t="s">
        <v>50</v>
      </c>
      <c r="S158" s="0" t="s">
        <v>51</v>
      </c>
      <c r="T158" s="0" t="s">
        <v>1062</v>
      </c>
      <c r="U158" s="9" t="n">
        <f aca="false">COUNTIF(T$3:T158,T158)</f>
        <v>1</v>
      </c>
      <c r="V158" s="10" t="n">
        <v>0</v>
      </c>
      <c r="W158" s="10" t="n">
        <v>0</v>
      </c>
      <c r="X158" s="10" t="n">
        <v>1</v>
      </c>
      <c r="Y158" s="10" t="n">
        <f aca="false">IF(SUM(V158:X158)=3,1,0)</f>
        <v>0</v>
      </c>
      <c r="Z158" s="10"/>
      <c r="AA158" s="10"/>
      <c r="AB158" s="10"/>
      <c r="AC158" s="10"/>
      <c r="AD158" s="10" t="n">
        <f aca="false">IF(SUM(AA158:AC158)=3,1,0)</f>
        <v>0</v>
      </c>
      <c r="AE158" s="10"/>
      <c r="AF158" s="10"/>
      <c r="AG158" s="10"/>
      <c r="AH158" s="10"/>
      <c r="AI158" s="10"/>
      <c r="AJ158" s="10"/>
      <c r="AK158" s="10"/>
    </row>
    <row r="159" customFormat="false" ht="12.8" hidden="false" customHeight="false" outlineLevel="0" collapsed="false">
      <c r="A159" s="0" t="n">
        <v>157</v>
      </c>
      <c r="B159" s="0" t="s">
        <v>1063</v>
      </c>
      <c r="C159" s="0" t="s">
        <v>1064</v>
      </c>
      <c r="D159" s="0" t="s">
        <v>1065</v>
      </c>
      <c r="E159" s="0" t="n">
        <v>2016</v>
      </c>
      <c r="F159" s="0" t="s">
        <v>236</v>
      </c>
      <c r="G159" s="0" t="n">
        <v>112</v>
      </c>
      <c r="J159" s="0" t="n">
        <v>238</v>
      </c>
      <c r="K159" s="0" t="n">
        <v>248</v>
      </c>
      <c r="M159" s="0" t="n">
        <v>26</v>
      </c>
      <c r="N159" s="0" t="s">
        <v>1066</v>
      </c>
      <c r="O159" s="0" t="s">
        <v>1067</v>
      </c>
      <c r="P159" s="0" t="s">
        <v>49</v>
      </c>
      <c r="Q159" s="0" t="s">
        <v>50</v>
      </c>
      <c r="S159" s="0" t="s">
        <v>51</v>
      </c>
      <c r="T159" s="0" t="s">
        <v>1068</v>
      </c>
      <c r="U159" s="9" t="n">
        <f aca="false">COUNTIF(T$3:T159,T159)</f>
        <v>1</v>
      </c>
      <c r="V159" s="10" t="n">
        <v>0</v>
      </c>
      <c r="W159" s="10" t="n">
        <v>0</v>
      </c>
      <c r="X159" s="10" t="n">
        <v>1</v>
      </c>
      <c r="Y159" s="10" t="n">
        <f aca="false">IF(SUM(V159:X159)=3,1,0)</f>
        <v>0</v>
      </c>
      <c r="Z159" s="10"/>
      <c r="AA159" s="10"/>
      <c r="AB159" s="10"/>
      <c r="AC159" s="10"/>
      <c r="AD159" s="10" t="n">
        <f aca="false">IF(SUM(AA159:AC159)=3,1,0)</f>
        <v>0</v>
      </c>
      <c r="AE159" s="10"/>
      <c r="AF159" s="10"/>
      <c r="AG159" s="10"/>
      <c r="AH159" s="10"/>
      <c r="AI159" s="10"/>
      <c r="AJ159" s="10"/>
      <c r="AK159" s="10"/>
    </row>
    <row r="160" customFormat="false" ht="12.8" hidden="false" customHeight="false" outlineLevel="0" collapsed="false">
      <c r="A160" s="0" t="n">
        <v>158</v>
      </c>
      <c r="B160" s="0" t="s">
        <v>1069</v>
      </c>
      <c r="C160" s="0" t="s">
        <v>1070</v>
      </c>
      <c r="D160" s="0" t="s">
        <v>1071</v>
      </c>
      <c r="E160" s="0" t="n">
        <v>2016</v>
      </c>
      <c r="F160" s="0" t="s">
        <v>89</v>
      </c>
      <c r="G160" s="0" t="n">
        <v>43</v>
      </c>
      <c r="J160" s="0" t="n">
        <v>49</v>
      </c>
      <c r="K160" s="0" t="n">
        <v>58</v>
      </c>
      <c r="M160" s="0" t="n">
        <v>9</v>
      </c>
      <c r="N160" s="0" t="s">
        <v>1072</v>
      </c>
      <c r="O160" s="0" t="s">
        <v>1073</v>
      </c>
      <c r="P160" s="0" t="s">
        <v>49</v>
      </c>
      <c r="Q160" s="0" t="s">
        <v>50</v>
      </c>
      <c r="S160" s="0" t="s">
        <v>51</v>
      </c>
      <c r="T160" s="0" t="s">
        <v>1074</v>
      </c>
      <c r="U160" s="9" t="n">
        <f aca="false">COUNTIF(T$3:T160,T160)</f>
        <v>1</v>
      </c>
      <c r="V160" s="10" t="n">
        <v>1</v>
      </c>
      <c r="W160" s="10" t="n">
        <v>1</v>
      </c>
      <c r="X160" s="10" t="n">
        <v>1</v>
      </c>
      <c r="Y160" s="10" t="n">
        <f aca="false">IF(SUM(V160:X160)=3,1,0)</f>
        <v>1</v>
      </c>
      <c r="Z160" s="10" t="n">
        <v>1</v>
      </c>
      <c r="AA160" s="10" t="n">
        <v>1</v>
      </c>
      <c r="AB160" s="10" t="n">
        <v>1</v>
      </c>
      <c r="AC160" s="10" t="n">
        <v>1</v>
      </c>
      <c r="AD160" s="10" t="n">
        <f aca="false">IF(SUM(AA160:AC160)=3,1,0)</f>
        <v>1</v>
      </c>
      <c r="AE160" s="10" t="n">
        <v>0</v>
      </c>
      <c r="AF160" s="10" t="n">
        <v>1</v>
      </c>
      <c r="AG160" s="10" t="n">
        <v>1</v>
      </c>
      <c r="AH160" s="10" t="n">
        <v>0</v>
      </c>
      <c r="AI160" s="10" t="n">
        <v>0</v>
      </c>
      <c r="AJ160" s="10" t="n">
        <v>1</v>
      </c>
      <c r="AK160" s="10" t="n">
        <v>0</v>
      </c>
      <c r="AN160" s="0" t="s">
        <v>290</v>
      </c>
      <c r="AP160" s="0" t="s">
        <v>290</v>
      </c>
    </row>
    <row r="161" customFormat="false" ht="12.8" hidden="false" customHeight="false" outlineLevel="0" collapsed="false">
      <c r="A161" s="0" t="n">
        <v>159</v>
      </c>
      <c r="B161" s="0" t="s">
        <v>1075</v>
      </c>
      <c r="C161" s="0" t="s">
        <v>1076</v>
      </c>
      <c r="D161" s="0" t="s">
        <v>1077</v>
      </c>
      <c r="E161" s="0" t="n">
        <v>2016</v>
      </c>
      <c r="F161" s="0" t="s">
        <v>454</v>
      </c>
      <c r="G161" s="0" t="n">
        <v>20</v>
      </c>
      <c r="H161" s="0" t="n">
        <v>2</v>
      </c>
      <c r="J161" s="0" t="n">
        <v>317</v>
      </c>
      <c r="K161" s="0" t="n">
        <v>328</v>
      </c>
      <c r="M161" s="0" t="n">
        <v>14</v>
      </c>
      <c r="N161" s="0" t="s">
        <v>1078</v>
      </c>
      <c r="O161" s="0" t="s">
        <v>1079</v>
      </c>
      <c r="P161" s="0" t="s">
        <v>49</v>
      </c>
      <c r="Q161" s="0" t="s">
        <v>50</v>
      </c>
      <c r="R161" s="0" t="s">
        <v>179</v>
      </c>
      <c r="S161" s="0" t="s">
        <v>51</v>
      </c>
      <c r="T161" s="0" t="s">
        <v>1080</v>
      </c>
      <c r="U161" s="9" t="n">
        <f aca="false">COUNTIF(T$3:T161,T161)</f>
        <v>1</v>
      </c>
      <c r="V161" s="10" t="n">
        <v>0</v>
      </c>
      <c r="W161" s="10" t="n">
        <v>0</v>
      </c>
      <c r="X161" s="10" t="n">
        <v>1</v>
      </c>
      <c r="Y161" s="10" t="n">
        <f aca="false">IF(SUM(V161:X161)=3,1,0)</f>
        <v>0</v>
      </c>
      <c r="Z161" s="10"/>
      <c r="AA161" s="10"/>
      <c r="AB161" s="10"/>
      <c r="AC161" s="10"/>
      <c r="AD161" s="10" t="n">
        <f aca="false">IF(SUM(AA161:AC161)=3,1,0)</f>
        <v>0</v>
      </c>
      <c r="AE161" s="10"/>
      <c r="AF161" s="10"/>
      <c r="AG161" s="10"/>
      <c r="AH161" s="10"/>
      <c r="AI161" s="10"/>
      <c r="AJ161" s="10"/>
      <c r="AK161" s="10"/>
    </row>
    <row r="162" customFormat="false" ht="12.8" hidden="false" customHeight="false" outlineLevel="0" collapsed="false">
      <c r="A162" s="0" t="n">
        <v>160</v>
      </c>
      <c r="B162" s="0" t="s">
        <v>1081</v>
      </c>
      <c r="C162" s="0" t="s">
        <v>1082</v>
      </c>
      <c r="D162" s="0" t="s">
        <v>1083</v>
      </c>
      <c r="E162" s="0" t="n">
        <v>2016</v>
      </c>
      <c r="F162" s="0" t="s">
        <v>1084</v>
      </c>
      <c r="G162" s="0" t="n">
        <v>82</v>
      </c>
      <c r="H162" s="0" t="n">
        <v>1</v>
      </c>
      <c r="J162" s="0" t="n">
        <v>545</v>
      </c>
      <c r="K162" s="0" t="n">
        <v>569</v>
      </c>
      <c r="N162" s="0" t="s">
        <v>1085</v>
      </c>
      <c r="O162" s="0" t="s">
        <v>1086</v>
      </c>
      <c r="P162" s="0" t="s">
        <v>49</v>
      </c>
      <c r="Q162" s="0" t="s">
        <v>50</v>
      </c>
      <c r="S162" s="0" t="s">
        <v>51</v>
      </c>
      <c r="T162" s="0" t="s">
        <v>1087</v>
      </c>
      <c r="U162" s="9" t="n">
        <f aca="false">COUNTIF(T$3:T162,T162)</f>
        <v>1</v>
      </c>
      <c r="V162" s="10" t="n">
        <v>0</v>
      </c>
      <c r="W162" s="10" t="n">
        <v>0</v>
      </c>
      <c r="X162" s="10" t="n">
        <v>1</v>
      </c>
      <c r="Y162" s="10" t="n">
        <f aca="false">IF(SUM(V162:X162)=3,1,0)</f>
        <v>0</v>
      </c>
      <c r="Z162" s="10"/>
      <c r="AA162" s="10"/>
      <c r="AB162" s="10"/>
      <c r="AC162" s="10"/>
      <c r="AD162" s="10" t="n">
        <f aca="false">IF(SUM(AA162:AC162)=3,1,0)</f>
        <v>0</v>
      </c>
      <c r="AE162" s="10"/>
      <c r="AF162" s="10"/>
      <c r="AG162" s="10"/>
      <c r="AH162" s="10"/>
      <c r="AI162" s="10"/>
      <c r="AJ162" s="10"/>
      <c r="AK162" s="10"/>
    </row>
    <row r="163" customFormat="false" ht="12.8" hidden="false" customHeight="false" outlineLevel="0" collapsed="false">
      <c r="A163" s="0" t="n">
        <v>161</v>
      </c>
      <c r="B163" s="0" t="s">
        <v>1088</v>
      </c>
      <c r="C163" s="0" t="s">
        <v>1089</v>
      </c>
      <c r="D163" s="0" t="s">
        <v>1090</v>
      </c>
      <c r="E163" s="0" t="n">
        <v>2016</v>
      </c>
      <c r="F163" s="0" t="s">
        <v>1091</v>
      </c>
      <c r="G163" s="0" t="n">
        <v>4</v>
      </c>
      <c r="H163" s="0" t="n">
        <v>5</v>
      </c>
      <c r="J163" s="0" t="n">
        <v>2771</v>
      </c>
      <c r="K163" s="0" t="n">
        <v>2779</v>
      </c>
      <c r="M163" s="0" t="n">
        <v>7</v>
      </c>
      <c r="N163" s="0" t="s">
        <v>1092</v>
      </c>
      <c r="O163" s="0" t="s">
        <v>1093</v>
      </c>
      <c r="P163" s="0" t="s">
        <v>49</v>
      </c>
      <c r="Q163" s="0" t="s">
        <v>50</v>
      </c>
      <c r="S163" s="0" t="s">
        <v>51</v>
      </c>
      <c r="T163" s="0" t="s">
        <v>1094</v>
      </c>
      <c r="U163" s="9" t="n">
        <f aca="false">COUNTIF(T$3:T163,T163)</f>
        <v>1</v>
      </c>
      <c r="V163" s="10" t="n">
        <v>0</v>
      </c>
      <c r="W163" s="10" t="n">
        <v>0</v>
      </c>
      <c r="X163" s="10" t="n">
        <v>1</v>
      </c>
      <c r="Y163" s="10" t="n">
        <f aca="false">IF(SUM(V163:X163)=3,1,0)</f>
        <v>0</v>
      </c>
      <c r="Z163" s="10"/>
      <c r="AA163" s="10"/>
      <c r="AB163" s="10"/>
      <c r="AC163" s="10"/>
      <c r="AD163" s="10" t="n">
        <f aca="false">IF(SUM(AA163:AC163)=3,1,0)</f>
        <v>0</v>
      </c>
      <c r="AE163" s="10"/>
      <c r="AF163" s="10"/>
      <c r="AG163" s="10"/>
      <c r="AH163" s="10"/>
      <c r="AI163" s="10"/>
      <c r="AJ163" s="10"/>
      <c r="AK163" s="10"/>
    </row>
    <row r="164" customFormat="false" ht="12.8" hidden="false" customHeight="false" outlineLevel="0" collapsed="false">
      <c r="A164" s="0" t="n">
        <v>162</v>
      </c>
      <c r="B164" s="0" t="s">
        <v>1095</v>
      </c>
      <c r="C164" s="0" t="s">
        <v>1096</v>
      </c>
      <c r="D164" s="0" t="s">
        <v>1097</v>
      </c>
      <c r="E164" s="0" t="n">
        <v>2016</v>
      </c>
      <c r="F164" s="0" t="s">
        <v>190</v>
      </c>
      <c r="G164" s="0" t="n">
        <v>171</v>
      </c>
      <c r="J164" s="0" t="n">
        <v>266</v>
      </c>
      <c r="K164" s="0" t="n">
        <v>276</v>
      </c>
      <c r="M164" s="0" t="n">
        <v>11</v>
      </c>
      <c r="N164" s="0" t="s">
        <v>1098</v>
      </c>
      <c r="O164" s="0" t="s">
        <v>1099</v>
      </c>
      <c r="P164" s="0" t="s">
        <v>49</v>
      </c>
      <c r="Q164" s="0" t="s">
        <v>50</v>
      </c>
      <c r="S164" s="0" t="s">
        <v>51</v>
      </c>
      <c r="T164" s="0" t="s">
        <v>1100</v>
      </c>
      <c r="U164" s="9" t="n">
        <f aca="false">COUNTIF(T$3:T164,T164)</f>
        <v>1</v>
      </c>
      <c r="V164" s="10" t="n">
        <v>0</v>
      </c>
      <c r="W164" s="10" t="n">
        <v>0</v>
      </c>
      <c r="X164" s="10" t="n">
        <v>1</v>
      </c>
      <c r="Y164" s="10" t="n">
        <f aca="false">IF(SUM(V164:X164)=3,1,0)</f>
        <v>0</v>
      </c>
      <c r="Z164" s="10"/>
      <c r="AA164" s="10"/>
      <c r="AB164" s="10"/>
      <c r="AC164" s="10"/>
      <c r="AD164" s="10" t="n">
        <f aca="false">IF(SUM(AA164:AC164)=3,1,0)</f>
        <v>0</v>
      </c>
      <c r="AE164" s="10"/>
      <c r="AF164" s="10"/>
      <c r="AG164" s="10"/>
      <c r="AH164" s="10"/>
      <c r="AI164" s="10"/>
      <c r="AJ164" s="10"/>
      <c r="AK164" s="10"/>
    </row>
    <row r="165" customFormat="false" ht="12.8" hidden="false" customHeight="false" outlineLevel="0" collapsed="false">
      <c r="A165" s="0" t="n">
        <v>163</v>
      </c>
      <c r="B165" s="0" t="s">
        <v>1101</v>
      </c>
      <c r="C165" s="0" t="s">
        <v>1102</v>
      </c>
      <c r="D165" s="0" t="s">
        <v>1103</v>
      </c>
      <c r="E165" s="0" t="n">
        <v>2016</v>
      </c>
      <c r="F165" s="0" t="s">
        <v>1104</v>
      </c>
      <c r="G165" s="0" t="s">
        <v>1105</v>
      </c>
      <c r="O165" s="0" t="s">
        <v>1106</v>
      </c>
      <c r="P165" s="0" t="s">
        <v>99</v>
      </c>
      <c r="Q165" s="0" t="s">
        <v>50</v>
      </c>
      <c r="S165" s="0" t="s">
        <v>51</v>
      </c>
      <c r="T165" s="0" t="s">
        <v>1107</v>
      </c>
      <c r="U165" s="9" t="n">
        <f aca="false">COUNTIF(T$3:T165,T165)</f>
        <v>1</v>
      </c>
      <c r="V165" s="10" t="n">
        <v>0</v>
      </c>
      <c r="W165" s="10" t="n">
        <v>0</v>
      </c>
      <c r="X165" s="10" t="n">
        <v>1</v>
      </c>
      <c r="Y165" s="10" t="n">
        <f aca="false">IF(SUM(V165:X165)=3,1,0)</f>
        <v>0</v>
      </c>
      <c r="Z165" s="10"/>
      <c r="AA165" s="10"/>
      <c r="AB165" s="10"/>
      <c r="AC165" s="10"/>
      <c r="AD165" s="10" t="n">
        <f aca="false">IF(SUM(AA165:AC165)=3,1,0)</f>
        <v>0</v>
      </c>
      <c r="AE165" s="10"/>
      <c r="AF165" s="10"/>
      <c r="AG165" s="10"/>
      <c r="AH165" s="10"/>
      <c r="AI165" s="10"/>
      <c r="AJ165" s="10"/>
      <c r="AK165" s="10"/>
    </row>
    <row r="166" customFormat="false" ht="12.8" hidden="false" customHeight="false" outlineLevel="0" collapsed="false">
      <c r="A166" s="0" t="n">
        <v>164</v>
      </c>
      <c r="B166" s="0" t="s">
        <v>1108</v>
      </c>
      <c r="C166" s="0" t="s">
        <v>1109</v>
      </c>
      <c r="D166" s="0" t="s">
        <v>1110</v>
      </c>
      <c r="E166" s="0" t="n">
        <v>2016</v>
      </c>
      <c r="F166" s="0" t="s">
        <v>1111</v>
      </c>
      <c r="G166" s="0" t="n">
        <v>39</v>
      </c>
      <c r="J166" s="0" t="n">
        <v>285</v>
      </c>
      <c r="K166" s="0" t="n">
        <v>293</v>
      </c>
      <c r="M166" s="0" t="n">
        <v>13</v>
      </c>
      <c r="N166" s="0" t="s">
        <v>1112</v>
      </c>
      <c r="O166" s="0" t="s">
        <v>1113</v>
      </c>
      <c r="P166" s="0" t="s">
        <v>49</v>
      </c>
      <c r="Q166" s="0" t="s">
        <v>50</v>
      </c>
      <c r="S166" s="0" t="s">
        <v>51</v>
      </c>
      <c r="T166" s="0" t="s">
        <v>1114</v>
      </c>
      <c r="U166" s="9" t="n">
        <f aca="false">COUNTIF(T$3:T166,T166)</f>
        <v>1</v>
      </c>
      <c r="V166" s="10" t="n">
        <v>0</v>
      </c>
      <c r="W166" s="10" t="n">
        <v>0</v>
      </c>
      <c r="X166" s="10" t="n">
        <v>1</v>
      </c>
      <c r="Y166" s="10" t="n">
        <f aca="false">IF(SUM(V166:X166)=3,1,0)</f>
        <v>0</v>
      </c>
      <c r="Z166" s="10"/>
      <c r="AA166" s="10"/>
      <c r="AB166" s="10"/>
      <c r="AC166" s="10"/>
      <c r="AD166" s="10" t="n">
        <f aca="false">IF(SUM(AA166:AC166)=3,1,0)</f>
        <v>0</v>
      </c>
      <c r="AE166" s="10"/>
      <c r="AF166" s="10"/>
      <c r="AG166" s="10"/>
      <c r="AH166" s="10"/>
      <c r="AI166" s="10"/>
      <c r="AJ166" s="10"/>
      <c r="AK166" s="10"/>
    </row>
    <row r="167" customFormat="false" ht="12.8" hidden="false" customHeight="false" outlineLevel="0" collapsed="false">
      <c r="A167" s="0" t="n">
        <v>165</v>
      </c>
      <c r="B167" s="0" t="s">
        <v>1115</v>
      </c>
      <c r="C167" s="0" t="s">
        <v>1116</v>
      </c>
      <c r="D167" s="0" t="s">
        <v>1117</v>
      </c>
      <c r="E167" s="0" t="n">
        <v>2016</v>
      </c>
      <c r="F167" s="0" t="s">
        <v>1118</v>
      </c>
      <c r="G167" s="0" t="n">
        <v>10</v>
      </c>
      <c r="H167" s="0" t="n">
        <v>4</v>
      </c>
      <c r="J167" s="0" t="n">
        <v>359</v>
      </c>
      <c r="K167" s="0" t="n">
        <v>368</v>
      </c>
      <c r="N167" s="0" t="s">
        <v>1119</v>
      </c>
      <c r="O167" s="0" t="s">
        <v>1120</v>
      </c>
      <c r="P167" s="0" t="s">
        <v>49</v>
      </c>
      <c r="Q167" s="0" t="s">
        <v>50</v>
      </c>
      <c r="S167" s="0" t="s">
        <v>51</v>
      </c>
      <c r="T167" s="0" t="s">
        <v>1121</v>
      </c>
      <c r="U167" s="9" t="n">
        <f aca="false">COUNTIF(T$3:T167,T167)</f>
        <v>1</v>
      </c>
      <c r="V167" s="10" t="n">
        <v>0</v>
      </c>
      <c r="W167" s="10" t="n">
        <v>0</v>
      </c>
      <c r="X167" s="10" t="n">
        <v>1</v>
      </c>
      <c r="Y167" s="10" t="n">
        <f aca="false">IF(SUM(V167:X167)=3,1,0)</f>
        <v>0</v>
      </c>
      <c r="Z167" s="10"/>
      <c r="AA167" s="10"/>
      <c r="AB167" s="10"/>
      <c r="AC167" s="10"/>
      <c r="AD167" s="10" t="n">
        <f aca="false">IF(SUM(AA167:AC167)=3,1,0)</f>
        <v>0</v>
      </c>
      <c r="AE167" s="10"/>
      <c r="AF167" s="10"/>
      <c r="AG167" s="10"/>
      <c r="AH167" s="10"/>
      <c r="AI167" s="10"/>
      <c r="AJ167" s="10"/>
      <c r="AK167" s="10"/>
    </row>
    <row r="168" customFormat="false" ht="12.8" hidden="false" customHeight="false" outlineLevel="0" collapsed="false">
      <c r="A168" s="0" t="n">
        <v>166</v>
      </c>
      <c r="B168" s="0" t="s">
        <v>1122</v>
      </c>
      <c r="C168" s="0" t="s">
        <v>1123</v>
      </c>
      <c r="D168" s="0" t="s">
        <v>1124</v>
      </c>
      <c r="E168" s="0" t="n">
        <v>2016</v>
      </c>
      <c r="F168" s="0" t="s">
        <v>1125</v>
      </c>
      <c r="G168" s="0" t="n">
        <v>10</v>
      </c>
      <c r="H168" s="0" t="n">
        <v>8</v>
      </c>
      <c r="J168" s="0" t="n">
        <v>4607</v>
      </c>
      <c r="K168" s="0" t="n">
        <v>4614</v>
      </c>
      <c r="N168" s="0" t="s">
        <v>1126</v>
      </c>
      <c r="O168" s="0" t="s">
        <v>1127</v>
      </c>
      <c r="P168" s="0" t="s">
        <v>49</v>
      </c>
      <c r="Q168" s="0" t="s">
        <v>50</v>
      </c>
      <c r="S168" s="0" t="s">
        <v>51</v>
      </c>
      <c r="T168" s="0" t="s">
        <v>1128</v>
      </c>
      <c r="U168" s="9" t="n">
        <f aca="false">COUNTIF(T$3:T168,T168)</f>
        <v>1</v>
      </c>
      <c r="V168" s="10" t="n">
        <v>0</v>
      </c>
      <c r="W168" s="10" t="n">
        <v>0</v>
      </c>
      <c r="X168" s="10" t="n">
        <v>1</v>
      </c>
      <c r="Y168" s="10" t="n">
        <f aca="false">IF(SUM(V168:X168)=3,1,0)</f>
        <v>0</v>
      </c>
      <c r="Z168" s="10"/>
      <c r="AA168" s="10"/>
      <c r="AB168" s="10"/>
      <c r="AC168" s="10"/>
      <c r="AD168" s="10" t="n">
        <f aca="false">IF(SUM(AA168:AC168)=3,1,0)</f>
        <v>0</v>
      </c>
      <c r="AE168" s="10"/>
      <c r="AF168" s="10"/>
      <c r="AG168" s="10"/>
      <c r="AH168" s="10"/>
      <c r="AI168" s="10"/>
      <c r="AJ168" s="10"/>
      <c r="AK168" s="10"/>
    </row>
    <row r="169" customFormat="false" ht="12.8" hidden="false" customHeight="false" outlineLevel="0" collapsed="false">
      <c r="A169" s="0" t="n">
        <v>167</v>
      </c>
      <c r="B169" s="0" t="s">
        <v>1129</v>
      </c>
      <c r="C169" s="0" t="s">
        <v>1130</v>
      </c>
      <c r="D169" s="0" t="s">
        <v>1131</v>
      </c>
      <c r="E169" s="0" t="n">
        <v>2016</v>
      </c>
      <c r="F169" s="0" t="s">
        <v>118</v>
      </c>
      <c r="G169" s="0" t="n">
        <v>109</v>
      </c>
      <c r="J169" s="0" t="n">
        <v>1040</v>
      </c>
      <c r="K169" s="0" t="n">
        <v>1055</v>
      </c>
      <c r="M169" s="0" t="n">
        <v>22</v>
      </c>
      <c r="N169" s="0" t="s">
        <v>1132</v>
      </c>
      <c r="O169" s="0" t="s">
        <v>1133</v>
      </c>
      <c r="P169" s="0" t="s">
        <v>49</v>
      </c>
      <c r="Q169" s="0" t="s">
        <v>50</v>
      </c>
      <c r="S169" s="0" t="s">
        <v>51</v>
      </c>
      <c r="T169" s="0" t="s">
        <v>1134</v>
      </c>
      <c r="U169" s="9" t="n">
        <f aca="false">COUNTIF(T$3:T169,T169)</f>
        <v>1</v>
      </c>
      <c r="V169" s="10" t="n">
        <v>0</v>
      </c>
      <c r="W169" s="10" t="n">
        <v>0</v>
      </c>
      <c r="X169" s="10" t="n">
        <v>1</v>
      </c>
      <c r="Y169" s="10" t="n">
        <f aca="false">IF(SUM(V169:X169)=3,1,0)</f>
        <v>0</v>
      </c>
      <c r="Z169" s="10"/>
      <c r="AA169" s="10"/>
      <c r="AB169" s="10"/>
      <c r="AC169" s="10"/>
      <c r="AD169" s="10" t="n">
        <f aca="false">IF(SUM(AA169:AC169)=3,1,0)</f>
        <v>0</v>
      </c>
      <c r="AE169" s="10"/>
      <c r="AF169" s="10"/>
      <c r="AG169" s="10"/>
      <c r="AH169" s="10"/>
      <c r="AI169" s="10"/>
      <c r="AJ169" s="10"/>
      <c r="AK169" s="10"/>
    </row>
    <row r="170" customFormat="false" ht="12.8" hidden="false" customHeight="false" outlineLevel="0" collapsed="false">
      <c r="A170" s="0" t="n">
        <v>168</v>
      </c>
      <c r="B170" s="0" t="s">
        <v>1135</v>
      </c>
      <c r="C170" s="0" t="s">
        <v>1136</v>
      </c>
      <c r="D170" s="0" t="s">
        <v>1137</v>
      </c>
      <c r="E170" s="0" t="n">
        <v>2016</v>
      </c>
      <c r="F170" s="0" t="s">
        <v>236</v>
      </c>
      <c r="G170" s="0" t="n">
        <v>131</v>
      </c>
      <c r="J170" s="0" t="n">
        <v>52</v>
      </c>
      <c r="K170" s="0" t="n">
        <v>59</v>
      </c>
      <c r="M170" s="0" t="n">
        <v>14</v>
      </c>
      <c r="N170" s="0" t="s">
        <v>1138</v>
      </c>
      <c r="O170" s="0" t="s">
        <v>1139</v>
      </c>
      <c r="P170" s="0" t="s">
        <v>49</v>
      </c>
      <c r="Q170" s="0" t="s">
        <v>50</v>
      </c>
      <c r="S170" s="0" t="s">
        <v>51</v>
      </c>
      <c r="T170" s="0" t="s">
        <v>1140</v>
      </c>
      <c r="U170" s="9" t="n">
        <f aca="false">COUNTIF(T$3:T170,T170)</f>
        <v>1</v>
      </c>
      <c r="V170" s="10" t="n">
        <v>0</v>
      </c>
      <c r="W170" s="10" t="n">
        <v>0</v>
      </c>
      <c r="X170" s="10" t="n">
        <v>1</v>
      </c>
      <c r="Y170" s="10" t="n">
        <f aca="false">IF(SUM(V170:X170)=3,1,0)</f>
        <v>0</v>
      </c>
      <c r="Z170" s="10"/>
      <c r="AA170" s="10"/>
      <c r="AB170" s="10"/>
      <c r="AC170" s="10"/>
      <c r="AD170" s="10" t="n">
        <f aca="false">IF(SUM(AA170:AC170)=3,1,0)</f>
        <v>0</v>
      </c>
      <c r="AE170" s="10"/>
      <c r="AF170" s="10"/>
      <c r="AG170" s="10"/>
      <c r="AH170" s="10"/>
      <c r="AI170" s="10"/>
      <c r="AJ170" s="10"/>
      <c r="AK170" s="10"/>
    </row>
    <row r="171" customFormat="false" ht="12.8" hidden="false" customHeight="false" outlineLevel="0" collapsed="false">
      <c r="A171" s="0" t="n">
        <v>169</v>
      </c>
      <c r="B171" s="0" t="s">
        <v>1141</v>
      </c>
      <c r="C171" s="0" t="s">
        <v>1142</v>
      </c>
      <c r="D171" s="0" t="s">
        <v>1143</v>
      </c>
      <c r="E171" s="0" t="n">
        <v>2016</v>
      </c>
      <c r="F171" s="0" t="s">
        <v>89</v>
      </c>
      <c r="G171" s="0" t="n">
        <v>48</v>
      </c>
      <c r="J171" s="0" t="n">
        <v>267</v>
      </c>
      <c r="K171" s="0" t="n">
        <v>283</v>
      </c>
      <c r="M171" s="0" t="n">
        <v>5</v>
      </c>
      <c r="N171" s="0" t="s">
        <v>1144</v>
      </c>
      <c r="O171" s="0" t="s">
        <v>1145</v>
      </c>
      <c r="P171" s="0" t="s">
        <v>49</v>
      </c>
      <c r="Q171" s="0" t="s">
        <v>50</v>
      </c>
      <c r="S171" s="0" t="s">
        <v>51</v>
      </c>
      <c r="T171" s="0" t="s">
        <v>1146</v>
      </c>
      <c r="U171" s="9" t="n">
        <f aca="false">COUNTIF(T$3:T171,T171)</f>
        <v>1</v>
      </c>
      <c r="V171" s="10" t="n">
        <v>1</v>
      </c>
      <c r="W171" s="10" t="n">
        <v>0</v>
      </c>
      <c r="X171" s="10" t="n">
        <v>1</v>
      </c>
      <c r="Y171" s="10" t="n">
        <f aca="false">IF(SUM(V171:X171)=3,1,0)</f>
        <v>0</v>
      </c>
      <c r="Z171" s="10"/>
      <c r="AA171" s="10"/>
      <c r="AB171" s="10"/>
      <c r="AC171" s="10"/>
      <c r="AD171" s="10" t="n">
        <f aca="false">IF(SUM(AA171:AC171)=3,1,0)</f>
        <v>0</v>
      </c>
      <c r="AE171" s="10"/>
      <c r="AF171" s="10"/>
      <c r="AG171" s="10"/>
      <c r="AH171" s="10"/>
      <c r="AI171" s="10"/>
      <c r="AJ171" s="10"/>
      <c r="AK171" s="10"/>
    </row>
    <row r="172" customFormat="false" ht="12.8" hidden="false" customHeight="false" outlineLevel="0" collapsed="false">
      <c r="A172" s="0" t="n">
        <v>170</v>
      </c>
      <c r="B172" s="0" t="s">
        <v>1147</v>
      </c>
      <c r="C172" s="0" t="s">
        <v>1148</v>
      </c>
      <c r="D172" s="0" t="s">
        <v>1149</v>
      </c>
      <c r="E172" s="0" t="n">
        <v>2016</v>
      </c>
      <c r="F172" s="0" t="s">
        <v>56</v>
      </c>
      <c r="G172" s="0" t="n">
        <v>21</v>
      </c>
      <c r="H172" s="0" t="n">
        <v>10</v>
      </c>
      <c r="J172" s="0" t="n">
        <v>1404</v>
      </c>
      <c r="K172" s="0" t="n">
        <v>1424</v>
      </c>
      <c r="M172" s="0" t="n">
        <v>4</v>
      </c>
      <c r="N172" s="0" t="s">
        <v>1150</v>
      </c>
      <c r="O172" s="0" t="s">
        <v>1151</v>
      </c>
      <c r="P172" s="0" t="s">
        <v>49</v>
      </c>
      <c r="Q172" s="0" t="s">
        <v>50</v>
      </c>
      <c r="S172" s="0" t="s">
        <v>51</v>
      </c>
      <c r="T172" s="0" t="s">
        <v>1152</v>
      </c>
      <c r="U172" s="9" t="n">
        <f aca="false">COUNTIF(T$3:T172,T172)</f>
        <v>1</v>
      </c>
      <c r="V172" s="10" t="n">
        <v>0</v>
      </c>
      <c r="W172" s="10" t="n">
        <v>0</v>
      </c>
      <c r="X172" s="10" t="n">
        <v>1</v>
      </c>
      <c r="Y172" s="10" t="n">
        <f aca="false">IF(SUM(V172:X172)=3,1,0)</f>
        <v>0</v>
      </c>
      <c r="Z172" s="10"/>
      <c r="AA172" s="10"/>
      <c r="AB172" s="10"/>
      <c r="AC172" s="10"/>
      <c r="AD172" s="10" t="n">
        <f aca="false">IF(SUM(AA172:AC172)=3,1,0)</f>
        <v>0</v>
      </c>
      <c r="AE172" s="10"/>
      <c r="AF172" s="10"/>
      <c r="AG172" s="10"/>
      <c r="AH172" s="10"/>
      <c r="AI172" s="10"/>
      <c r="AJ172" s="10"/>
      <c r="AK172" s="10"/>
    </row>
    <row r="173" customFormat="false" ht="12.8" hidden="false" customHeight="false" outlineLevel="0" collapsed="false">
      <c r="A173" s="0" t="n">
        <v>171</v>
      </c>
      <c r="B173" s="0" t="s">
        <v>1153</v>
      </c>
      <c r="C173" s="0" t="s">
        <v>1154</v>
      </c>
      <c r="D173" s="0" t="s">
        <v>1155</v>
      </c>
      <c r="E173" s="0" t="n">
        <v>2016</v>
      </c>
      <c r="F173" s="0" t="s">
        <v>1156</v>
      </c>
      <c r="G173" s="0" t="n">
        <v>35</v>
      </c>
      <c r="H173" s="0" t="n">
        <v>6</v>
      </c>
      <c r="J173" s="0" t="n">
        <v>1868</v>
      </c>
      <c r="K173" s="0" t="n">
        <v>1875</v>
      </c>
      <c r="M173" s="0" t="n">
        <v>2</v>
      </c>
      <c r="N173" s="0" t="s">
        <v>1157</v>
      </c>
      <c r="O173" s="0" t="s">
        <v>1158</v>
      </c>
      <c r="P173" s="0" t="s">
        <v>49</v>
      </c>
      <c r="Q173" s="0" t="s">
        <v>50</v>
      </c>
      <c r="S173" s="0" t="s">
        <v>51</v>
      </c>
      <c r="T173" s="0" t="s">
        <v>1159</v>
      </c>
      <c r="U173" s="9" t="n">
        <f aca="false">COUNTIF(T$3:T173,T173)</f>
        <v>1</v>
      </c>
      <c r="V173" s="10" t="n">
        <v>0</v>
      </c>
      <c r="W173" s="10" t="n">
        <v>0</v>
      </c>
      <c r="X173" s="10" t="n">
        <v>1</v>
      </c>
      <c r="Y173" s="10" t="n">
        <f aca="false">IF(SUM(V173:X173)=3,1,0)</f>
        <v>0</v>
      </c>
      <c r="Z173" s="10"/>
      <c r="AA173" s="10"/>
      <c r="AB173" s="10"/>
      <c r="AC173" s="10"/>
      <c r="AD173" s="10" t="n">
        <f aca="false">IF(SUM(AA173:AC173)=3,1,0)</f>
        <v>0</v>
      </c>
      <c r="AE173" s="10"/>
      <c r="AF173" s="10"/>
      <c r="AG173" s="10"/>
      <c r="AH173" s="10"/>
      <c r="AI173" s="10"/>
      <c r="AJ173" s="10"/>
      <c r="AK173" s="10"/>
    </row>
    <row r="174" customFormat="false" ht="12.8" hidden="false" customHeight="false" outlineLevel="0" collapsed="false">
      <c r="A174" s="0" t="n">
        <v>172</v>
      </c>
      <c r="B174" s="0" t="s">
        <v>1160</v>
      </c>
      <c r="C174" s="0" t="s">
        <v>1161</v>
      </c>
      <c r="D174" s="0" t="s">
        <v>1162</v>
      </c>
      <c r="E174" s="0" t="n">
        <v>2016</v>
      </c>
      <c r="F174" s="0" t="s">
        <v>236</v>
      </c>
      <c r="G174" s="0" t="n">
        <v>135</v>
      </c>
      <c r="J174" s="0" t="n">
        <v>1129</v>
      </c>
      <c r="K174" s="0" t="n">
        <v>1137</v>
      </c>
      <c r="M174" s="0" t="n">
        <v>3</v>
      </c>
      <c r="N174" s="0" t="s">
        <v>1163</v>
      </c>
      <c r="O174" s="0" t="s">
        <v>1164</v>
      </c>
      <c r="P174" s="0" t="s">
        <v>49</v>
      </c>
      <c r="Q174" s="0" t="s">
        <v>50</v>
      </c>
      <c r="S174" s="0" t="s">
        <v>51</v>
      </c>
      <c r="T174" s="0" t="s">
        <v>1165</v>
      </c>
      <c r="U174" s="9" t="n">
        <f aca="false">COUNTIF(T$3:T174,T174)</f>
        <v>1</v>
      </c>
      <c r="V174" s="10" t="n">
        <v>0</v>
      </c>
      <c r="W174" s="10" t="n">
        <v>0</v>
      </c>
      <c r="X174" s="10" t="n">
        <v>1</v>
      </c>
      <c r="Y174" s="10" t="n">
        <f aca="false">IF(SUM(V174:X174)=3,1,0)</f>
        <v>0</v>
      </c>
      <c r="Z174" s="10"/>
      <c r="AA174" s="10"/>
      <c r="AB174" s="10"/>
      <c r="AC174" s="10"/>
      <c r="AD174" s="10" t="n">
        <f aca="false">IF(SUM(AA174:AC174)=3,1,0)</f>
        <v>0</v>
      </c>
      <c r="AE174" s="10"/>
      <c r="AF174" s="10"/>
      <c r="AG174" s="10"/>
      <c r="AH174" s="10"/>
      <c r="AI174" s="10"/>
      <c r="AJ174" s="10"/>
      <c r="AK174" s="10"/>
    </row>
    <row r="175" customFormat="false" ht="12.8" hidden="false" customHeight="false" outlineLevel="0" collapsed="false">
      <c r="A175" s="0" t="n">
        <v>173</v>
      </c>
      <c r="B175" s="0" t="s">
        <v>1166</v>
      </c>
      <c r="C175" s="0" t="s">
        <v>1167</v>
      </c>
      <c r="D175" s="0" t="s">
        <v>1168</v>
      </c>
      <c r="E175" s="0" t="n">
        <v>2016</v>
      </c>
      <c r="F175" s="0" t="s">
        <v>236</v>
      </c>
      <c r="G175" s="0" t="n">
        <v>137</v>
      </c>
      <c r="J175" s="0" t="n">
        <v>249</v>
      </c>
      <c r="K175" s="0" t="n">
        <v>257</v>
      </c>
      <c r="M175" s="0" t="n">
        <v>11</v>
      </c>
      <c r="N175" s="0" t="s">
        <v>1169</v>
      </c>
      <c r="O175" s="0" t="s">
        <v>1170</v>
      </c>
      <c r="P175" s="0" t="s">
        <v>49</v>
      </c>
      <c r="Q175" s="0" t="s">
        <v>50</v>
      </c>
      <c r="S175" s="0" t="s">
        <v>51</v>
      </c>
      <c r="T175" s="0" t="s">
        <v>1171</v>
      </c>
      <c r="U175" s="9" t="n">
        <f aca="false">COUNTIF(T$3:T175,T175)</f>
        <v>1</v>
      </c>
      <c r="V175" s="10" t="n">
        <v>0</v>
      </c>
      <c r="W175" s="10" t="n">
        <v>0</v>
      </c>
      <c r="X175" s="10" t="n">
        <v>1</v>
      </c>
      <c r="Y175" s="10" t="n">
        <f aca="false">IF(SUM(V175:X175)=3,1,0)</f>
        <v>0</v>
      </c>
      <c r="Z175" s="10"/>
      <c r="AA175" s="10"/>
      <c r="AB175" s="10"/>
      <c r="AC175" s="10"/>
      <c r="AD175" s="10" t="n">
        <f aca="false">IF(SUM(AA175:AC175)=3,1,0)</f>
        <v>0</v>
      </c>
      <c r="AE175" s="10"/>
      <c r="AF175" s="10"/>
      <c r="AG175" s="10"/>
      <c r="AH175" s="10"/>
      <c r="AI175" s="10"/>
      <c r="AJ175" s="10"/>
      <c r="AK175" s="10"/>
    </row>
    <row r="176" customFormat="false" ht="12.8" hidden="false" customHeight="false" outlineLevel="0" collapsed="false">
      <c r="A176" s="0" t="n">
        <v>174</v>
      </c>
      <c r="B176" s="0" t="s">
        <v>1172</v>
      </c>
      <c r="C176" s="0" t="s">
        <v>1173</v>
      </c>
      <c r="D176" s="0" t="s">
        <v>1174</v>
      </c>
      <c r="E176" s="0" t="n">
        <v>2016</v>
      </c>
      <c r="F176" s="0" t="s">
        <v>888</v>
      </c>
      <c r="G176" s="0" t="n">
        <v>23</v>
      </c>
      <c r="H176" s="0" t="n">
        <v>24</v>
      </c>
      <c r="J176" s="0" t="n">
        <v>24796</v>
      </c>
      <c r="K176" s="0" t="n">
        <v>24807</v>
      </c>
      <c r="M176" s="0" t="n">
        <v>5</v>
      </c>
      <c r="N176" s="0" t="s">
        <v>1175</v>
      </c>
      <c r="O176" s="0" t="s">
        <v>1176</v>
      </c>
      <c r="P176" s="0" t="s">
        <v>49</v>
      </c>
      <c r="Q176" s="0" t="s">
        <v>50</v>
      </c>
      <c r="S176" s="0" t="s">
        <v>51</v>
      </c>
      <c r="T176" s="0" t="s">
        <v>1177</v>
      </c>
      <c r="U176" s="9" t="n">
        <f aca="false">COUNTIF(T$3:T176,T176)</f>
        <v>1</v>
      </c>
      <c r="V176" s="10" t="n">
        <v>0</v>
      </c>
      <c r="W176" s="10" t="n">
        <v>0</v>
      </c>
      <c r="X176" s="10" t="n">
        <v>1</v>
      </c>
      <c r="Y176" s="10" t="n">
        <f aca="false">IF(SUM(V176:X176)=3,1,0)</f>
        <v>0</v>
      </c>
      <c r="Z176" s="10"/>
      <c r="AA176" s="10"/>
      <c r="AB176" s="10"/>
      <c r="AC176" s="10"/>
      <c r="AD176" s="10" t="n">
        <f aca="false">IF(SUM(AA176:AC176)=3,1,0)</f>
        <v>0</v>
      </c>
      <c r="AE176" s="10"/>
      <c r="AF176" s="10"/>
      <c r="AG176" s="10"/>
      <c r="AH176" s="10"/>
      <c r="AI176" s="10"/>
      <c r="AJ176" s="10"/>
      <c r="AK176" s="10"/>
    </row>
    <row r="177" customFormat="false" ht="12.8" hidden="false" customHeight="false" outlineLevel="0" collapsed="false">
      <c r="A177" s="0" t="n">
        <v>175</v>
      </c>
      <c r="B177" s="0" t="s">
        <v>1178</v>
      </c>
      <c r="C177" s="0" t="s">
        <v>1179</v>
      </c>
      <c r="D177" s="0" t="s">
        <v>1180</v>
      </c>
      <c r="E177" s="0" t="n">
        <v>2016</v>
      </c>
      <c r="F177" s="0" t="s">
        <v>190</v>
      </c>
      <c r="G177" s="0" t="n">
        <v>184</v>
      </c>
      <c r="J177" s="0" t="n">
        <v>413</v>
      </c>
      <c r="K177" s="0" t="n">
        <v>426</v>
      </c>
      <c r="M177" s="0" t="n">
        <v>7</v>
      </c>
      <c r="N177" s="0" t="s">
        <v>1181</v>
      </c>
      <c r="O177" s="0" t="s">
        <v>1182</v>
      </c>
      <c r="P177" s="0" t="s">
        <v>49</v>
      </c>
      <c r="Q177" s="0" t="s">
        <v>50</v>
      </c>
      <c r="S177" s="0" t="s">
        <v>51</v>
      </c>
      <c r="T177" s="0" t="s">
        <v>1183</v>
      </c>
      <c r="U177" s="9" t="n">
        <f aca="false">COUNTIF(T$3:T177,T177)</f>
        <v>1</v>
      </c>
      <c r="V177" s="10" t="n">
        <v>0</v>
      </c>
      <c r="W177" s="10" t="n">
        <v>0</v>
      </c>
      <c r="X177" s="10" t="n">
        <v>1</v>
      </c>
      <c r="Y177" s="10" t="n">
        <f aca="false">IF(SUM(V177:X177)=3,1,0)</f>
        <v>0</v>
      </c>
      <c r="Z177" s="10"/>
      <c r="AA177" s="10"/>
      <c r="AB177" s="10"/>
      <c r="AC177" s="10"/>
      <c r="AD177" s="10" t="n">
        <f aca="false">IF(SUM(AA177:AC177)=3,1,0)</f>
        <v>0</v>
      </c>
      <c r="AE177" s="10"/>
      <c r="AF177" s="10"/>
      <c r="AG177" s="10"/>
      <c r="AH177" s="10"/>
      <c r="AI177" s="10"/>
      <c r="AJ177" s="10"/>
      <c r="AK177" s="10"/>
    </row>
    <row r="178" customFormat="false" ht="12.8" hidden="false" customHeight="false" outlineLevel="0" collapsed="false">
      <c r="A178" s="0" t="n">
        <v>176</v>
      </c>
      <c r="B178" s="0" t="s">
        <v>1184</v>
      </c>
      <c r="C178" s="0" t="s">
        <v>1185</v>
      </c>
      <c r="D178" s="0" t="s">
        <v>1186</v>
      </c>
      <c r="E178" s="0" t="n">
        <v>2017</v>
      </c>
      <c r="F178" s="0" t="s">
        <v>1187</v>
      </c>
      <c r="G178" s="0" t="n">
        <v>72</v>
      </c>
      <c r="J178" s="0" t="n">
        <v>597</v>
      </c>
      <c r="K178" s="0" t="n">
        <v>604</v>
      </c>
      <c r="M178" s="0" t="n">
        <v>10</v>
      </c>
      <c r="N178" s="0" t="s">
        <v>1188</v>
      </c>
      <c r="O178" s="0" t="s">
        <v>1189</v>
      </c>
      <c r="P178" s="0" t="s">
        <v>49</v>
      </c>
      <c r="Q178" s="0" t="s">
        <v>50</v>
      </c>
      <c r="S178" s="0" t="s">
        <v>51</v>
      </c>
      <c r="T178" s="0" t="s">
        <v>1190</v>
      </c>
      <c r="U178" s="9" t="n">
        <f aca="false">COUNTIF(T$3:T178,T178)</f>
        <v>1</v>
      </c>
      <c r="V178" s="10" t="n">
        <v>1</v>
      </c>
      <c r="W178" s="10" t="n">
        <v>1</v>
      </c>
      <c r="X178" s="10" t="n">
        <v>1</v>
      </c>
      <c r="Y178" s="10" t="n">
        <f aca="false">IF(SUM(V178:X178)=3,1,0)</f>
        <v>1</v>
      </c>
      <c r="Z178" s="10" t="n">
        <v>1</v>
      </c>
      <c r="AA178" s="10" t="n">
        <v>1</v>
      </c>
      <c r="AB178" s="10" t="n">
        <v>0</v>
      </c>
      <c r="AC178" s="10" t="n">
        <v>1</v>
      </c>
      <c r="AD178" s="10" t="n">
        <f aca="false">IF(SUM(AA178:AC178)=3,1,0)</f>
        <v>0</v>
      </c>
      <c r="AE178" s="10" t="n">
        <v>0</v>
      </c>
      <c r="AF178" s="10" t="n">
        <v>0</v>
      </c>
      <c r="AG178" s="10" t="n">
        <v>0</v>
      </c>
      <c r="AH178" s="10" t="n">
        <v>0</v>
      </c>
      <c r="AI178" s="10" t="n">
        <v>0</v>
      </c>
      <c r="AJ178" s="10" t="n">
        <v>0</v>
      </c>
      <c r="AK178" s="10" t="n">
        <v>0</v>
      </c>
      <c r="AL178" s="0" t="s">
        <v>490</v>
      </c>
    </row>
    <row r="179" customFormat="false" ht="12.8" hidden="false" customHeight="false" outlineLevel="0" collapsed="false">
      <c r="A179" s="0" t="n">
        <v>177</v>
      </c>
      <c r="B179" s="0" t="s">
        <v>1191</v>
      </c>
      <c r="C179" s="0" t="s">
        <v>1192</v>
      </c>
      <c r="D179" s="0" t="s">
        <v>1193</v>
      </c>
      <c r="E179" s="0" t="n">
        <v>2017</v>
      </c>
      <c r="F179" s="0" t="s">
        <v>118</v>
      </c>
      <c r="G179" s="0" t="n">
        <v>121</v>
      </c>
      <c r="J179" s="0" t="n">
        <v>631</v>
      </c>
      <c r="K179" s="0" t="n">
        <v>642</v>
      </c>
      <c r="M179" s="0" t="n">
        <v>27</v>
      </c>
      <c r="N179" s="0" t="s">
        <v>1194</v>
      </c>
      <c r="O179" s="0" t="s">
        <v>1195</v>
      </c>
      <c r="P179" s="0" t="s">
        <v>49</v>
      </c>
      <c r="Q179" s="0" t="s">
        <v>50</v>
      </c>
      <c r="S179" s="0" t="s">
        <v>51</v>
      </c>
      <c r="T179" s="0" t="s">
        <v>1196</v>
      </c>
      <c r="U179" s="9" t="n">
        <f aca="false">COUNTIF(T$3:T179,T179)</f>
        <v>1</v>
      </c>
      <c r="V179" s="10" t="n">
        <v>1</v>
      </c>
      <c r="W179" s="10" t="n">
        <v>1</v>
      </c>
      <c r="X179" s="10" t="n">
        <v>1</v>
      </c>
      <c r="Y179" s="10" t="n">
        <f aca="false">IF(SUM(V179:X179)=3,1,0)</f>
        <v>1</v>
      </c>
      <c r="Z179" s="10" t="n">
        <v>1</v>
      </c>
      <c r="AA179" s="10" t="n">
        <v>1</v>
      </c>
      <c r="AB179" s="10" t="n">
        <v>1</v>
      </c>
      <c r="AC179" s="10" t="n">
        <v>1</v>
      </c>
      <c r="AD179" s="10" t="n">
        <f aca="false">IF(SUM(AA179:AC179)=3,1,0)</f>
        <v>1</v>
      </c>
      <c r="AE179" s="10" t="n">
        <v>1</v>
      </c>
      <c r="AF179" s="10" t="n">
        <v>0</v>
      </c>
      <c r="AG179" s="10" t="n">
        <v>0</v>
      </c>
      <c r="AH179" s="10" t="n">
        <v>0</v>
      </c>
      <c r="AI179" s="10" t="n">
        <v>0</v>
      </c>
      <c r="AJ179" s="10" t="n">
        <v>1</v>
      </c>
      <c r="AK179" s="10" t="n">
        <v>0</v>
      </c>
      <c r="AM179" s="0" t="s">
        <v>290</v>
      </c>
    </row>
    <row r="180" customFormat="false" ht="12.8" hidden="false" customHeight="false" outlineLevel="0" collapsed="false">
      <c r="A180" s="0" t="n">
        <v>178</v>
      </c>
      <c r="B180" s="0" t="s">
        <v>1197</v>
      </c>
      <c r="C180" s="0" t="s">
        <v>1198</v>
      </c>
      <c r="D180" s="0" t="s">
        <v>1199</v>
      </c>
      <c r="E180" s="0" t="n">
        <v>2017</v>
      </c>
      <c r="F180" s="0" t="s">
        <v>1013</v>
      </c>
      <c r="G180" s="0" t="n">
        <v>10</v>
      </c>
      <c r="H180" s="0" t="n">
        <v>2</v>
      </c>
      <c r="I180" s="0" t="n">
        <v>247</v>
      </c>
      <c r="M180" s="0" t="n">
        <v>11</v>
      </c>
      <c r="N180" s="0" t="s">
        <v>1200</v>
      </c>
      <c r="O180" s="0" t="s">
        <v>1201</v>
      </c>
      <c r="P180" s="0" t="s">
        <v>49</v>
      </c>
      <c r="Q180" s="0" t="s">
        <v>50</v>
      </c>
      <c r="R180" s="0" t="s">
        <v>179</v>
      </c>
      <c r="S180" s="0" t="s">
        <v>51</v>
      </c>
      <c r="T180" s="0" t="s">
        <v>1202</v>
      </c>
      <c r="U180" s="9" t="n">
        <f aca="false">COUNTIF(T$3:T180,T180)</f>
        <v>1</v>
      </c>
      <c r="V180" s="10" t="n">
        <v>0</v>
      </c>
      <c r="W180" s="10" t="n">
        <v>0</v>
      </c>
      <c r="X180" s="10" t="n">
        <v>1</v>
      </c>
      <c r="Y180" s="10" t="n">
        <f aca="false">IF(SUM(V180:X180)=3,1,0)</f>
        <v>0</v>
      </c>
      <c r="Z180" s="10"/>
      <c r="AA180" s="10"/>
      <c r="AB180" s="10"/>
      <c r="AC180" s="10"/>
      <c r="AD180" s="10" t="n">
        <f aca="false">IF(SUM(AA180:AC180)=3,1,0)</f>
        <v>0</v>
      </c>
      <c r="AE180" s="10"/>
      <c r="AF180" s="10"/>
      <c r="AG180" s="10"/>
      <c r="AH180" s="10"/>
      <c r="AI180" s="10"/>
      <c r="AJ180" s="10"/>
      <c r="AK180" s="10"/>
    </row>
    <row r="181" customFormat="false" ht="12.8" hidden="false" customHeight="false" outlineLevel="0" collapsed="false">
      <c r="A181" s="0" t="n">
        <v>179</v>
      </c>
      <c r="B181" s="0" t="s">
        <v>1203</v>
      </c>
      <c r="C181" s="0" t="s">
        <v>1204</v>
      </c>
      <c r="D181" s="0" t="s">
        <v>1205</v>
      </c>
      <c r="E181" s="0" t="n">
        <v>2017</v>
      </c>
      <c r="F181" s="0" t="s">
        <v>190</v>
      </c>
      <c r="G181" s="0" t="n">
        <v>198</v>
      </c>
      <c r="J181" s="0" t="n">
        <v>440</v>
      </c>
      <c r="K181" s="0" t="n">
        <v>452</v>
      </c>
      <c r="M181" s="0" t="n">
        <v>10</v>
      </c>
      <c r="N181" s="0" t="s">
        <v>1206</v>
      </c>
      <c r="O181" s="0" t="s">
        <v>1207</v>
      </c>
      <c r="P181" s="0" t="s">
        <v>49</v>
      </c>
      <c r="Q181" s="0" t="s">
        <v>50</v>
      </c>
      <c r="S181" s="0" t="s">
        <v>51</v>
      </c>
      <c r="T181" s="0" t="s">
        <v>1208</v>
      </c>
      <c r="U181" s="9" t="n">
        <f aca="false">COUNTIF(T$3:T181,T181)</f>
        <v>1</v>
      </c>
      <c r="V181" s="10" t="n">
        <v>0</v>
      </c>
      <c r="W181" s="10" t="n">
        <v>0</v>
      </c>
      <c r="X181" s="10" t="n">
        <v>1</v>
      </c>
      <c r="Y181" s="10" t="n">
        <f aca="false">IF(SUM(V181:X181)=3,1,0)</f>
        <v>0</v>
      </c>
      <c r="Z181" s="10"/>
      <c r="AA181" s="10"/>
      <c r="AB181" s="10"/>
      <c r="AC181" s="10"/>
      <c r="AD181" s="10" t="n">
        <f aca="false">IF(SUM(AA181:AC181)=3,1,0)</f>
        <v>0</v>
      </c>
      <c r="AE181" s="10"/>
      <c r="AF181" s="10"/>
      <c r="AG181" s="10"/>
      <c r="AH181" s="10"/>
      <c r="AI181" s="10"/>
      <c r="AJ181" s="10"/>
      <c r="AK181" s="10"/>
    </row>
    <row r="182" customFormat="false" ht="12.8" hidden="false" customHeight="false" outlineLevel="0" collapsed="false">
      <c r="A182" s="0" t="n">
        <v>180</v>
      </c>
      <c r="B182" s="0" t="s">
        <v>1209</v>
      </c>
      <c r="C182" s="0" t="s">
        <v>1210</v>
      </c>
      <c r="D182" s="0" t="s">
        <v>1211</v>
      </c>
      <c r="E182" s="0" t="n">
        <v>2017</v>
      </c>
      <c r="F182" s="0" t="s">
        <v>1212</v>
      </c>
      <c r="G182" s="0" t="n">
        <v>18</v>
      </c>
      <c r="H182" s="0" t="n">
        <v>1</v>
      </c>
      <c r="J182" s="0" t="n">
        <v>23</v>
      </c>
      <c r="K182" s="0" t="n">
        <v>38</v>
      </c>
      <c r="M182" s="0" t="n">
        <v>5</v>
      </c>
      <c r="N182" s="0" t="s">
        <v>1213</v>
      </c>
      <c r="O182" s="0" t="s">
        <v>1214</v>
      </c>
      <c r="P182" s="0" t="s">
        <v>49</v>
      </c>
      <c r="Q182" s="0" t="s">
        <v>50</v>
      </c>
      <c r="S182" s="0" t="s">
        <v>51</v>
      </c>
      <c r="T182" s="0" t="s">
        <v>1215</v>
      </c>
      <c r="U182" s="9" t="n">
        <f aca="false">COUNTIF(T$3:T182,T182)</f>
        <v>1</v>
      </c>
      <c r="V182" s="10" t="n">
        <v>1</v>
      </c>
      <c r="W182" s="10" t="n">
        <v>1</v>
      </c>
      <c r="X182" s="10" t="n">
        <v>1</v>
      </c>
      <c r="Y182" s="10" t="n">
        <f aca="false">IF(SUM(V182:X182)=3,1,0)</f>
        <v>1</v>
      </c>
      <c r="Z182" s="10" t="n">
        <v>1</v>
      </c>
      <c r="AA182" s="10" t="n">
        <v>1</v>
      </c>
      <c r="AB182" s="10" t="n">
        <v>1</v>
      </c>
      <c r="AC182" s="10" t="n">
        <v>1</v>
      </c>
      <c r="AD182" s="10" t="n">
        <f aca="false">IF(SUM(AA182:AC182)=3,1,0)</f>
        <v>1</v>
      </c>
      <c r="AE182" s="10" t="n">
        <v>0</v>
      </c>
      <c r="AF182" s="10" t="n">
        <v>0</v>
      </c>
      <c r="AG182" s="10" t="n">
        <v>1</v>
      </c>
      <c r="AH182" s="10" t="n">
        <v>1</v>
      </c>
      <c r="AI182" s="10" t="n">
        <v>1</v>
      </c>
      <c r="AJ182" s="10" t="n">
        <v>0</v>
      </c>
      <c r="AK182" s="10" t="n">
        <v>0</v>
      </c>
      <c r="AO182" s="0" t="s">
        <v>290</v>
      </c>
      <c r="AP182" s="0" t="s">
        <v>290</v>
      </c>
    </row>
    <row r="183" customFormat="false" ht="12.8" hidden="false" customHeight="false" outlineLevel="0" collapsed="false">
      <c r="A183" s="0" t="n">
        <v>181</v>
      </c>
      <c r="B183" s="0" t="s">
        <v>1216</v>
      </c>
      <c r="C183" s="0" t="s">
        <v>1217</v>
      </c>
      <c r="D183" s="0" t="s">
        <v>1218</v>
      </c>
      <c r="E183" s="0" t="n">
        <v>2017</v>
      </c>
      <c r="F183" s="0" t="s">
        <v>190</v>
      </c>
      <c r="G183" s="0" t="n">
        <v>192</v>
      </c>
      <c r="J183" s="0" t="n">
        <v>83</v>
      </c>
      <c r="K183" s="0" t="n">
        <v>94</v>
      </c>
      <c r="M183" s="0" t="n">
        <v>12</v>
      </c>
      <c r="N183" s="0" t="s">
        <v>1219</v>
      </c>
      <c r="O183" s="0" t="s">
        <v>1220</v>
      </c>
      <c r="P183" s="0" t="s">
        <v>49</v>
      </c>
      <c r="Q183" s="0" t="s">
        <v>50</v>
      </c>
      <c r="S183" s="0" t="s">
        <v>51</v>
      </c>
      <c r="T183" s="0" t="s">
        <v>1221</v>
      </c>
      <c r="U183" s="9" t="n">
        <f aca="false">COUNTIF(T$3:T183,T183)</f>
        <v>1</v>
      </c>
      <c r="V183" s="10" t="n">
        <v>0</v>
      </c>
      <c r="W183" s="10" t="n">
        <v>0</v>
      </c>
      <c r="X183" s="10" t="n">
        <v>1</v>
      </c>
      <c r="Y183" s="10" t="n">
        <f aca="false">IF(SUM(V183:X183)=3,1,0)</f>
        <v>0</v>
      </c>
      <c r="Z183" s="10"/>
      <c r="AA183" s="10"/>
      <c r="AB183" s="10"/>
      <c r="AC183" s="10"/>
      <c r="AD183" s="10" t="n">
        <f aca="false">IF(SUM(AA183:AC183)=3,1,0)</f>
        <v>0</v>
      </c>
      <c r="AE183" s="10"/>
      <c r="AF183" s="10"/>
      <c r="AG183" s="10"/>
      <c r="AH183" s="10"/>
      <c r="AI183" s="10"/>
      <c r="AJ183" s="10"/>
      <c r="AK183" s="10"/>
    </row>
    <row r="184" customFormat="false" ht="12.8" hidden="false" customHeight="false" outlineLevel="0" collapsed="false">
      <c r="A184" s="0" t="n">
        <v>182</v>
      </c>
      <c r="B184" s="0" t="s">
        <v>1222</v>
      </c>
      <c r="C184" s="0" t="s">
        <v>1223</v>
      </c>
      <c r="D184" s="0" t="s">
        <v>1224</v>
      </c>
      <c r="E184" s="0" t="n">
        <v>2017</v>
      </c>
      <c r="F184" s="0" t="s">
        <v>118</v>
      </c>
      <c r="G184" s="0" t="n">
        <v>136</v>
      </c>
      <c r="J184" s="0" t="n">
        <v>7</v>
      </c>
      <c r="K184" s="0" t="n">
        <v>15</v>
      </c>
      <c r="M184" s="0" t="n">
        <v>10</v>
      </c>
      <c r="N184" s="0" t="s">
        <v>1225</v>
      </c>
      <c r="O184" s="0" t="s">
        <v>1226</v>
      </c>
      <c r="P184" s="0" t="s">
        <v>49</v>
      </c>
      <c r="Q184" s="0" t="s">
        <v>50</v>
      </c>
      <c r="S184" s="0" t="s">
        <v>51</v>
      </c>
      <c r="T184" s="0" t="s">
        <v>1227</v>
      </c>
      <c r="U184" s="9" t="n">
        <f aca="false">COUNTIF(T$3:T184,T184)</f>
        <v>1</v>
      </c>
      <c r="V184" s="10" t="n">
        <v>0</v>
      </c>
      <c r="W184" s="10" t="n">
        <v>0</v>
      </c>
      <c r="X184" s="10" t="n">
        <v>1</v>
      </c>
      <c r="Y184" s="10" t="n">
        <f aca="false">IF(SUM(V184:X184)=3,1,0)</f>
        <v>0</v>
      </c>
      <c r="Z184" s="10"/>
      <c r="AA184" s="10"/>
      <c r="AB184" s="10"/>
      <c r="AC184" s="10"/>
      <c r="AD184" s="10" t="n">
        <f aca="false">IF(SUM(AA184:AC184)=3,1,0)</f>
        <v>0</v>
      </c>
      <c r="AE184" s="10"/>
      <c r="AF184" s="10"/>
      <c r="AG184" s="10"/>
      <c r="AH184" s="10"/>
      <c r="AI184" s="10"/>
      <c r="AJ184" s="10"/>
      <c r="AK184" s="10"/>
    </row>
    <row r="185" customFormat="false" ht="12.8" hidden="false" customHeight="false" outlineLevel="0" collapsed="false">
      <c r="A185" s="0" t="n">
        <v>183</v>
      </c>
      <c r="B185" s="0" t="s">
        <v>1228</v>
      </c>
      <c r="C185" s="0" t="s">
        <v>1229</v>
      </c>
      <c r="D185" s="0" t="s">
        <v>1230</v>
      </c>
      <c r="E185" s="0" t="n">
        <v>2017</v>
      </c>
      <c r="F185" s="0" t="s">
        <v>190</v>
      </c>
      <c r="G185" s="0" t="n">
        <v>206</v>
      </c>
      <c r="J185" s="0" t="n">
        <v>372</v>
      </c>
      <c r="K185" s="0" t="n">
        <v>381</v>
      </c>
      <c r="M185" s="0" t="n">
        <v>3</v>
      </c>
      <c r="N185" s="0" t="s">
        <v>1231</v>
      </c>
      <c r="O185" s="0" t="s">
        <v>1232</v>
      </c>
      <c r="P185" s="0" t="s">
        <v>49</v>
      </c>
      <c r="Q185" s="0" t="s">
        <v>50</v>
      </c>
      <c r="R185" s="0" t="s">
        <v>179</v>
      </c>
      <c r="S185" s="0" t="s">
        <v>51</v>
      </c>
      <c r="T185" s="0" t="s">
        <v>1233</v>
      </c>
      <c r="U185" s="9" t="n">
        <f aca="false">COUNTIF(T$3:T185,T185)</f>
        <v>1</v>
      </c>
      <c r="V185" s="10" t="n">
        <v>0</v>
      </c>
      <c r="W185" s="10" t="n">
        <v>0</v>
      </c>
      <c r="X185" s="10" t="n">
        <v>1</v>
      </c>
      <c r="Y185" s="10" t="n">
        <f aca="false">IF(SUM(V185:X185)=3,1,0)</f>
        <v>0</v>
      </c>
      <c r="Z185" s="10"/>
      <c r="AA185" s="10"/>
      <c r="AB185" s="10"/>
      <c r="AC185" s="10"/>
      <c r="AD185" s="10" t="n">
        <f aca="false">IF(SUM(AA185:AC185)=3,1,0)</f>
        <v>0</v>
      </c>
      <c r="AE185" s="10"/>
      <c r="AF185" s="10"/>
      <c r="AG185" s="10"/>
      <c r="AH185" s="10"/>
      <c r="AI185" s="10"/>
      <c r="AJ185" s="10"/>
      <c r="AK185" s="10"/>
    </row>
    <row r="186" customFormat="false" ht="12.8" hidden="false" customHeight="false" outlineLevel="0" collapsed="false">
      <c r="A186" s="0" t="n">
        <v>184</v>
      </c>
      <c r="B186" s="0" t="s">
        <v>1234</v>
      </c>
      <c r="C186" s="0" t="s">
        <v>1235</v>
      </c>
      <c r="D186" s="0" t="s">
        <v>1236</v>
      </c>
      <c r="E186" s="0" t="n">
        <v>2017</v>
      </c>
      <c r="F186" s="0" t="s">
        <v>190</v>
      </c>
      <c r="G186" s="0" t="n">
        <v>204</v>
      </c>
      <c r="J186" s="0" t="n">
        <v>66</v>
      </c>
      <c r="K186" s="0" t="n">
        <v>77</v>
      </c>
      <c r="M186" s="0" t="n">
        <v>10</v>
      </c>
      <c r="N186" s="0" t="s">
        <v>1237</v>
      </c>
      <c r="O186" s="0" t="s">
        <v>1238</v>
      </c>
      <c r="P186" s="0" t="s">
        <v>49</v>
      </c>
      <c r="Q186" s="0" t="s">
        <v>50</v>
      </c>
      <c r="S186" s="0" t="s">
        <v>51</v>
      </c>
      <c r="T186" s="0" t="s">
        <v>1239</v>
      </c>
      <c r="U186" s="9" t="n">
        <f aca="false">COUNTIF(T$3:T186,T186)</f>
        <v>1</v>
      </c>
      <c r="V186" s="10" t="n">
        <v>0</v>
      </c>
      <c r="W186" s="10" t="n">
        <v>0</v>
      </c>
      <c r="X186" s="10" t="n">
        <v>1</v>
      </c>
      <c r="Y186" s="10" t="n">
        <f aca="false">IF(SUM(V186:X186)=3,1,0)</f>
        <v>0</v>
      </c>
      <c r="Z186" s="10"/>
      <c r="AA186" s="10"/>
      <c r="AB186" s="10"/>
      <c r="AC186" s="10"/>
      <c r="AD186" s="10" t="n">
        <f aca="false">IF(SUM(AA186:AC186)=3,1,0)</f>
        <v>0</v>
      </c>
      <c r="AE186" s="10"/>
      <c r="AF186" s="10"/>
      <c r="AG186" s="10"/>
      <c r="AH186" s="10"/>
      <c r="AI186" s="10"/>
      <c r="AJ186" s="10"/>
      <c r="AK186" s="10"/>
    </row>
    <row r="187" customFormat="false" ht="12.8" hidden="false" customHeight="false" outlineLevel="0" collapsed="false">
      <c r="A187" s="0" t="n">
        <v>185</v>
      </c>
      <c r="B187" s="0" t="s">
        <v>1240</v>
      </c>
      <c r="C187" s="0" t="s">
        <v>1241</v>
      </c>
      <c r="D187" s="0" t="s">
        <v>1242</v>
      </c>
      <c r="E187" s="0" t="n">
        <v>2017</v>
      </c>
      <c r="F187" s="0" t="s">
        <v>1243</v>
      </c>
      <c r="G187" s="0" t="n">
        <v>117</v>
      </c>
      <c r="H187" s="0" t="n">
        <v>10</v>
      </c>
      <c r="J187" s="0" t="n">
        <v>2171</v>
      </c>
      <c r="K187" s="0" t="n">
        <v>2193</v>
      </c>
      <c r="N187" s="0" t="s">
        <v>1244</v>
      </c>
      <c r="O187" s="0" t="s">
        <v>1245</v>
      </c>
      <c r="P187" s="0" t="s">
        <v>49</v>
      </c>
      <c r="Q187" s="0" t="s">
        <v>50</v>
      </c>
      <c r="S187" s="0" t="s">
        <v>51</v>
      </c>
      <c r="T187" s="0" t="s">
        <v>1246</v>
      </c>
      <c r="U187" s="9" t="n">
        <f aca="false">COUNTIF(T$3:T187,T187)</f>
        <v>1</v>
      </c>
      <c r="V187" s="10" t="n">
        <v>0</v>
      </c>
      <c r="W187" s="10" t="n">
        <v>0</v>
      </c>
      <c r="X187" s="10" t="n">
        <v>1</v>
      </c>
      <c r="Y187" s="10" t="n">
        <f aca="false">IF(SUM(V187:X187)=3,1,0)</f>
        <v>0</v>
      </c>
      <c r="Z187" s="10"/>
      <c r="AA187" s="10"/>
      <c r="AB187" s="10"/>
      <c r="AC187" s="10"/>
      <c r="AD187" s="10" t="n">
        <f aca="false">IF(SUM(AA187:AC187)=3,1,0)</f>
        <v>0</v>
      </c>
      <c r="AE187" s="10"/>
      <c r="AF187" s="10"/>
      <c r="AG187" s="10"/>
      <c r="AH187" s="10"/>
      <c r="AI187" s="10"/>
      <c r="AJ187" s="10"/>
      <c r="AK187" s="10"/>
    </row>
    <row r="188" customFormat="false" ht="12.8" hidden="false" customHeight="false" outlineLevel="0" collapsed="false">
      <c r="A188" s="0" t="n">
        <v>186</v>
      </c>
      <c r="B188" s="0" t="s">
        <v>1247</v>
      </c>
      <c r="C188" s="0" t="s">
        <v>1248</v>
      </c>
      <c r="D188" s="0" t="s">
        <v>1249</v>
      </c>
      <c r="E188" s="0" t="n">
        <v>2017</v>
      </c>
      <c r="F188" s="0" t="s">
        <v>1250</v>
      </c>
      <c r="J188" s="0" t="n">
        <v>247</v>
      </c>
      <c r="K188" s="0" t="n">
        <v>257</v>
      </c>
      <c r="N188" s="0" t="s">
        <v>1251</v>
      </c>
      <c r="O188" s="0" t="s">
        <v>1252</v>
      </c>
      <c r="P188" s="0" t="s">
        <v>99</v>
      </c>
      <c r="Q188" s="0" t="s">
        <v>50</v>
      </c>
      <c r="S188" s="0" t="s">
        <v>51</v>
      </c>
      <c r="T188" s="0" t="s">
        <v>1253</v>
      </c>
      <c r="U188" s="9" t="n">
        <f aca="false">COUNTIF(T$3:T188,T188)</f>
        <v>1</v>
      </c>
      <c r="V188" s="10" t="n">
        <v>1</v>
      </c>
      <c r="W188" s="10" t="n">
        <v>1</v>
      </c>
      <c r="X188" s="10" t="n">
        <v>1</v>
      </c>
      <c r="Y188" s="10" t="n">
        <f aca="false">IF(SUM(V188:X188)=3,1,0)</f>
        <v>1</v>
      </c>
      <c r="Z188" s="10" t="n">
        <v>1</v>
      </c>
      <c r="AA188" s="10" t="n">
        <v>1</v>
      </c>
      <c r="AB188" s="10" t="n">
        <v>1</v>
      </c>
      <c r="AC188" s="10" t="n">
        <v>0</v>
      </c>
      <c r="AD188" s="10" t="n">
        <f aca="false">IF(SUM(AA188:AC188)=3,1,0)</f>
        <v>0</v>
      </c>
      <c r="AE188" s="10" t="n">
        <v>0</v>
      </c>
      <c r="AF188" s="10" t="n">
        <v>0</v>
      </c>
      <c r="AG188" s="10" t="n">
        <v>0</v>
      </c>
      <c r="AH188" s="10" t="n">
        <v>0</v>
      </c>
      <c r="AI188" s="10" t="n">
        <v>0</v>
      </c>
      <c r="AJ188" s="10" t="n">
        <v>0</v>
      </c>
      <c r="AK188" s="10" t="n">
        <v>0</v>
      </c>
      <c r="AL188" s="0" t="s">
        <v>735</v>
      </c>
    </row>
    <row r="189" customFormat="false" ht="12.8" hidden="false" customHeight="false" outlineLevel="0" collapsed="false">
      <c r="A189" s="0" t="n">
        <v>187</v>
      </c>
      <c r="B189" s="0" t="s">
        <v>1254</v>
      </c>
      <c r="C189" s="0" t="s">
        <v>1255</v>
      </c>
      <c r="D189" s="0" t="s">
        <v>1256</v>
      </c>
      <c r="E189" s="0" t="n">
        <v>2017</v>
      </c>
      <c r="F189" s="0" t="s">
        <v>157</v>
      </c>
      <c r="G189" s="0" t="n">
        <v>100</v>
      </c>
      <c r="J189" s="0" t="n">
        <v>314</v>
      </c>
      <c r="K189" s="0" t="n">
        <v>325</v>
      </c>
      <c r="M189" s="0" t="n">
        <v>5</v>
      </c>
      <c r="N189" s="0" t="s">
        <v>1257</v>
      </c>
      <c r="O189" s="0" t="s">
        <v>1258</v>
      </c>
      <c r="P189" s="0" t="s">
        <v>49</v>
      </c>
      <c r="Q189" s="0" t="s">
        <v>50</v>
      </c>
      <c r="S189" s="0" t="s">
        <v>51</v>
      </c>
      <c r="T189" s="0" t="s">
        <v>1259</v>
      </c>
      <c r="U189" s="9" t="n">
        <f aca="false">COUNTIF(T$3:T189,T189)</f>
        <v>1</v>
      </c>
      <c r="V189" s="10" t="n">
        <v>1</v>
      </c>
      <c r="W189" s="10" t="n">
        <v>1</v>
      </c>
      <c r="X189" s="10" t="n">
        <v>1</v>
      </c>
      <c r="Y189" s="10" t="n">
        <f aca="false">IF(SUM(V189:X189)=3,1,0)</f>
        <v>1</v>
      </c>
      <c r="Z189" s="10" t="n">
        <v>1</v>
      </c>
      <c r="AA189" s="10" t="n">
        <v>1</v>
      </c>
      <c r="AB189" s="10" t="n">
        <v>1</v>
      </c>
      <c r="AC189" s="10" t="n">
        <v>1</v>
      </c>
      <c r="AD189" s="10" t="n">
        <f aca="false">IF(SUM(AA189:AC189)=3,1,0)</f>
        <v>1</v>
      </c>
      <c r="AE189" s="10" t="n">
        <v>1</v>
      </c>
      <c r="AF189" s="10" t="n">
        <v>0</v>
      </c>
      <c r="AG189" s="10" t="n">
        <v>0</v>
      </c>
      <c r="AH189" s="10" t="n">
        <v>0</v>
      </c>
      <c r="AI189" s="10" t="n">
        <v>0</v>
      </c>
      <c r="AJ189" s="10" t="n">
        <v>1</v>
      </c>
      <c r="AK189" s="10" t="n">
        <v>0</v>
      </c>
      <c r="AM189" s="0" t="s">
        <v>290</v>
      </c>
    </row>
    <row r="190" customFormat="false" ht="12.8" hidden="false" customHeight="false" outlineLevel="0" collapsed="false">
      <c r="A190" s="0" t="n">
        <v>188</v>
      </c>
      <c r="B190" s="0" t="s">
        <v>1260</v>
      </c>
      <c r="C190" s="0" t="s">
        <v>1261</v>
      </c>
      <c r="D190" s="0" t="s">
        <v>1262</v>
      </c>
      <c r="E190" s="0" t="n">
        <v>2017</v>
      </c>
      <c r="F190" s="0" t="s">
        <v>157</v>
      </c>
      <c r="G190" s="0" t="n">
        <v>105</v>
      </c>
      <c r="J190" s="0" t="n">
        <v>93</v>
      </c>
      <c r="K190" s="0" t="n">
        <v>97</v>
      </c>
      <c r="M190" s="0" t="n">
        <v>6</v>
      </c>
      <c r="N190" s="0" t="s">
        <v>1263</v>
      </c>
      <c r="O190" s="0" t="s">
        <v>1264</v>
      </c>
      <c r="P190" s="0" t="s">
        <v>49</v>
      </c>
      <c r="Q190" s="0" t="s">
        <v>50</v>
      </c>
      <c r="S190" s="0" t="s">
        <v>51</v>
      </c>
      <c r="T190" s="0" t="s">
        <v>1265</v>
      </c>
      <c r="U190" s="9" t="n">
        <f aca="false">COUNTIF(T$3:T190,T190)</f>
        <v>1</v>
      </c>
      <c r="V190" s="10" t="n">
        <v>0</v>
      </c>
      <c r="W190" s="10" t="n">
        <v>0</v>
      </c>
      <c r="X190" s="10" t="n">
        <v>1</v>
      </c>
      <c r="Y190" s="10" t="n">
        <f aca="false">IF(SUM(V190:X190)=3,1,0)</f>
        <v>0</v>
      </c>
      <c r="Z190" s="10"/>
      <c r="AA190" s="10"/>
      <c r="AB190" s="10"/>
      <c r="AC190" s="10"/>
      <c r="AD190" s="10" t="n">
        <f aca="false">IF(SUM(AA190:AC190)=3,1,0)</f>
        <v>0</v>
      </c>
      <c r="AE190" s="10"/>
      <c r="AF190" s="10"/>
      <c r="AG190" s="10"/>
      <c r="AH190" s="10"/>
      <c r="AI190" s="10"/>
      <c r="AJ190" s="10"/>
      <c r="AK190" s="10"/>
    </row>
    <row r="191" customFormat="false" ht="12.8" hidden="false" customHeight="false" outlineLevel="0" collapsed="false">
      <c r="A191" s="0" t="n">
        <v>189</v>
      </c>
      <c r="B191" s="0" t="s">
        <v>1266</v>
      </c>
      <c r="C191" s="0" t="s">
        <v>1267</v>
      </c>
      <c r="D191" s="0" t="s">
        <v>1268</v>
      </c>
      <c r="E191" s="0" t="n">
        <v>2017</v>
      </c>
      <c r="F191" s="0" t="s">
        <v>1269</v>
      </c>
      <c r="G191" s="0" t="n">
        <v>4</v>
      </c>
      <c r="H191" s="0" t="n">
        <v>1</v>
      </c>
      <c r="J191" s="0" t="n">
        <v>537</v>
      </c>
      <c r="K191" s="0" t="n">
        <v>544</v>
      </c>
      <c r="M191" s="0" t="n">
        <v>11</v>
      </c>
      <c r="N191" s="0" t="s">
        <v>1270</v>
      </c>
      <c r="O191" s="0" t="s">
        <v>1271</v>
      </c>
      <c r="P191" s="0" t="s">
        <v>49</v>
      </c>
      <c r="Q191" s="0" t="s">
        <v>50</v>
      </c>
      <c r="R191" s="0" t="s">
        <v>179</v>
      </c>
      <c r="S191" s="0" t="s">
        <v>51</v>
      </c>
      <c r="T191" s="0" t="s">
        <v>1272</v>
      </c>
      <c r="U191" s="9" t="n">
        <f aca="false">COUNTIF(T$3:T191,T191)</f>
        <v>1</v>
      </c>
      <c r="V191" s="10" t="n">
        <v>0</v>
      </c>
      <c r="W191" s="10" t="n">
        <v>0</v>
      </c>
      <c r="X191" s="10" t="n">
        <v>1</v>
      </c>
      <c r="Y191" s="10" t="n">
        <f aca="false">IF(SUM(V191:X191)=3,1,0)</f>
        <v>0</v>
      </c>
      <c r="Z191" s="10"/>
      <c r="AA191" s="10"/>
      <c r="AB191" s="10"/>
      <c r="AC191" s="10"/>
      <c r="AD191" s="10" t="n">
        <f aca="false">IF(SUM(AA191:AC191)=3,1,0)</f>
        <v>0</v>
      </c>
      <c r="AE191" s="10"/>
      <c r="AF191" s="10"/>
      <c r="AG191" s="10"/>
      <c r="AH191" s="10"/>
      <c r="AI191" s="10"/>
      <c r="AJ191" s="10"/>
      <c r="AK191" s="10"/>
    </row>
    <row r="192" customFormat="false" ht="12.8" hidden="false" customHeight="false" outlineLevel="0" collapsed="false">
      <c r="A192" s="0" t="n">
        <v>190</v>
      </c>
      <c r="B192" s="0" t="s">
        <v>1273</v>
      </c>
      <c r="C192" s="0" t="s">
        <v>1274</v>
      </c>
      <c r="D192" s="0" t="s">
        <v>1275</v>
      </c>
      <c r="E192" s="0" t="n">
        <v>2017</v>
      </c>
      <c r="F192" s="0" t="s">
        <v>1276</v>
      </c>
      <c r="G192" s="0" t="n">
        <v>37</v>
      </c>
      <c r="H192" s="0" t="n">
        <v>2</v>
      </c>
      <c r="J192" s="0" t="n">
        <v>162</v>
      </c>
      <c r="K192" s="0" t="n">
        <v>181</v>
      </c>
      <c r="M192" s="0" t="n">
        <v>7</v>
      </c>
      <c r="N192" s="0" t="s">
        <v>1277</v>
      </c>
      <c r="O192" s="0" t="s">
        <v>1278</v>
      </c>
      <c r="P192" s="0" t="s">
        <v>49</v>
      </c>
      <c r="Q192" s="0" t="s">
        <v>50</v>
      </c>
      <c r="S192" s="0" t="s">
        <v>51</v>
      </c>
      <c r="T192" s="0" t="s">
        <v>1279</v>
      </c>
      <c r="U192" s="9" t="n">
        <f aca="false">COUNTIF(T$3:T192,T192)</f>
        <v>1</v>
      </c>
      <c r="V192" s="10" t="n">
        <v>0</v>
      </c>
      <c r="W192" s="10" t="n">
        <v>0</v>
      </c>
      <c r="X192" s="10" t="n">
        <v>1</v>
      </c>
      <c r="Y192" s="10" t="n">
        <f aca="false">IF(SUM(V192:X192)=3,1,0)</f>
        <v>0</v>
      </c>
      <c r="Z192" s="10"/>
      <c r="AA192" s="10"/>
      <c r="AB192" s="10"/>
      <c r="AC192" s="10"/>
      <c r="AD192" s="10" t="n">
        <f aca="false">IF(SUM(AA192:AC192)=3,1,0)</f>
        <v>0</v>
      </c>
      <c r="AE192" s="10"/>
      <c r="AF192" s="10"/>
      <c r="AG192" s="10"/>
      <c r="AH192" s="10"/>
      <c r="AI192" s="10"/>
      <c r="AJ192" s="10"/>
      <c r="AK192" s="10"/>
    </row>
    <row r="193" customFormat="false" ht="12.8" hidden="false" customHeight="false" outlineLevel="0" collapsed="false">
      <c r="A193" s="0" t="n">
        <v>191</v>
      </c>
      <c r="B193" s="0" t="s">
        <v>1280</v>
      </c>
      <c r="C193" s="0" t="s">
        <v>1281</v>
      </c>
      <c r="D193" s="0" t="s">
        <v>1282</v>
      </c>
      <c r="E193" s="0" t="n">
        <v>2017</v>
      </c>
      <c r="F193" s="0" t="s">
        <v>236</v>
      </c>
      <c r="G193" s="0" t="n">
        <v>141</v>
      </c>
      <c r="J193" s="0" t="n">
        <v>256</v>
      </c>
      <c r="K193" s="0" t="n">
        <v>266</v>
      </c>
      <c r="M193" s="0" t="n">
        <v>14</v>
      </c>
      <c r="N193" s="0" t="s">
        <v>1283</v>
      </c>
      <c r="O193" s="0" t="s">
        <v>1284</v>
      </c>
      <c r="P193" s="0" t="s">
        <v>49</v>
      </c>
      <c r="Q193" s="0" t="s">
        <v>50</v>
      </c>
      <c r="S193" s="0" t="s">
        <v>51</v>
      </c>
      <c r="T193" s="0" t="s">
        <v>1285</v>
      </c>
      <c r="U193" s="9" t="n">
        <f aca="false">COUNTIF(T$3:T193,T193)</f>
        <v>1</v>
      </c>
      <c r="V193" s="10" t="n">
        <v>1</v>
      </c>
      <c r="W193" s="10" t="n">
        <v>0</v>
      </c>
      <c r="X193" s="10" t="n">
        <v>1</v>
      </c>
      <c r="Y193" s="10" t="n">
        <f aca="false">IF(SUM(V193:X193)=3,1,0)</f>
        <v>0</v>
      </c>
      <c r="Z193" s="10"/>
      <c r="AA193" s="10"/>
      <c r="AB193" s="10"/>
      <c r="AC193" s="10"/>
      <c r="AD193" s="10" t="n">
        <f aca="false">IF(SUM(AA193:AC193)=3,1,0)</f>
        <v>0</v>
      </c>
      <c r="AE193" s="10"/>
      <c r="AF193" s="10"/>
      <c r="AG193" s="10"/>
      <c r="AH193" s="10"/>
      <c r="AI193" s="10"/>
      <c r="AJ193" s="10"/>
      <c r="AK193" s="10"/>
    </row>
    <row r="194" customFormat="false" ht="12.8" hidden="false" customHeight="false" outlineLevel="0" collapsed="false">
      <c r="A194" s="0" t="n">
        <v>192</v>
      </c>
      <c r="B194" s="0" t="s">
        <v>1286</v>
      </c>
      <c r="C194" s="0" t="s">
        <v>1287</v>
      </c>
      <c r="D194" s="0" t="s">
        <v>1288</v>
      </c>
      <c r="E194" s="0" t="n">
        <v>2017</v>
      </c>
      <c r="F194" s="0" t="s">
        <v>1289</v>
      </c>
      <c r="J194" s="0" t="n">
        <v>221</v>
      </c>
      <c r="K194" s="0" t="n">
        <v>231</v>
      </c>
      <c r="N194" s="0" t="s">
        <v>1290</v>
      </c>
      <c r="O194" s="0" t="s">
        <v>1291</v>
      </c>
      <c r="P194" s="0" t="s">
        <v>203</v>
      </c>
      <c r="Q194" s="0" t="s">
        <v>50</v>
      </c>
      <c r="S194" s="0" t="s">
        <v>51</v>
      </c>
      <c r="T194" s="0" t="s">
        <v>1292</v>
      </c>
      <c r="U194" s="9" t="n">
        <f aca="false">COUNTIF(T$3:T194,T194)</f>
        <v>1</v>
      </c>
      <c r="V194" s="10" t="n">
        <v>0</v>
      </c>
      <c r="W194" s="10" t="n">
        <v>0</v>
      </c>
      <c r="X194" s="10" t="n">
        <v>1</v>
      </c>
      <c r="Y194" s="10" t="n">
        <f aca="false">IF(SUM(V194:X194)=3,1,0)</f>
        <v>0</v>
      </c>
      <c r="Z194" s="10"/>
      <c r="AA194" s="10"/>
      <c r="AB194" s="10"/>
      <c r="AC194" s="10"/>
      <c r="AD194" s="10" t="n">
        <f aca="false">IF(SUM(AA194:AC194)=3,1,0)</f>
        <v>0</v>
      </c>
      <c r="AE194" s="10"/>
      <c r="AF194" s="10"/>
      <c r="AG194" s="10"/>
      <c r="AH194" s="10"/>
      <c r="AI194" s="10"/>
      <c r="AJ194" s="10"/>
      <c r="AK194" s="10"/>
    </row>
    <row r="195" customFormat="false" ht="12.8" hidden="false" customHeight="false" outlineLevel="0" collapsed="false">
      <c r="A195" s="0" t="n">
        <v>193</v>
      </c>
      <c r="B195" s="0" t="s">
        <v>1293</v>
      </c>
      <c r="C195" s="0" t="s">
        <v>1294</v>
      </c>
      <c r="D195" s="0" t="s">
        <v>1295</v>
      </c>
      <c r="E195" s="0" t="n">
        <v>2017</v>
      </c>
      <c r="F195" s="0" t="s">
        <v>236</v>
      </c>
      <c r="G195" s="0" t="n">
        <v>142</v>
      </c>
      <c r="J195" s="0" t="n">
        <v>445</v>
      </c>
      <c r="K195" s="0" t="n">
        <v>460</v>
      </c>
      <c r="M195" s="0" t="n">
        <v>50</v>
      </c>
      <c r="N195" s="0" t="s">
        <v>1296</v>
      </c>
      <c r="O195" s="0" t="s">
        <v>1297</v>
      </c>
      <c r="P195" s="0" t="s">
        <v>49</v>
      </c>
      <c r="Q195" s="0" t="s">
        <v>50</v>
      </c>
      <c r="S195" s="0" t="s">
        <v>51</v>
      </c>
      <c r="T195" s="0" t="s">
        <v>1298</v>
      </c>
      <c r="U195" s="9" t="n">
        <f aca="false">COUNTIF(T$3:T195,T195)</f>
        <v>1</v>
      </c>
      <c r="V195" s="10" t="n">
        <v>0</v>
      </c>
      <c r="W195" s="10" t="n">
        <v>0</v>
      </c>
      <c r="X195" s="10" t="n">
        <v>1</v>
      </c>
      <c r="Y195" s="10" t="n">
        <f aca="false">IF(SUM(V195:X195)=3,1,0)</f>
        <v>0</v>
      </c>
      <c r="Z195" s="10"/>
      <c r="AA195" s="10"/>
      <c r="AB195" s="10"/>
      <c r="AC195" s="10"/>
      <c r="AD195" s="10" t="n">
        <f aca="false">IF(SUM(AA195:AC195)=3,1,0)</f>
        <v>0</v>
      </c>
      <c r="AE195" s="10"/>
      <c r="AF195" s="10"/>
      <c r="AG195" s="10"/>
      <c r="AH195" s="10"/>
      <c r="AI195" s="10"/>
      <c r="AJ195" s="10"/>
      <c r="AK195" s="10"/>
    </row>
    <row r="196" customFormat="false" ht="12.8" hidden="false" customHeight="false" outlineLevel="0" collapsed="false">
      <c r="A196" s="0" t="n">
        <v>194</v>
      </c>
      <c r="B196" s="0" t="s">
        <v>1299</v>
      </c>
      <c r="C196" s="0" t="s">
        <v>1300</v>
      </c>
      <c r="D196" s="0" t="s">
        <v>1301</v>
      </c>
      <c r="E196" s="0" t="n">
        <v>2017</v>
      </c>
      <c r="F196" s="0" t="s">
        <v>454</v>
      </c>
      <c r="G196" s="0" t="n">
        <v>21</v>
      </c>
      <c r="H196" s="0" t="n">
        <v>1</v>
      </c>
      <c r="J196" s="0" t="n">
        <v>82</v>
      </c>
      <c r="K196" s="0" t="n">
        <v>100</v>
      </c>
      <c r="M196" s="0" t="n">
        <v>8</v>
      </c>
      <c r="N196" s="0" t="s">
        <v>1302</v>
      </c>
      <c r="O196" s="0" t="s">
        <v>1303</v>
      </c>
      <c r="P196" s="0" t="s">
        <v>49</v>
      </c>
      <c r="Q196" s="0" t="s">
        <v>50</v>
      </c>
      <c r="S196" s="0" t="s">
        <v>51</v>
      </c>
      <c r="T196" s="0" t="s">
        <v>1304</v>
      </c>
      <c r="U196" s="9" t="n">
        <f aca="false">COUNTIF(T$3:T196,T196)</f>
        <v>1</v>
      </c>
      <c r="V196" s="10" t="n">
        <v>0</v>
      </c>
      <c r="W196" s="10" t="n">
        <v>0</v>
      </c>
      <c r="X196" s="10" t="n">
        <v>1</v>
      </c>
      <c r="Y196" s="10" t="n">
        <f aca="false">IF(SUM(V196:X196)=3,1,0)</f>
        <v>0</v>
      </c>
      <c r="Z196" s="10"/>
      <c r="AA196" s="10"/>
      <c r="AB196" s="10"/>
      <c r="AC196" s="10"/>
      <c r="AD196" s="10" t="n">
        <f aca="false">IF(SUM(AA196:AC196)=3,1,0)</f>
        <v>0</v>
      </c>
      <c r="AE196" s="10"/>
      <c r="AF196" s="10"/>
      <c r="AG196" s="10"/>
      <c r="AH196" s="10"/>
      <c r="AI196" s="10"/>
      <c r="AJ196" s="10"/>
      <c r="AK196" s="10"/>
    </row>
    <row r="197" customFormat="false" ht="12.8" hidden="false" customHeight="false" outlineLevel="0" collapsed="false">
      <c r="A197" s="0" t="n">
        <v>195</v>
      </c>
      <c r="B197" s="0" t="s">
        <v>1305</v>
      </c>
      <c r="C197" s="0" t="s">
        <v>1306</v>
      </c>
      <c r="D197" s="0" t="s">
        <v>1307</v>
      </c>
      <c r="E197" s="0" t="n">
        <v>2017</v>
      </c>
      <c r="F197" s="0" t="s">
        <v>454</v>
      </c>
      <c r="G197" s="0" t="n">
        <v>21</v>
      </c>
      <c r="H197" s="0" t="n">
        <v>1</v>
      </c>
      <c r="J197" s="0" t="n">
        <v>26</v>
      </c>
      <c r="K197" s="0" t="n">
        <v>37</v>
      </c>
      <c r="N197" s="0" t="s">
        <v>1308</v>
      </c>
      <c r="O197" s="0" t="s">
        <v>1309</v>
      </c>
      <c r="P197" s="0" t="s">
        <v>49</v>
      </c>
      <c r="Q197" s="0" t="s">
        <v>50</v>
      </c>
      <c r="S197" s="0" t="s">
        <v>51</v>
      </c>
      <c r="T197" s="0" t="s">
        <v>1310</v>
      </c>
      <c r="U197" s="9" t="n">
        <f aca="false">COUNTIF(T$3:T197,T197)</f>
        <v>1</v>
      </c>
      <c r="V197" s="10" t="n">
        <v>0</v>
      </c>
      <c r="W197" s="10" t="n">
        <v>0</v>
      </c>
      <c r="X197" s="10" t="n">
        <v>1</v>
      </c>
      <c r="Y197" s="10" t="n">
        <f aca="false">IF(SUM(V197:X197)=3,1,0)</f>
        <v>0</v>
      </c>
      <c r="Z197" s="10"/>
      <c r="AA197" s="10"/>
      <c r="AB197" s="10"/>
      <c r="AC197" s="10"/>
      <c r="AD197" s="10" t="n">
        <f aca="false">IF(SUM(AA197:AC197)=3,1,0)</f>
        <v>0</v>
      </c>
      <c r="AE197" s="10"/>
      <c r="AF197" s="10"/>
      <c r="AG197" s="10"/>
      <c r="AH197" s="10"/>
      <c r="AI197" s="10"/>
      <c r="AJ197" s="10"/>
      <c r="AK197" s="10"/>
    </row>
    <row r="198" customFormat="false" ht="12.8" hidden="false" customHeight="false" outlineLevel="0" collapsed="false">
      <c r="A198" s="0" t="n">
        <v>196</v>
      </c>
      <c r="B198" s="0" t="s">
        <v>1311</v>
      </c>
      <c r="C198" s="0" t="s">
        <v>1312</v>
      </c>
      <c r="D198" s="0" t="s">
        <v>1313</v>
      </c>
      <c r="E198" s="0" t="n">
        <v>2017</v>
      </c>
      <c r="F198" s="0" t="s">
        <v>157</v>
      </c>
      <c r="G198" s="0" t="n">
        <v>101</v>
      </c>
      <c r="J198" s="0" t="n">
        <v>265</v>
      </c>
      <c r="K198" s="0" t="n">
        <v>273</v>
      </c>
      <c r="M198" s="0" t="n">
        <v>11</v>
      </c>
      <c r="N198" s="0" t="s">
        <v>1314</v>
      </c>
      <c r="O198" s="0" t="s">
        <v>1315</v>
      </c>
      <c r="P198" s="0" t="s">
        <v>49</v>
      </c>
      <c r="Q198" s="0" t="s">
        <v>50</v>
      </c>
      <c r="S198" s="0" t="s">
        <v>51</v>
      </c>
      <c r="T198" s="0" t="s">
        <v>1316</v>
      </c>
      <c r="U198" s="9" t="n">
        <f aca="false">COUNTIF(T$3:T198,T198)</f>
        <v>1</v>
      </c>
      <c r="V198" s="10" t="n">
        <v>0</v>
      </c>
      <c r="W198" s="10" t="n">
        <v>0</v>
      </c>
      <c r="X198" s="10" t="n">
        <v>1</v>
      </c>
      <c r="Y198" s="10" t="n">
        <f aca="false">IF(SUM(V198:X198)=3,1,0)</f>
        <v>0</v>
      </c>
      <c r="Z198" s="10"/>
      <c r="AA198" s="10"/>
      <c r="AB198" s="10"/>
      <c r="AC198" s="10"/>
      <c r="AD198" s="10" t="n">
        <f aca="false">IF(SUM(AA198:AC198)=3,1,0)</f>
        <v>0</v>
      </c>
      <c r="AE198" s="10"/>
      <c r="AF198" s="10"/>
      <c r="AG198" s="10"/>
      <c r="AH198" s="10"/>
      <c r="AI198" s="10"/>
      <c r="AJ198" s="10"/>
      <c r="AK198" s="10"/>
    </row>
    <row r="199" customFormat="false" ht="12.8" hidden="false" customHeight="false" outlineLevel="0" collapsed="false">
      <c r="A199" s="0" t="n">
        <v>197</v>
      </c>
      <c r="B199" s="0" t="s">
        <v>1317</v>
      </c>
      <c r="C199" s="0" t="s">
        <v>1318</v>
      </c>
      <c r="D199" s="0" t="s">
        <v>1319</v>
      </c>
      <c r="E199" s="0" t="n">
        <v>2017</v>
      </c>
      <c r="F199" s="0" t="s">
        <v>89</v>
      </c>
      <c r="G199" s="0" t="n">
        <v>51</v>
      </c>
      <c r="J199" s="0" t="n">
        <v>216</v>
      </c>
      <c r="K199" s="0" t="n">
        <v>226</v>
      </c>
      <c r="M199" s="0" t="n">
        <v>6</v>
      </c>
      <c r="N199" s="0" t="s">
        <v>1320</v>
      </c>
      <c r="O199" s="0" t="s">
        <v>1321</v>
      </c>
      <c r="P199" s="0" t="s">
        <v>49</v>
      </c>
      <c r="Q199" s="0" t="s">
        <v>50</v>
      </c>
      <c r="S199" s="0" t="s">
        <v>51</v>
      </c>
      <c r="T199" s="0" t="s">
        <v>1322</v>
      </c>
      <c r="U199" s="9" t="n">
        <f aca="false">COUNTIF(T$3:T199,T199)</f>
        <v>1</v>
      </c>
      <c r="V199" s="10" t="n">
        <v>1</v>
      </c>
      <c r="W199" s="10" t="n">
        <v>1</v>
      </c>
      <c r="X199" s="10" t="n">
        <v>1</v>
      </c>
      <c r="Y199" s="10" t="n">
        <f aca="false">IF(SUM(V199:X199)=3,1,0)</f>
        <v>1</v>
      </c>
      <c r="Z199" s="10" t="n">
        <v>1</v>
      </c>
      <c r="AA199" s="10" t="n">
        <v>1</v>
      </c>
      <c r="AB199" s="10" t="n">
        <v>1</v>
      </c>
      <c r="AC199" s="10" t="n">
        <v>1</v>
      </c>
      <c r="AD199" s="10" t="n">
        <f aca="false">IF(SUM(AA199:AC199)=3,1,0)</f>
        <v>1</v>
      </c>
      <c r="AE199" s="10" t="n">
        <v>0</v>
      </c>
      <c r="AF199" s="10" t="n">
        <v>0</v>
      </c>
      <c r="AG199" s="10" t="n">
        <v>0</v>
      </c>
      <c r="AH199" s="10" t="n">
        <v>1</v>
      </c>
      <c r="AI199" s="10" t="n">
        <v>0</v>
      </c>
      <c r="AJ199" s="10" t="n">
        <v>0</v>
      </c>
      <c r="AK199" s="10" t="n">
        <v>0</v>
      </c>
      <c r="AO199" s="0" t="s">
        <v>1323</v>
      </c>
    </row>
    <row r="200" customFormat="false" ht="12.8" hidden="false" customHeight="false" outlineLevel="0" collapsed="false">
      <c r="A200" s="0" t="n">
        <v>198</v>
      </c>
      <c r="B200" s="0" t="s">
        <v>1324</v>
      </c>
      <c r="C200" s="0" t="s">
        <v>1325</v>
      </c>
      <c r="D200" s="0" t="s">
        <v>1326</v>
      </c>
      <c r="E200" s="0" t="n">
        <v>2017</v>
      </c>
      <c r="F200" s="0" t="s">
        <v>454</v>
      </c>
      <c r="G200" s="0" t="n">
        <v>21</v>
      </c>
      <c r="H200" s="0" t="n">
        <v>2</v>
      </c>
      <c r="J200" s="0" t="n">
        <v>244</v>
      </c>
      <c r="K200" s="0" t="n">
        <v>248</v>
      </c>
      <c r="M200" s="0" t="n">
        <v>6</v>
      </c>
      <c r="N200" s="0" t="s">
        <v>1327</v>
      </c>
      <c r="O200" s="0" t="s">
        <v>1328</v>
      </c>
      <c r="P200" s="0" t="s">
        <v>49</v>
      </c>
      <c r="Q200" s="0" t="s">
        <v>50</v>
      </c>
      <c r="R200" s="0" t="s">
        <v>179</v>
      </c>
      <c r="S200" s="0" t="s">
        <v>51</v>
      </c>
      <c r="T200" s="0" t="s">
        <v>1329</v>
      </c>
      <c r="U200" s="9" t="n">
        <f aca="false">COUNTIF(T$3:T200,T200)</f>
        <v>1</v>
      </c>
      <c r="V200" s="10" t="n">
        <v>0</v>
      </c>
      <c r="W200" s="10" t="n">
        <v>0</v>
      </c>
      <c r="X200" s="10" t="n">
        <v>1</v>
      </c>
      <c r="Y200" s="10" t="n">
        <f aca="false">IF(SUM(V200:X200)=3,1,0)</f>
        <v>0</v>
      </c>
      <c r="Z200" s="10"/>
      <c r="AA200" s="10"/>
      <c r="AB200" s="10"/>
      <c r="AC200" s="10"/>
      <c r="AD200" s="10" t="n">
        <f aca="false">IF(SUM(AA200:AC200)=3,1,0)</f>
        <v>0</v>
      </c>
      <c r="AE200" s="10"/>
      <c r="AF200" s="10"/>
      <c r="AG200" s="10"/>
      <c r="AH200" s="10"/>
      <c r="AI200" s="10"/>
      <c r="AJ200" s="10"/>
      <c r="AK200" s="10"/>
    </row>
    <row r="201" customFormat="false" ht="12.8" hidden="false" customHeight="false" outlineLevel="0" collapsed="false">
      <c r="A201" s="0" t="n">
        <v>199</v>
      </c>
      <c r="B201" s="0" t="s">
        <v>1330</v>
      </c>
      <c r="C201" s="0" t="s">
        <v>1331</v>
      </c>
      <c r="D201" s="0" t="s">
        <v>1332</v>
      </c>
      <c r="E201" s="0" t="n">
        <v>2017</v>
      </c>
      <c r="F201" s="0" t="s">
        <v>1333</v>
      </c>
      <c r="G201" s="0" t="n">
        <v>199</v>
      </c>
      <c r="H201" s="0" t="n">
        <v>1</v>
      </c>
      <c r="I201" s="0" t="n">
        <v>12094</v>
      </c>
      <c r="N201" s="0" t="s">
        <v>1334</v>
      </c>
      <c r="O201" s="0" t="s">
        <v>1335</v>
      </c>
      <c r="P201" s="0" t="s">
        <v>99</v>
      </c>
      <c r="Q201" s="0" t="s">
        <v>50</v>
      </c>
      <c r="R201" s="0" t="s">
        <v>179</v>
      </c>
      <c r="S201" s="0" t="s">
        <v>51</v>
      </c>
      <c r="T201" s="0" t="s">
        <v>1336</v>
      </c>
      <c r="U201" s="9" t="n">
        <f aca="false">COUNTIF(T$3:T201,T201)</f>
        <v>1</v>
      </c>
      <c r="V201" s="10" t="n">
        <v>0</v>
      </c>
      <c r="W201" s="10" t="n">
        <v>0</v>
      </c>
      <c r="X201" s="10" t="n">
        <v>1</v>
      </c>
      <c r="Y201" s="10" t="n">
        <f aca="false">IF(SUM(V201:X201)=3,1,0)</f>
        <v>0</v>
      </c>
      <c r="Z201" s="10"/>
      <c r="AA201" s="10"/>
      <c r="AB201" s="10"/>
      <c r="AC201" s="10"/>
      <c r="AD201" s="10" t="n">
        <f aca="false">IF(SUM(AA201:AC201)=3,1,0)</f>
        <v>0</v>
      </c>
      <c r="AE201" s="10"/>
      <c r="AF201" s="10"/>
      <c r="AG201" s="10"/>
      <c r="AH201" s="10"/>
      <c r="AI201" s="10"/>
      <c r="AJ201" s="10"/>
      <c r="AK201" s="10"/>
    </row>
    <row r="202" customFormat="false" ht="12.8" hidden="false" customHeight="false" outlineLevel="0" collapsed="false">
      <c r="A202" s="0" t="n">
        <v>200</v>
      </c>
      <c r="B202" s="0" t="s">
        <v>1337</v>
      </c>
      <c r="C202" s="0" t="s">
        <v>1338</v>
      </c>
      <c r="D202" s="0" t="s">
        <v>1339</v>
      </c>
      <c r="E202" s="0" t="n">
        <v>2017</v>
      </c>
      <c r="F202" s="0" t="s">
        <v>1269</v>
      </c>
      <c r="G202" s="0" t="n">
        <v>4</v>
      </c>
      <c r="H202" s="0" t="n">
        <v>3</v>
      </c>
      <c r="J202" s="0" t="n">
        <v>638</v>
      </c>
      <c r="K202" s="0" t="n">
        <v>653</v>
      </c>
      <c r="M202" s="0" t="n">
        <v>5</v>
      </c>
      <c r="N202" s="0" t="s">
        <v>1340</v>
      </c>
      <c r="O202" s="0" t="s">
        <v>1341</v>
      </c>
      <c r="P202" s="0" t="s">
        <v>49</v>
      </c>
      <c r="Q202" s="0" t="s">
        <v>50</v>
      </c>
      <c r="R202" s="0" t="s">
        <v>179</v>
      </c>
      <c r="S202" s="0" t="s">
        <v>51</v>
      </c>
      <c r="T202" s="0" t="s">
        <v>1342</v>
      </c>
      <c r="U202" s="9" t="n">
        <f aca="false">COUNTIF(T$3:T202,T202)</f>
        <v>1</v>
      </c>
      <c r="V202" s="10" t="n">
        <v>0</v>
      </c>
      <c r="W202" s="10" t="n">
        <v>0</v>
      </c>
      <c r="X202" s="10" t="n">
        <v>1</v>
      </c>
      <c r="Y202" s="10" t="n">
        <f aca="false">IF(SUM(V202:X202)=3,1,0)</f>
        <v>0</v>
      </c>
      <c r="Z202" s="10"/>
      <c r="AA202" s="10"/>
      <c r="AB202" s="10"/>
      <c r="AC202" s="10"/>
      <c r="AD202" s="10" t="n">
        <f aca="false">IF(SUM(AA202:AC202)=3,1,0)</f>
        <v>0</v>
      </c>
      <c r="AE202" s="10"/>
      <c r="AF202" s="10"/>
      <c r="AG202" s="10"/>
      <c r="AH202" s="10"/>
      <c r="AI202" s="10"/>
      <c r="AJ202" s="10"/>
      <c r="AK202" s="10"/>
    </row>
    <row r="203" customFormat="false" ht="12.8" hidden="false" customHeight="false" outlineLevel="0" collapsed="false">
      <c r="A203" s="0" t="n">
        <v>201</v>
      </c>
      <c r="B203" s="0" t="s">
        <v>1343</v>
      </c>
      <c r="C203" s="0" t="s">
        <v>1344</v>
      </c>
      <c r="D203" s="0" t="s">
        <v>1345</v>
      </c>
      <c r="E203" s="0" t="n">
        <v>2017</v>
      </c>
      <c r="F203" s="0" t="s">
        <v>1346</v>
      </c>
      <c r="G203" s="0" t="n">
        <v>69</v>
      </c>
      <c r="H203" s="0" t="n">
        <v>1</v>
      </c>
      <c r="I203" s="0" t="n">
        <v>12191</v>
      </c>
      <c r="N203" s="0" t="s">
        <v>1347</v>
      </c>
      <c r="O203" s="0" t="s">
        <v>1348</v>
      </c>
      <c r="P203" s="0" t="s">
        <v>99</v>
      </c>
      <c r="Q203" s="0" t="s">
        <v>50</v>
      </c>
      <c r="R203" s="0" t="s">
        <v>179</v>
      </c>
      <c r="S203" s="0" t="s">
        <v>51</v>
      </c>
      <c r="T203" s="0" t="s">
        <v>1349</v>
      </c>
      <c r="U203" s="9" t="n">
        <f aca="false">COUNTIF(T$3:T203,T203)</f>
        <v>1</v>
      </c>
      <c r="V203" s="10" t="n">
        <v>1</v>
      </c>
      <c r="W203" s="10" t="n">
        <v>0</v>
      </c>
      <c r="X203" s="10" t="n">
        <v>1</v>
      </c>
      <c r="Y203" s="10" t="n">
        <f aca="false">IF(SUM(V203:X203)=3,1,0)</f>
        <v>0</v>
      </c>
      <c r="Z203" s="10"/>
      <c r="AA203" s="10"/>
      <c r="AB203" s="10"/>
      <c r="AC203" s="10"/>
      <c r="AD203" s="10" t="n">
        <f aca="false">IF(SUM(AA203:AC203)=3,1,0)</f>
        <v>0</v>
      </c>
      <c r="AE203" s="10"/>
      <c r="AF203" s="10"/>
      <c r="AG203" s="10"/>
      <c r="AH203" s="10"/>
      <c r="AI203" s="10"/>
      <c r="AJ203" s="10"/>
      <c r="AK203" s="10"/>
    </row>
    <row r="204" customFormat="false" ht="12.8" hidden="false" customHeight="false" outlineLevel="0" collapsed="false">
      <c r="A204" s="0" t="n">
        <v>202</v>
      </c>
      <c r="B204" s="0" t="s">
        <v>1350</v>
      </c>
      <c r="C204" s="0" t="s">
        <v>1351</v>
      </c>
      <c r="D204" s="0" t="s">
        <v>1352</v>
      </c>
      <c r="E204" s="0" t="n">
        <v>2017</v>
      </c>
      <c r="F204" s="0" t="s">
        <v>236</v>
      </c>
      <c r="G204" s="0" t="n">
        <v>155</v>
      </c>
      <c r="J204" s="0" t="n">
        <v>229</v>
      </c>
      <c r="K204" s="0" t="n">
        <v>237</v>
      </c>
      <c r="M204" s="0" t="n">
        <v>15</v>
      </c>
      <c r="N204" s="0" t="s">
        <v>1353</v>
      </c>
      <c r="O204" s="0" t="s">
        <v>1354</v>
      </c>
      <c r="P204" s="0" t="s">
        <v>49</v>
      </c>
      <c r="Q204" s="0" t="s">
        <v>50</v>
      </c>
      <c r="S204" s="0" t="s">
        <v>51</v>
      </c>
      <c r="T204" s="0" t="s">
        <v>1355</v>
      </c>
      <c r="U204" s="9" t="n">
        <f aca="false">COUNTIF(T$3:T204,T204)</f>
        <v>1</v>
      </c>
      <c r="V204" s="10" t="n">
        <v>0</v>
      </c>
      <c r="W204" s="10" t="n">
        <v>0</v>
      </c>
      <c r="X204" s="10" t="n">
        <v>1</v>
      </c>
      <c r="Y204" s="10" t="n">
        <f aca="false">IF(SUM(V204:X204)=3,1,0)</f>
        <v>0</v>
      </c>
      <c r="Z204" s="10"/>
      <c r="AA204" s="10"/>
      <c r="AB204" s="10"/>
      <c r="AC204" s="10"/>
      <c r="AD204" s="10" t="n">
        <f aca="false">IF(SUM(AA204:AC204)=3,1,0)</f>
        <v>0</v>
      </c>
      <c r="AE204" s="10"/>
      <c r="AF204" s="10"/>
      <c r="AG204" s="10"/>
      <c r="AH204" s="10"/>
      <c r="AI204" s="10"/>
      <c r="AJ204" s="10"/>
      <c r="AK204" s="10"/>
    </row>
    <row r="205" customFormat="false" ht="12.8" hidden="false" customHeight="false" outlineLevel="0" collapsed="false">
      <c r="A205" s="0" t="n">
        <v>203</v>
      </c>
      <c r="B205" s="0" t="s">
        <v>1356</v>
      </c>
      <c r="C205" s="0" t="s">
        <v>1357</v>
      </c>
      <c r="D205" s="0" t="s">
        <v>1358</v>
      </c>
      <c r="E205" s="0" t="n">
        <v>2017</v>
      </c>
      <c r="F205" s="0" t="s">
        <v>236</v>
      </c>
      <c r="G205" s="0" t="n">
        <v>157</v>
      </c>
      <c r="J205" s="0" t="n">
        <v>254</v>
      </c>
      <c r="K205" s="0" t="n">
        <v>266</v>
      </c>
      <c r="M205" s="0" t="n">
        <v>6</v>
      </c>
      <c r="N205" s="0" t="s">
        <v>1359</v>
      </c>
      <c r="O205" s="0" t="s">
        <v>1360</v>
      </c>
      <c r="P205" s="0" t="s">
        <v>49</v>
      </c>
      <c r="Q205" s="0" t="s">
        <v>50</v>
      </c>
      <c r="S205" s="0" t="s">
        <v>51</v>
      </c>
      <c r="T205" s="0" t="s">
        <v>1361</v>
      </c>
      <c r="U205" s="9" t="n">
        <f aca="false">COUNTIF(T$3:T205,T205)</f>
        <v>1</v>
      </c>
      <c r="V205" s="10" t="n">
        <v>0</v>
      </c>
      <c r="W205" s="10" t="n">
        <v>0</v>
      </c>
      <c r="X205" s="10" t="n">
        <v>1</v>
      </c>
      <c r="Y205" s="10" t="n">
        <f aca="false">IF(SUM(V205:X205)=3,1,0)</f>
        <v>0</v>
      </c>
      <c r="Z205" s="10"/>
      <c r="AA205" s="10"/>
      <c r="AB205" s="10"/>
      <c r="AC205" s="10"/>
      <c r="AD205" s="10" t="n">
        <f aca="false">IF(SUM(AA205:AC205)=3,1,0)</f>
        <v>0</v>
      </c>
      <c r="AE205" s="10"/>
      <c r="AF205" s="10"/>
      <c r="AG205" s="10"/>
      <c r="AH205" s="10"/>
      <c r="AI205" s="10"/>
      <c r="AJ205" s="10"/>
      <c r="AK205" s="10"/>
    </row>
    <row r="206" customFormat="false" ht="12.8" hidden="false" customHeight="false" outlineLevel="0" collapsed="false">
      <c r="A206" s="0" t="n">
        <v>204</v>
      </c>
      <c r="B206" s="0" t="s">
        <v>1362</v>
      </c>
      <c r="C206" s="0" t="s">
        <v>1363</v>
      </c>
      <c r="D206" s="0" t="s">
        <v>1364</v>
      </c>
      <c r="E206" s="0" t="n">
        <v>2017</v>
      </c>
      <c r="F206" s="0" t="s">
        <v>236</v>
      </c>
      <c r="G206" s="0" t="n">
        <v>158</v>
      </c>
      <c r="J206" s="0" t="n">
        <v>192</v>
      </c>
      <c r="K206" s="0" t="n">
        <v>199</v>
      </c>
      <c r="M206" s="0" t="n">
        <v>3</v>
      </c>
      <c r="N206" s="0" t="s">
        <v>1365</v>
      </c>
      <c r="O206" s="0" t="s">
        <v>1366</v>
      </c>
      <c r="P206" s="0" t="s">
        <v>49</v>
      </c>
      <c r="Q206" s="0" t="s">
        <v>50</v>
      </c>
      <c r="S206" s="0" t="s">
        <v>51</v>
      </c>
      <c r="T206" s="0" t="s">
        <v>1367</v>
      </c>
      <c r="U206" s="9" t="n">
        <f aca="false">COUNTIF(T$3:T206,T206)</f>
        <v>1</v>
      </c>
      <c r="V206" s="10" t="n">
        <v>0</v>
      </c>
      <c r="W206" s="10" t="n">
        <v>0</v>
      </c>
      <c r="X206" s="10" t="n">
        <v>1</v>
      </c>
      <c r="Y206" s="10" t="n">
        <f aca="false">IF(SUM(V206:X206)=3,1,0)</f>
        <v>0</v>
      </c>
      <c r="Z206" s="10"/>
      <c r="AA206" s="10"/>
      <c r="AB206" s="10"/>
      <c r="AC206" s="10"/>
      <c r="AD206" s="10" t="n">
        <f aca="false">IF(SUM(AA206:AC206)=3,1,0)</f>
        <v>0</v>
      </c>
      <c r="AE206" s="10"/>
      <c r="AF206" s="10"/>
      <c r="AG206" s="10"/>
      <c r="AH206" s="10"/>
      <c r="AI206" s="10"/>
      <c r="AJ206" s="10"/>
      <c r="AK206" s="10"/>
    </row>
    <row r="207" customFormat="false" ht="12.8" hidden="false" customHeight="false" outlineLevel="0" collapsed="false">
      <c r="A207" s="0" t="n">
        <v>205</v>
      </c>
      <c r="B207" s="0" t="s">
        <v>1368</v>
      </c>
      <c r="C207" s="0" t="s">
        <v>1369</v>
      </c>
      <c r="D207" s="0" t="s">
        <v>1370</v>
      </c>
      <c r="E207" s="0" t="n">
        <v>2017</v>
      </c>
      <c r="F207" s="0" t="s">
        <v>1371</v>
      </c>
      <c r="J207" s="0" t="n">
        <v>31</v>
      </c>
      <c r="K207" s="0" t="n">
        <v>72</v>
      </c>
      <c r="M207" s="0" t="n">
        <v>1</v>
      </c>
      <c r="N207" s="0" t="s">
        <v>1372</v>
      </c>
      <c r="O207" s="0" t="s">
        <v>1373</v>
      </c>
      <c r="P207" s="0" t="s">
        <v>203</v>
      </c>
      <c r="Q207" s="0" t="s">
        <v>50</v>
      </c>
      <c r="S207" s="0" t="s">
        <v>51</v>
      </c>
      <c r="T207" s="0" t="s">
        <v>1374</v>
      </c>
      <c r="U207" s="9" t="n">
        <f aca="false">COUNTIF(T$3:T207,T207)</f>
        <v>1</v>
      </c>
      <c r="V207" s="10" t="n">
        <v>0</v>
      </c>
      <c r="W207" s="10" t="n">
        <v>0</v>
      </c>
      <c r="X207" s="10" t="n">
        <v>1</v>
      </c>
      <c r="Y207" s="10" t="n">
        <f aca="false">IF(SUM(V207:X207)=3,1,0)</f>
        <v>0</v>
      </c>
      <c r="Z207" s="10"/>
      <c r="AA207" s="10"/>
      <c r="AB207" s="10"/>
      <c r="AC207" s="10"/>
      <c r="AD207" s="10" t="n">
        <f aca="false">IF(SUM(AA207:AC207)=3,1,0)</f>
        <v>0</v>
      </c>
      <c r="AE207" s="10"/>
      <c r="AF207" s="10"/>
      <c r="AG207" s="10"/>
      <c r="AH207" s="10"/>
      <c r="AI207" s="10"/>
      <c r="AJ207" s="10"/>
      <c r="AK207" s="10"/>
    </row>
    <row r="208" customFormat="false" ht="12.8" hidden="false" customHeight="false" outlineLevel="0" collapsed="false">
      <c r="A208" s="0" t="n">
        <v>206</v>
      </c>
      <c r="B208" s="0" t="s">
        <v>1375</v>
      </c>
      <c r="C208" s="0" t="s">
        <v>1376</v>
      </c>
      <c r="D208" s="0" t="s">
        <v>1377</v>
      </c>
      <c r="E208" s="0" t="n">
        <v>2017</v>
      </c>
      <c r="F208" s="0" t="s">
        <v>1378</v>
      </c>
      <c r="G208" s="0" t="n">
        <v>33</v>
      </c>
      <c r="H208" s="0" t="n">
        <v>21</v>
      </c>
      <c r="J208" s="0" t="n">
        <v>237</v>
      </c>
      <c r="K208" s="0" t="n">
        <v>243</v>
      </c>
      <c r="N208" s="0" t="s">
        <v>1379</v>
      </c>
      <c r="O208" s="0" t="s">
        <v>1380</v>
      </c>
      <c r="P208" s="0" t="s">
        <v>49</v>
      </c>
      <c r="Q208" s="0" t="s">
        <v>50</v>
      </c>
      <c r="S208" s="0" t="s">
        <v>51</v>
      </c>
      <c r="T208" s="0" t="s">
        <v>1381</v>
      </c>
      <c r="U208" s="9" t="n">
        <f aca="false">COUNTIF(T$3:T208,T208)</f>
        <v>1</v>
      </c>
      <c r="V208" s="10" t="n">
        <v>0</v>
      </c>
      <c r="W208" s="10" t="n">
        <v>0</v>
      </c>
      <c r="X208" s="10" t="n">
        <v>1</v>
      </c>
      <c r="Y208" s="10" t="n">
        <f aca="false">IF(SUM(V208:X208)=3,1,0)</f>
        <v>0</v>
      </c>
      <c r="Z208" s="10"/>
      <c r="AA208" s="10"/>
      <c r="AB208" s="10"/>
      <c r="AC208" s="10"/>
      <c r="AD208" s="10" t="n">
        <f aca="false">IF(SUM(AA208:AC208)=3,1,0)</f>
        <v>0</v>
      </c>
      <c r="AE208" s="10"/>
      <c r="AF208" s="10"/>
      <c r="AG208" s="10"/>
      <c r="AH208" s="10"/>
      <c r="AI208" s="10"/>
      <c r="AJ208" s="10"/>
      <c r="AK208" s="10"/>
    </row>
    <row r="209" customFormat="false" ht="12.8" hidden="false" customHeight="false" outlineLevel="0" collapsed="false">
      <c r="A209" s="0" t="n">
        <v>207</v>
      </c>
      <c r="B209" s="0" t="s">
        <v>1382</v>
      </c>
      <c r="C209" s="0" t="s">
        <v>1383</v>
      </c>
      <c r="D209" s="0" t="s">
        <v>1384</v>
      </c>
      <c r="E209" s="0" t="n">
        <v>2017</v>
      </c>
      <c r="F209" s="0" t="s">
        <v>56</v>
      </c>
      <c r="G209" s="0" t="n">
        <v>22</v>
      </c>
      <c r="H209" s="0" t="n">
        <v>11</v>
      </c>
      <c r="J209" s="0" t="n">
        <v>1</v>
      </c>
      <c r="K209" s="0" t="n">
        <v>11</v>
      </c>
      <c r="M209" s="0" t="n">
        <v>3</v>
      </c>
      <c r="N209" s="0" t="s">
        <v>1385</v>
      </c>
      <c r="O209" s="0" t="s">
        <v>1386</v>
      </c>
      <c r="P209" s="0" t="s">
        <v>49</v>
      </c>
      <c r="Q209" s="0" t="s">
        <v>1387</v>
      </c>
      <c r="S209" s="0" t="s">
        <v>51</v>
      </c>
      <c r="T209" s="0" t="s">
        <v>1388</v>
      </c>
      <c r="U209" s="9" t="n">
        <f aca="false">COUNTIF(T$3:T209,T209)</f>
        <v>1</v>
      </c>
      <c r="V209" s="10" t="n">
        <v>0</v>
      </c>
      <c r="W209" s="10" t="n">
        <v>0</v>
      </c>
      <c r="X209" s="10" t="n">
        <v>1</v>
      </c>
      <c r="Y209" s="10" t="n">
        <f aca="false">IF(SUM(V209:X209)=3,1,0)</f>
        <v>0</v>
      </c>
      <c r="Z209" s="10"/>
      <c r="AA209" s="10"/>
      <c r="AB209" s="10"/>
      <c r="AC209" s="10"/>
      <c r="AD209" s="10" t="n">
        <f aca="false">IF(SUM(AA209:AC209)=3,1,0)</f>
        <v>0</v>
      </c>
      <c r="AE209" s="10"/>
      <c r="AF209" s="10"/>
      <c r="AG209" s="10"/>
      <c r="AH209" s="10"/>
      <c r="AI209" s="10"/>
      <c r="AJ209" s="10"/>
      <c r="AK209" s="10"/>
    </row>
    <row r="210" customFormat="false" ht="12.8" hidden="false" customHeight="false" outlineLevel="0" collapsed="false">
      <c r="A210" s="0" t="n">
        <v>208</v>
      </c>
      <c r="B210" s="0" t="s">
        <v>1389</v>
      </c>
      <c r="C210" s="0" t="s">
        <v>1390</v>
      </c>
      <c r="D210" s="0" t="s">
        <v>1391</v>
      </c>
      <c r="E210" s="0" t="n">
        <v>2017</v>
      </c>
      <c r="F210" s="0" t="s">
        <v>236</v>
      </c>
      <c r="G210" s="0" t="n">
        <v>166</v>
      </c>
      <c r="J210" s="0" t="n">
        <v>40</v>
      </c>
      <c r="K210" s="0" t="n">
        <v>48</v>
      </c>
      <c r="M210" s="0" t="n">
        <v>9</v>
      </c>
      <c r="N210" s="0" t="s">
        <v>1392</v>
      </c>
      <c r="O210" s="0" t="s">
        <v>1393</v>
      </c>
      <c r="P210" s="0" t="s">
        <v>49</v>
      </c>
      <c r="Q210" s="0" t="s">
        <v>50</v>
      </c>
      <c r="S210" s="0" t="s">
        <v>51</v>
      </c>
      <c r="T210" s="0" t="s">
        <v>1394</v>
      </c>
      <c r="U210" s="9" t="n">
        <f aca="false">COUNTIF(T$3:T210,T210)</f>
        <v>1</v>
      </c>
      <c r="V210" s="10" t="n">
        <v>0</v>
      </c>
      <c r="W210" s="10" t="n">
        <v>0</v>
      </c>
      <c r="X210" s="10" t="n">
        <v>1</v>
      </c>
      <c r="Y210" s="10" t="n">
        <f aca="false">IF(SUM(V210:X210)=3,1,0)</f>
        <v>0</v>
      </c>
      <c r="Z210" s="10"/>
      <c r="AA210" s="10"/>
      <c r="AB210" s="10"/>
      <c r="AC210" s="10"/>
      <c r="AD210" s="10" t="n">
        <f aca="false">IF(SUM(AA210:AC210)=3,1,0)</f>
        <v>0</v>
      </c>
      <c r="AE210" s="10"/>
      <c r="AF210" s="10"/>
      <c r="AG210" s="10"/>
      <c r="AH210" s="10"/>
      <c r="AI210" s="10"/>
      <c r="AJ210" s="10"/>
      <c r="AK210" s="10"/>
    </row>
    <row r="211" customFormat="false" ht="12.8" hidden="false" customHeight="false" outlineLevel="0" collapsed="false">
      <c r="A211" s="0" t="n">
        <v>209</v>
      </c>
      <c r="B211" s="0" t="s">
        <v>1395</v>
      </c>
      <c r="C211" s="0" t="s">
        <v>1396</v>
      </c>
      <c r="D211" s="0" t="s">
        <v>1397</v>
      </c>
      <c r="E211" s="0" t="n">
        <v>2017</v>
      </c>
      <c r="F211" s="0" t="s">
        <v>1013</v>
      </c>
      <c r="G211" s="0" t="n">
        <v>10</v>
      </c>
      <c r="H211" s="0" t="n">
        <v>12</v>
      </c>
      <c r="I211" s="0" t="n">
        <v>1969</v>
      </c>
      <c r="M211" s="0" t="n">
        <v>2</v>
      </c>
      <c r="N211" s="0" t="s">
        <v>1398</v>
      </c>
      <c r="O211" s="0" t="s">
        <v>1399</v>
      </c>
      <c r="P211" s="0" t="s">
        <v>49</v>
      </c>
      <c r="Q211" s="0" t="s">
        <v>50</v>
      </c>
      <c r="R211" s="0" t="s">
        <v>179</v>
      </c>
      <c r="S211" s="0" t="s">
        <v>51</v>
      </c>
      <c r="T211" s="0" t="s">
        <v>1400</v>
      </c>
      <c r="U211" s="9" t="n">
        <f aca="false">COUNTIF(T$3:T211,T211)</f>
        <v>1</v>
      </c>
      <c r="V211" s="10" t="n">
        <v>0</v>
      </c>
      <c r="W211" s="10" t="n">
        <v>0</v>
      </c>
      <c r="X211" s="10" t="n">
        <v>1</v>
      </c>
      <c r="Y211" s="10" t="n">
        <f aca="false">IF(SUM(V211:X211)=3,1,0)</f>
        <v>0</v>
      </c>
      <c r="Z211" s="10"/>
      <c r="AA211" s="10"/>
      <c r="AB211" s="10"/>
      <c r="AC211" s="10"/>
      <c r="AD211" s="10" t="n">
        <f aca="false">IF(SUM(AA211:AC211)=3,1,0)</f>
        <v>0</v>
      </c>
      <c r="AE211" s="10"/>
      <c r="AF211" s="10"/>
      <c r="AG211" s="10"/>
      <c r="AH211" s="10"/>
      <c r="AI211" s="10"/>
      <c r="AJ211" s="10"/>
      <c r="AK211" s="10"/>
    </row>
    <row r="212" customFormat="false" ht="12.8" hidden="false" customHeight="false" outlineLevel="0" collapsed="false">
      <c r="A212" s="0" t="n">
        <v>210</v>
      </c>
      <c r="B212" s="0" t="s">
        <v>1401</v>
      </c>
      <c r="C212" s="0" t="s">
        <v>1402</v>
      </c>
      <c r="D212" s="0" t="s">
        <v>1403</v>
      </c>
      <c r="E212" s="0" t="n">
        <v>2018</v>
      </c>
      <c r="F212" s="0" t="s">
        <v>1404</v>
      </c>
      <c r="J212" s="0" t="n">
        <v>2193</v>
      </c>
      <c r="K212" s="0" t="n">
        <v>2200</v>
      </c>
      <c r="N212" s="0" t="s">
        <v>1405</v>
      </c>
      <c r="O212" s="0" t="s">
        <v>1406</v>
      </c>
      <c r="P212" s="0" t="s">
        <v>99</v>
      </c>
      <c r="Q212" s="0" t="s">
        <v>50</v>
      </c>
      <c r="S212" s="0" t="s">
        <v>51</v>
      </c>
      <c r="T212" s="0" t="s">
        <v>1407</v>
      </c>
      <c r="U212" s="9" t="n">
        <f aca="false">COUNTIF(T$3:T212,T212)</f>
        <v>1</v>
      </c>
      <c r="V212" s="10" t="n">
        <v>0</v>
      </c>
      <c r="W212" s="10" t="n">
        <v>0</v>
      </c>
      <c r="X212" s="10" t="n">
        <v>1</v>
      </c>
      <c r="Y212" s="10" t="n">
        <f aca="false">IF(SUM(V212:X212)=3,1,0)</f>
        <v>0</v>
      </c>
      <c r="Z212" s="10"/>
      <c r="AA212" s="10"/>
      <c r="AB212" s="10"/>
      <c r="AC212" s="10"/>
      <c r="AD212" s="10" t="n">
        <f aca="false">IF(SUM(AA212:AC212)=3,1,0)</f>
        <v>0</v>
      </c>
      <c r="AE212" s="10"/>
      <c r="AF212" s="10"/>
      <c r="AG212" s="10"/>
      <c r="AH212" s="10"/>
      <c r="AI212" s="10"/>
      <c r="AJ212" s="10"/>
      <c r="AK212" s="10"/>
    </row>
    <row r="213" customFormat="false" ht="12.8" hidden="false" customHeight="false" outlineLevel="0" collapsed="false">
      <c r="A213" s="0" t="n">
        <v>211</v>
      </c>
      <c r="B213" s="0" t="s">
        <v>1408</v>
      </c>
      <c r="C213" s="0" t="s">
        <v>1409</v>
      </c>
      <c r="D213" s="0" t="s">
        <v>1410</v>
      </c>
      <c r="E213" s="0" t="n">
        <v>2018</v>
      </c>
      <c r="F213" s="0" t="s">
        <v>1013</v>
      </c>
      <c r="G213" s="0" t="n">
        <v>11</v>
      </c>
      <c r="H213" s="0" t="n">
        <v>5</v>
      </c>
      <c r="I213" s="0" t="n">
        <v>1185</v>
      </c>
      <c r="M213" s="0" t="n">
        <v>1</v>
      </c>
      <c r="N213" s="0" t="s">
        <v>1411</v>
      </c>
      <c r="O213" s="0" t="s">
        <v>1412</v>
      </c>
      <c r="P213" s="0" t="s">
        <v>49</v>
      </c>
      <c r="Q213" s="0" t="s">
        <v>50</v>
      </c>
      <c r="R213" s="0" t="s">
        <v>179</v>
      </c>
      <c r="S213" s="0" t="s">
        <v>51</v>
      </c>
      <c r="T213" s="0" t="s">
        <v>1413</v>
      </c>
      <c r="U213" s="9" t="n">
        <f aca="false">COUNTIF(T$3:T213,T213)</f>
        <v>1</v>
      </c>
      <c r="V213" s="10" t="n">
        <v>1</v>
      </c>
      <c r="W213" s="10" t="n">
        <v>1</v>
      </c>
      <c r="X213" s="10" t="n">
        <v>1</v>
      </c>
      <c r="Y213" s="10" t="n">
        <f aca="false">IF(SUM(V213:X213)=3,1,0)</f>
        <v>1</v>
      </c>
      <c r="Z213" s="10" t="n">
        <v>1</v>
      </c>
      <c r="AA213" s="10" t="n">
        <v>1</v>
      </c>
      <c r="AB213" s="10" t="n">
        <v>1</v>
      </c>
      <c r="AC213" s="10" t="n">
        <v>1</v>
      </c>
      <c r="AD213" s="10" t="n">
        <f aca="false">IF(SUM(AA213:AC213)=3,1,0)</f>
        <v>1</v>
      </c>
      <c r="AE213" s="10" t="n">
        <v>1</v>
      </c>
      <c r="AF213" s="10" t="n">
        <v>0</v>
      </c>
      <c r="AG213" s="10" t="n">
        <v>0</v>
      </c>
      <c r="AH213" s="10" t="n">
        <v>0</v>
      </c>
      <c r="AI213" s="10" t="n">
        <v>0</v>
      </c>
      <c r="AJ213" s="10" t="n">
        <v>1</v>
      </c>
      <c r="AK213" s="10" t="n">
        <v>0</v>
      </c>
      <c r="AM213" s="0" t="s">
        <v>290</v>
      </c>
    </row>
    <row r="214" customFormat="false" ht="12.8" hidden="false" customHeight="false" outlineLevel="0" collapsed="false">
      <c r="A214" s="0" t="n">
        <v>212</v>
      </c>
      <c r="B214" s="0" t="s">
        <v>1414</v>
      </c>
      <c r="C214" s="0" t="s">
        <v>1415</v>
      </c>
      <c r="D214" s="0" t="s">
        <v>1416</v>
      </c>
      <c r="E214" s="0" t="n">
        <v>2018</v>
      </c>
      <c r="F214" s="0" t="s">
        <v>236</v>
      </c>
      <c r="G214" s="0" t="n">
        <v>167</v>
      </c>
      <c r="J214" s="0" t="n">
        <v>687</v>
      </c>
      <c r="K214" s="0" t="n">
        <v>701</v>
      </c>
      <c r="M214" s="0" t="n">
        <v>8</v>
      </c>
      <c r="N214" s="0" t="s">
        <v>1417</v>
      </c>
      <c r="O214" s="0" t="s">
        <v>1418</v>
      </c>
      <c r="P214" s="0" t="s">
        <v>49</v>
      </c>
      <c r="Q214" s="0" t="s">
        <v>50</v>
      </c>
      <c r="S214" s="0" t="s">
        <v>51</v>
      </c>
      <c r="T214" s="0" t="s">
        <v>1419</v>
      </c>
      <c r="U214" s="9" t="n">
        <f aca="false">COUNTIF(T$3:T214,T214)</f>
        <v>1</v>
      </c>
      <c r="V214" s="10" t="n">
        <v>1</v>
      </c>
      <c r="W214" s="10" t="n">
        <v>0</v>
      </c>
      <c r="X214" s="10" t="n">
        <v>1</v>
      </c>
      <c r="Y214" s="10" t="n">
        <f aca="false">IF(SUM(V214:X214)=3,1,0)</f>
        <v>0</v>
      </c>
      <c r="Z214" s="10"/>
      <c r="AA214" s="10"/>
      <c r="AB214" s="10"/>
      <c r="AC214" s="10"/>
      <c r="AD214" s="10" t="n">
        <f aca="false">IF(SUM(AA214:AC214)=3,1,0)</f>
        <v>0</v>
      </c>
      <c r="AE214" s="10"/>
      <c r="AF214" s="10"/>
      <c r="AG214" s="10"/>
      <c r="AH214" s="10"/>
      <c r="AI214" s="10"/>
      <c r="AJ214" s="10"/>
      <c r="AK214" s="10"/>
    </row>
    <row r="215" customFormat="false" ht="12.8" hidden="false" customHeight="false" outlineLevel="0" collapsed="false">
      <c r="A215" s="0" t="n">
        <v>213</v>
      </c>
      <c r="B215" s="0" t="s">
        <v>1420</v>
      </c>
      <c r="C215" s="0" t="s">
        <v>1421</v>
      </c>
      <c r="D215" s="0" t="s">
        <v>1422</v>
      </c>
      <c r="E215" s="0" t="n">
        <v>2018</v>
      </c>
      <c r="F215" s="0" t="s">
        <v>1423</v>
      </c>
      <c r="G215" s="0" t="n">
        <v>190</v>
      </c>
      <c r="H215" s="0" t="n">
        <v>1</v>
      </c>
      <c r="I215" s="0" t="n">
        <v>30</v>
      </c>
      <c r="M215" s="0" t="n">
        <v>2</v>
      </c>
      <c r="N215" s="0" t="s">
        <v>1424</v>
      </c>
      <c r="O215" s="0" t="s">
        <v>1425</v>
      </c>
      <c r="P215" s="0" t="s">
        <v>49</v>
      </c>
      <c r="Q215" s="0" t="s">
        <v>50</v>
      </c>
      <c r="S215" s="0" t="s">
        <v>51</v>
      </c>
      <c r="T215" s="0" t="s">
        <v>1426</v>
      </c>
      <c r="U215" s="9" t="n">
        <f aca="false">COUNTIF(T$3:T215,T215)</f>
        <v>1</v>
      </c>
      <c r="V215" s="10" t="n">
        <v>0</v>
      </c>
      <c r="W215" s="10" t="n">
        <v>0</v>
      </c>
      <c r="X215" s="10" t="n">
        <v>1</v>
      </c>
      <c r="Y215" s="10" t="n">
        <f aca="false">IF(SUM(V215:X215)=3,1,0)</f>
        <v>0</v>
      </c>
      <c r="Z215" s="10"/>
      <c r="AA215" s="10"/>
      <c r="AB215" s="10"/>
      <c r="AC215" s="10"/>
      <c r="AD215" s="10" t="n">
        <f aca="false">IF(SUM(AA215:AC215)=3,1,0)</f>
        <v>0</v>
      </c>
      <c r="AE215" s="10"/>
      <c r="AF215" s="10"/>
      <c r="AG215" s="10"/>
      <c r="AH215" s="10"/>
      <c r="AI215" s="10"/>
      <c r="AJ215" s="10"/>
      <c r="AK215" s="10"/>
    </row>
    <row r="216" customFormat="false" ht="12.8" hidden="false" customHeight="false" outlineLevel="0" collapsed="false">
      <c r="A216" s="0" t="n">
        <v>214</v>
      </c>
      <c r="B216" s="0" t="s">
        <v>1427</v>
      </c>
      <c r="C216" s="0" t="s">
        <v>1428</v>
      </c>
      <c r="D216" s="0" t="s">
        <v>1429</v>
      </c>
      <c r="E216" s="0" t="n">
        <v>2018</v>
      </c>
      <c r="F216" s="0" t="s">
        <v>236</v>
      </c>
      <c r="G216" s="0" t="n">
        <v>167</v>
      </c>
      <c r="J216" s="0" t="n">
        <v>970</v>
      </c>
      <c r="K216" s="0" t="n">
        <v>977</v>
      </c>
      <c r="M216" s="0" t="n">
        <v>8</v>
      </c>
      <c r="N216" s="0" t="s">
        <v>1430</v>
      </c>
      <c r="O216" s="0" t="s">
        <v>1431</v>
      </c>
      <c r="P216" s="0" t="s">
        <v>49</v>
      </c>
      <c r="Q216" s="0" t="s">
        <v>50</v>
      </c>
      <c r="S216" s="0" t="s">
        <v>51</v>
      </c>
      <c r="T216" s="0" t="s">
        <v>1432</v>
      </c>
      <c r="U216" s="9" t="n">
        <f aca="false">COUNTIF(T$3:T216,T216)</f>
        <v>1</v>
      </c>
      <c r="V216" s="10" t="n">
        <v>0</v>
      </c>
      <c r="W216" s="10" t="n">
        <v>0</v>
      </c>
      <c r="X216" s="10" t="n">
        <v>1</v>
      </c>
      <c r="Y216" s="10" t="n">
        <f aca="false">IF(SUM(V216:X216)=3,1,0)</f>
        <v>0</v>
      </c>
      <c r="Z216" s="10"/>
      <c r="AA216" s="10"/>
      <c r="AB216" s="10"/>
      <c r="AC216" s="10"/>
      <c r="AD216" s="10" t="n">
        <f aca="false">IF(SUM(AA216:AC216)=3,1,0)</f>
        <v>0</v>
      </c>
      <c r="AE216" s="10"/>
      <c r="AF216" s="10"/>
      <c r="AG216" s="10"/>
      <c r="AH216" s="10"/>
      <c r="AI216" s="10"/>
      <c r="AJ216" s="10"/>
      <c r="AK216" s="10"/>
    </row>
    <row r="217" customFormat="false" ht="12.8" hidden="false" customHeight="false" outlineLevel="0" collapsed="false">
      <c r="A217" s="0" t="n">
        <v>215</v>
      </c>
      <c r="B217" s="0" t="s">
        <v>1433</v>
      </c>
      <c r="C217" s="0" t="s">
        <v>1434</v>
      </c>
      <c r="D217" s="0" t="s">
        <v>1435</v>
      </c>
      <c r="E217" s="0" t="n">
        <v>2018</v>
      </c>
      <c r="F217" s="0" t="s">
        <v>1436</v>
      </c>
      <c r="G217" s="0" t="s">
        <v>1437</v>
      </c>
      <c r="J217" s="0" t="n">
        <v>341</v>
      </c>
      <c r="K217" s="0" t="n">
        <v>352</v>
      </c>
      <c r="O217" s="0" t="s">
        <v>1438</v>
      </c>
      <c r="P217" s="0" t="s">
        <v>99</v>
      </c>
      <c r="Q217" s="0" t="s">
        <v>50</v>
      </c>
      <c r="S217" s="0" t="s">
        <v>51</v>
      </c>
      <c r="T217" s="0" t="s">
        <v>1439</v>
      </c>
      <c r="U217" s="9" t="n">
        <f aca="false">COUNTIF(T$3:T217,T217)</f>
        <v>1</v>
      </c>
      <c r="V217" s="10" t="n">
        <v>0</v>
      </c>
      <c r="W217" s="10" t="n">
        <v>0</v>
      </c>
      <c r="X217" s="10" t="n">
        <v>1</v>
      </c>
      <c r="Y217" s="10" t="n">
        <f aca="false">IF(SUM(V217:X217)=3,1,0)</f>
        <v>0</v>
      </c>
      <c r="Z217" s="10"/>
      <c r="AA217" s="10"/>
      <c r="AB217" s="10"/>
      <c r="AC217" s="10"/>
      <c r="AD217" s="10" t="n">
        <f aca="false">IF(SUM(AA217:AC217)=3,1,0)</f>
        <v>0</v>
      </c>
      <c r="AE217" s="10"/>
      <c r="AF217" s="10"/>
      <c r="AG217" s="10"/>
      <c r="AH217" s="10"/>
      <c r="AI217" s="10"/>
      <c r="AJ217" s="10"/>
      <c r="AK217" s="10"/>
    </row>
    <row r="218" customFormat="false" ht="12.8" hidden="false" customHeight="false" outlineLevel="0" collapsed="false">
      <c r="A218" s="0" t="n">
        <v>216</v>
      </c>
      <c r="B218" s="0" t="s">
        <v>1440</v>
      </c>
      <c r="C218" s="0" t="s">
        <v>1441</v>
      </c>
      <c r="D218" s="0" t="s">
        <v>1442</v>
      </c>
      <c r="E218" s="0" t="n">
        <v>2018</v>
      </c>
      <c r="F218" s="0" t="s">
        <v>1443</v>
      </c>
      <c r="G218" s="0" t="n">
        <v>65</v>
      </c>
      <c r="H218" s="0" t="n">
        <v>2</v>
      </c>
      <c r="J218" s="0" t="n">
        <v>127</v>
      </c>
      <c r="K218" s="0" t="n">
        <v>147</v>
      </c>
      <c r="N218" s="0" t="s">
        <v>1444</v>
      </c>
      <c r="O218" s="0" t="s">
        <v>1445</v>
      </c>
      <c r="P218" s="0" t="s">
        <v>49</v>
      </c>
      <c r="Q218" s="0" t="s">
        <v>50</v>
      </c>
      <c r="S218" s="0" t="s">
        <v>51</v>
      </c>
      <c r="T218" s="0" t="s">
        <v>1446</v>
      </c>
      <c r="U218" s="9" t="n">
        <f aca="false">COUNTIF(T$3:T218,T218)</f>
        <v>1</v>
      </c>
      <c r="V218" s="10" t="n">
        <v>0</v>
      </c>
      <c r="W218" s="10" t="n">
        <v>0</v>
      </c>
      <c r="X218" s="10" t="n">
        <v>1</v>
      </c>
      <c r="Y218" s="10" t="n">
        <f aca="false">IF(SUM(V218:X218)=3,1,0)</f>
        <v>0</v>
      </c>
      <c r="Z218" s="10"/>
      <c r="AA218" s="10"/>
      <c r="AB218" s="10"/>
      <c r="AC218" s="10"/>
      <c r="AD218" s="10" t="n">
        <f aca="false">IF(SUM(AA218:AC218)=3,1,0)</f>
        <v>0</v>
      </c>
      <c r="AE218" s="10"/>
      <c r="AF218" s="10"/>
      <c r="AG218" s="10"/>
      <c r="AH218" s="10"/>
      <c r="AI218" s="10"/>
      <c r="AJ218" s="10"/>
      <c r="AK218" s="10"/>
    </row>
    <row r="219" customFormat="false" ht="12.8" hidden="false" customHeight="false" outlineLevel="0" collapsed="false">
      <c r="A219" s="0" t="n">
        <v>217</v>
      </c>
      <c r="B219" s="0" t="s">
        <v>1447</v>
      </c>
      <c r="C219" s="0" t="s">
        <v>1448</v>
      </c>
      <c r="D219" s="0" t="s">
        <v>1449</v>
      </c>
      <c r="E219" s="0" t="n">
        <v>2018</v>
      </c>
      <c r="F219" s="0" t="s">
        <v>236</v>
      </c>
      <c r="G219" s="0" t="n">
        <v>171</v>
      </c>
      <c r="J219" s="0" t="n">
        <v>153</v>
      </c>
      <c r="K219" s="0" t="n">
        <v>162</v>
      </c>
      <c r="M219" s="0" t="n">
        <v>3</v>
      </c>
      <c r="N219" s="0" t="s">
        <v>1450</v>
      </c>
      <c r="O219" s="0" t="s">
        <v>1451</v>
      </c>
      <c r="P219" s="0" t="s">
        <v>49</v>
      </c>
      <c r="Q219" s="0" t="s">
        <v>50</v>
      </c>
      <c r="S219" s="0" t="s">
        <v>51</v>
      </c>
      <c r="T219" s="0" t="s">
        <v>1452</v>
      </c>
      <c r="U219" s="9" t="n">
        <f aca="false">COUNTIF(T$3:T219,T219)</f>
        <v>1</v>
      </c>
      <c r="V219" s="10" t="n">
        <v>0</v>
      </c>
      <c r="W219" s="10" t="n">
        <v>0</v>
      </c>
      <c r="X219" s="10" t="n">
        <v>1</v>
      </c>
      <c r="Y219" s="10" t="n">
        <f aca="false">IF(SUM(V219:X219)=3,1,0)</f>
        <v>0</v>
      </c>
      <c r="Z219" s="10"/>
      <c r="AA219" s="10"/>
      <c r="AB219" s="10"/>
      <c r="AC219" s="10"/>
      <c r="AD219" s="10" t="n">
        <f aca="false">IF(SUM(AA219:AC219)=3,1,0)</f>
        <v>0</v>
      </c>
      <c r="AE219" s="10"/>
      <c r="AF219" s="10"/>
      <c r="AG219" s="10"/>
      <c r="AH219" s="10"/>
      <c r="AI219" s="10"/>
      <c r="AJ219" s="10"/>
      <c r="AK219" s="10"/>
    </row>
    <row r="220" customFormat="false" ht="12.8" hidden="false" customHeight="false" outlineLevel="0" collapsed="false">
      <c r="A220" s="0" t="n">
        <v>218</v>
      </c>
      <c r="B220" s="0" t="s">
        <v>1453</v>
      </c>
      <c r="C220" s="0" t="s">
        <v>1454</v>
      </c>
      <c r="D220" s="0" t="s">
        <v>1455</v>
      </c>
      <c r="E220" s="0" t="n">
        <v>2018</v>
      </c>
      <c r="F220" s="0" t="s">
        <v>236</v>
      </c>
      <c r="G220" s="0" t="n">
        <v>174</v>
      </c>
      <c r="J220" s="0" t="n">
        <v>462</v>
      </c>
      <c r="K220" s="0" t="n">
        <v>476</v>
      </c>
      <c r="M220" s="0" t="n">
        <v>23</v>
      </c>
      <c r="N220" s="0" t="s">
        <v>1456</v>
      </c>
      <c r="O220" s="0" t="s">
        <v>1457</v>
      </c>
      <c r="P220" s="0" t="s">
        <v>49</v>
      </c>
      <c r="Q220" s="0" t="s">
        <v>50</v>
      </c>
      <c r="S220" s="0" t="s">
        <v>51</v>
      </c>
      <c r="T220" s="0" t="s">
        <v>1458</v>
      </c>
      <c r="U220" s="9" t="n">
        <f aca="false">COUNTIF(T$3:T220,T220)</f>
        <v>1</v>
      </c>
      <c r="V220" s="10" t="n">
        <v>0</v>
      </c>
      <c r="W220" s="10" t="n">
        <v>0</v>
      </c>
      <c r="X220" s="10" t="n">
        <v>1</v>
      </c>
      <c r="Y220" s="10" t="n">
        <f aca="false">IF(SUM(V220:X220)=3,1,0)</f>
        <v>0</v>
      </c>
      <c r="Z220" s="10"/>
      <c r="AA220" s="10"/>
      <c r="AB220" s="10"/>
      <c r="AC220" s="10"/>
      <c r="AD220" s="10" t="n">
        <f aca="false">IF(SUM(AA220:AC220)=3,1,0)</f>
        <v>0</v>
      </c>
      <c r="AE220" s="10"/>
      <c r="AF220" s="10"/>
      <c r="AG220" s="10"/>
      <c r="AH220" s="10"/>
      <c r="AI220" s="10"/>
      <c r="AJ220" s="10"/>
      <c r="AK220" s="10"/>
    </row>
    <row r="221" customFormat="false" ht="12.8" hidden="false" customHeight="false" outlineLevel="0" collapsed="false">
      <c r="A221" s="0" t="n">
        <v>219</v>
      </c>
      <c r="B221" s="0" t="s">
        <v>1459</v>
      </c>
      <c r="C221" s="0" t="s">
        <v>1460</v>
      </c>
      <c r="D221" s="0" t="s">
        <v>1461</v>
      </c>
      <c r="E221" s="0" t="n">
        <v>2018</v>
      </c>
      <c r="F221" s="0" t="s">
        <v>236</v>
      </c>
      <c r="G221" s="0" t="n">
        <v>172</v>
      </c>
      <c r="J221" s="0" t="n">
        <v>3841</v>
      </c>
      <c r="K221" s="0" t="n">
        <v>3850</v>
      </c>
      <c r="M221" s="0" t="n">
        <v>3</v>
      </c>
      <c r="N221" s="0" t="s">
        <v>1462</v>
      </c>
      <c r="O221" s="0" t="s">
        <v>1463</v>
      </c>
      <c r="P221" s="0" t="s">
        <v>49</v>
      </c>
      <c r="Q221" s="0" t="s">
        <v>50</v>
      </c>
      <c r="S221" s="0" t="s">
        <v>51</v>
      </c>
      <c r="T221" s="0" t="s">
        <v>1464</v>
      </c>
      <c r="U221" s="9" t="n">
        <f aca="false">COUNTIF(T$3:T221,T221)</f>
        <v>1</v>
      </c>
      <c r="V221" s="10" t="n">
        <v>0</v>
      </c>
      <c r="W221" s="10" t="n">
        <v>0</v>
      </c>
      <c r="X221" s="10" t="n">
        <v>1</v>
      </c>
      <c r="Y221" s="10" t="n">
        <f aca="false">IF(SUM(V221:X221)=3,1,0)</f>
        <v>0</v>
      </c>
      <c r="Z221" s="10"/>
      <c r="AA221" s="10"/>
      <c r="AB221" s="10"/>
      <c r="AC221" s="10"/>
      <c r="AD221" s="10" t="n">
        <f aca="false">IF(SUM(AA221:AC221)=3,1,0)</f>
        <v>0</v>
      </c>
      <c r="AE221" s="10"/>
      <c r="AF221" s="10"/>
      <c r="AG221" s="10"/>
      <c r="AH221" s="10"/>
      <c r="AI221" s="10"/>
      <c r="AJ221" s="10"/>
      <c r="AK221" s="10"/>
    </row>
    <row r="222" customFormat="false" ht="12.8" hidden="false" customHeight="false" outlineLevel="0" collapsed="false">
      <c r="A222" s="0" t="n">
        <v>220</v>
      </c>
      <c r="B222" s="0" t="s">
        <v>1465</v>
      </c>
      <c r="C222" s="0" t="s">
        <v>1466</v>
      </c>
      <c r="D222" s="0" t="s">
        <v>1467</v>
      </c>
      <c r="E222" s="0" t="n">
        <v>2018</v>
      </c>
      <c r="F222" s="0" t="s">
        <v>1468</v>
      </c>
      <c r="G222" s="0" t="s">
        <v>1437</v>
      </c>
      <c r="J222" s="0" t="n">
        <v>1</v>
      </c>
      <c r="K222" s="0" t="n">
        <v>4</v>
      </c>
      <c r="N222" s="0" t="s">
        <v>1469</v>
      </c>
      <c r="O222" s="0" t="s">
        <v>1470</v>
      </c>
      <c r="P222" s="0" t="s">
        <v>99</v>
      </c>
      <c r="Q222" s="0" t="s">
        <v>50</v>
      </c>
      <c r="S222" s="0" t="s">
        <v>51</v>
      </c>
      <c r="T222" s="0" t="s">
        <v>1471</v>
      </c>
      <c r="U222" s="9" t="n">
        <f aca="false">COUNTIF(T$3:T222,T222)</f>
        <v>1</v>
      </c>
      <c r="V222" s="10" t="n">
        <v>0</v>
      </c>
      <c r="W222" s="10" t="n">
        <v>0</v>
      </c>
      <c r="X222" s="10" t="n">
        <v>1</v>
      </c>
      <c r="Y222" s="10" t="n">
        <f aca="false">IF(SUM(V222:X222)=3,1,0)</f>
        <v>0</v>
      </c>
      <c r="Z222" s="10"/>
      <c r="AA222" s="10"/>
      <c r="AB222" s="10"/>
      <c r="AC222" s="10"/>
      <c r="AD222" s="10" t="n">
        <f aca="false">IF(SUM(AA222:AC222)=3,1,0)</f>
        <v>0</v>
      </c>
      <c r="AE222" s="10"/>
      <c r="AF222" s="10"/>
      <c r="AG222" s="10"/>
      <c r="AH222" s="10"/>
      <c r="AI222" s="10"/>
      <c r="AJ222" s="10"/>
      <c r="AK222" s="10"/>
    </row>
    <row r="223" customFormat="false" ht="12.8" hidden="false" customHeight="false" outlineLevel="0" collapsed="false">
      <c r="A223" s="0" t="n">
        <v>221</v>
      </c>
      <c r="B223" s="0" t="s">
        <v>1472</v>
      </c>
      <c r="C223" s="0" t="s">
        <v>1473</v>
      </c>
      <c r="D223" s="0" t="s">
        <v>1474</v>
      </c>
      <c r="E223" s="0" t="n">
        <v>2018</v>
      </c>
      <c r="F223" s="0" t="s">
        <v>56</v>
      </c>
      <c r="G223" s="0" t="n">
        <v>23</v>
      </c>
      <c r="H223" s="0" t="n">
        <v>2</v>
      </c>
      <c r="J223" s="0" t="n">
        <v>204</v>
      </c>
      <c r="K223" s="0" t="n">
        <v>224</v>
      </c>
      <c r="M223" s="0" t="n">
        <v>5</v>
      </c>
      <c r="N223" s="0" t="s">
        <v>1475</v>
      </c>
      <c r="O223" s="0" t="s">
        <v>1476</v>
      </c>
      <c r="P223" s="0" t="s">
        <v>49</v>
      </c>
      <c r="Q223" s="0" t="s">
        <v>50</v>
      </c>
      <c r="S223" s="0" t="s">
        <v>51</v>
      </c>
      <c r="T223" s="0" t="s">
        <v>1477</v>
      </c>
      <c r="U223" s="9" t="n">
        <f aca="false">COUNTIF(T$3:T223,T223)</f>
        <v>1</v>
      </c>
      <c r="V223" s="10" t="n">
        <v>0</v>
      </c>
      <c r="W223" s="10" t="n">
        <v>0</v>
      </c>
      <c r="X223" s="10" t="n">
        <v>1</v>
      </c>
      <c r="Y223" s="10" t="n">
        <f aca="false">IF(SUM(V223:X223)=3,1,0)</f>
        <v>0</v>
      </c>
      <c r="Z223" s="10"/>
      <c r="AA223" s="10"/>
      <c r="AB223" s="10"/>
      <c r="AC223" s="10"/>
      <c r="AD223" s="10" t="n">
        <f aca="false">IF(SUM(AA223:AC223)=3,1,0)</f>
        <v>0</v>
      </c>
      <c r="AE223" s="10"/>
      <c r="AF223" s="10"/>
      <c r="AG223" s="10"/>
      <c r="AH223" s="10"/>
      <c r="AI223" s="10"/>
      <c r="AJ223" s="10"/>
      <c r="AK223" s="10"/>
    </row>
    <row r="224" customFormat="false" ht="12.8" hidden="false" customHeight="false" outlineLevel="0" collapsed="false">
      <c r="A224" s="0" t="n">
        <v>222</v>
      </c>
      <c r="B224" s="0" t="s">
        <v>1478</v>
      </c>
      <c r="C224" s="0" t="s">
        <v>1479</v>
      </c>
      <c r="D224" s="0" t="s">
        <v>1480</v>
      </c>
      <c r="E224" s="0" t="n">
        <v>2018</v>
      </c>
      <c r="F224" s="0" t="s">
        <v>502</v>
      </c>
      <c r="G224" s="0" t="n">
        <v>72</v>
      </c>
      <c r="J224" s="0" t="n">
        <v>65</v>
      </c>
      <c r="K224" s="0" t="n">
        <v>77</v>
      </c>
      <c r="M224" s="0" t="n">
        <v>13</v>
      </c>
      <c r="N224" s="0" t="s">
        <v>1481</v>
      </c>
      <c r="O224" s="0" t="s">
        <v>1482</v>
      </c>
      <c r="P224" s="0" t="s">
        <v>49</v>
      </c>
      <c r="Q224" s="0" t="s">
        <v>50</v>
      </c>
      <c r="S224" s="0" t="s">
        <v>51</v>
      </c>
      <c r="T224" s="0" t="s">
        <v>1483</v>
      </c>
      <c r="U224" s="9" t="n">
        <f aca="false">COUNTIF(T$3:T224,T224)</f>
        <v>1</v>
      </c>
      <c r="V224" s="10" t="n">
        <v>0</v>
      </c>
      <c r="W224" s="10" t="n">
        <v>0</v>
      </c>
      <c r="X224" s="10" t="n">
        <v>1</v>
      </c>
      <c r="Y224" s="10" t="n">
        <f aca="false">IF(SUM(V224:X224)=3,1,0)</f>
        <v>0</v>
      </c>
      <c r="Z224" s="10"/>
      <c r="AA224" s="10"/>
      <c r="AB224" s="10"/>
      <c r="AC224" s="10"/>
      <c r="AD224" s="10" t="n">
        <f aca="false">IF(SUM(AA224:AC224)=3,1,0)</f>
        <v>0</v>
      </c>
      <c r="AE224" s="10"/>
      <c r="AF224" s="10"/>
      <c r="AG224" s="10"/>
      <c r="AH224" s="10"/>
      <c r="AI224" s="10"/>
      <c r="AJ224" s="10"/>
      <c r="AK224" s="10"/>
    </row>
    <row r="225" customFormat="false" ht="12.8" hidden="false" customHeight="false" outlineLevel="0" collapsed="false">
      <c r="A225" s="0" t="n">
        <v>223</v>
      </c>
      <c r="B225" s="0" t="s">
        <v>1484</v>
      </c>
      <c r="C225" s="0" t="s">
        <v>1485</v>
      </c>
      <c r="D225" s="0" t="s">
        <v>1486</v>
      </c>
      <c r="E225" s="0" t="n">
        <v>2018</v>
      </c>
      <c r="F225" s="0" t="s">
        <v>1487</v>
      </c>
      <c r="G225" s="0" t="n">
        <v>10</v>
      </c>
      <c r="H225" s="0" t="n">
        <v>2</v>
      </c>
      <c r="J225" s="0" t="n">
        <v>123</v>
      </c>
      <c r="K225" s="0" t="n">
        <v>136</v>
      </c>
      <c r="M225" s="0" t="n">
        <v>3</v>
      </c>
      <c r="N225" s="0" t="s">
        <v>1488</v>
      </c>
      <c r="O225" s="0" t="s">
        <v>1489</v>
      </c>
      <c r="P225" s="0" t="s">
        <v>49</v>
      </c>
      <c r="Q225" s="0" t="s">
        <v>50</v>
      </c>
      <c r="R225" s="0" t="s">
        <v>179</v>
      </c>
      <c r="S225" s="0" t="s">
        <v>51</v>
      </c>
      <c r="T225" s="0" t="s">
        <v>1490</v>
      </c>
      <c r="U225" s="9" t="n">
        <f aca="false">COUNTIF(T$3:T225,T225)</f>
        <v>1</v>
      </c>
      <c r="V225" s="10" t="n">
        <v>0</v>
      </c>
      <c r="W225" s="10" t="n">
        <v>0</v>
      </c>
      <c r="X225" s="10" t="n">
        <v>1</v>
      </c>
      <c r="Y225" s="10" t="n">
        <f aca="false">IF(SUM(V225:X225)=3,1,0)</f>
        <v>0</v>
      </c>
      <c r="Z225" s="10"/>
      <c r="AA225" s="10"/>
      <c r="AB225" s="10"/>
      <c r="AC225" s="10"/>
      <c r="AD225" s="10" t="n">
        <f aca="false">IF(SUM(AA225:AC225)=3,1,0)</f>
        <v>0</v>
      </c>
      <c r="AE225" s="10"/>
      <c r="AF225" s="10"/>
      <c r="AG225" s="10"/>
      <c r="AH225" s="10"/>
      <c r="AI225" s="10"/>
      <c r="AJ225" s="10"/>
      <c r="AK225" s="10"/>
    </row>
    <row r="226" customFormat="false" ht="12.8" hidden="false" customHeight="false" outlineLevel="0" collapsed="false">
      <c r="A226" s="0" t="n">
        <v>224</v>
      </c>
      <c r="B226" s="0" t="s">
        <v>1491</v>
      </c>
      <c r="C226" s="0" t="s">
        <v>1492</v>
      </c>
      <c r="D226" s="0" t="s">
        <v>1493</v>
      </c>
      <c r="E226" s="0" t="n">
        <v>2018</v>
      </c>
      <c r="F226" s="0" t="s">
        <v>143</v>
      </c>
      <c r="G226" s="0" t="n">
        <v>52</v>
      </c>
      <c r="H226" s="0" t="n">
        <v>4</v>
      </c>
      <c r="J226" s="0" t="n">
        <v>1735</v>
      </c>
      <c r="K226" s="0" t="n">
        <v>1746</v>
      </c>
      <c r="M226" s="0" t="n">
        <v>4</v>
      </c>
      <c r="N226" s="0" t="s">
        <v>1494</v>
      </c>
      <c r="O226" s="0" t="s">
        <v>1495</v>
      </c>
      <c r="P226" s="0" t="s">
        <v>49</v>
      </c>
      <c r="Q226" s="0" t="s">
        <v>50</v>
      </c>
      <c r="S226" s="0" t="s">
        <v>51</v>
      </c>
      <c r="T226" s="0" t="s">
        <v>1496</v>
      </c>
      <c r="U226" s="9" t="n">
        <f aca="false">COUNTIF(T$3:T226,T226)</f>
        <v>1</v>
      </c>
      <c r="V226" s="10" t="n">
        <v>0</v>
      </c>
      <c r="W226" s="10" t="n">
        <v>0</v>
      </c>
      <c r="X226" s="10" t="n">
        <v>1</v>
      </c>
      <c r="Y226" s="10" t="n">
        <f aca="false">IF(SUM(V226:X226)=3,1,0)</f>
        <v>0</v>
      </c>
      <c r="Z226" s="10"/>
      <c r="AA226" s="10"/>
      <c r="AB226" s="10"/>
      <c r="AC226" s="10"/>
      <c r="AD226" s="10" t="n">
        <f aca="false">IF(SUM(AA226:AC226)=3,1,0)</f>
        <v>0</v>
      </c>
      <c r="AE226" s="10"/>
      <c r="AF226" s="10"/>
      <c r="AG226" s="10"/>
      <c r="AH226" s="10"/>
      <c r="AI226" s="10"/>
      <c r="AJ226" s="10"/>
      <c r="AK226" s="10"/>
    </row>
    <row r="227" customFormat="false" ht="12.8" hidden="false" customHeight="false" outlineLevel="0" collapsed="false">
      <c r="A227" s="0" t="n">
        <v>225</v>
      </c>
      <c r="B227" s="0" t="s">
        <v>1497</v>
      </c>
      <c r="C227" s="0" t="s">
        <v>1498</v>
      </c>
      <c r="D227" s="0" t="s">
        <v>1499</v>
      </c>
      <c r="E227" s="0" t="n">
        <v>2018</v>
      </c>
      <c r="F227" s="0" t="s">
        <v>45</v>
      </c>
      <c r="G227" s="0" t="n">
        <v>130</v>
      </c>
      <c r="J227" s="0" t="n">
        <v>215</v>
      </c>
      <c r="K227" s="0" t="n">
        <v>225</v>
      </c>
      <c r="M227" s="0" t="n">
        <v>4</v>
      </c>
      <c r="N227" s="0" t="s">
        <v>1500</v>
      </c>
      <c r="O227" s="0" t="s">
        <v>1501</v>
      </c>
      <c r="P227" s="0" t="s">
        <v>49</v>
      </c>
      <c r="Q227" s="0" t="s">
        <v>50</v>
      </c>
      <c r="S227" s="0" t="s">
        <v>51</v>
      </c>
      <c r="T227" s="0" t="s">
        <v>1502</v>
      </c>
      <c r="U227" s="9" t="n">
        <f aca="false">COUNTIF(T$3:T227,T227)</f>
        <v>1</v>
      </c>
      <c r="V227" s="10" t="n">
        <v>0</v>
      </c>
      <c r="W227" s="10" t="n">
        <v>0</v>
      </c>
      <c r="X227" s="10" t="n">
        <v>1</v>
      </c>
      <c r="Y227" s="10" t="n">
        <f aca="false">IF(SUM(V227:X227)=3,1,0)</f>
        <v>0</v>
      </c>
      <c r="Z227" s="10"/>
      <c r="AA227" s="10"/>
      <c r="AB227" s="10"/>
      <c r="AC227" s="10"/>
      <c r="AD227" s="10" t="n">
        <f aca="false">IF(SUM(AA227:AC227)=3,1,0)</f>
        <v>0</v>
      </c>
      <c r="AE227" s="10"/>
      <c r="AF227" s="10"/>
      <c r="AG227" s="10"/>
      <c r="AH227" s="10"/>
      <c r="AI227" s="10"/>
      <c r="AJ227" s="10"/>
      <c r="AK227" s="10"/>
    </row>
    <row r="228" customFormat="false" ht="12.8" hidden="false" customHeight="false" outlineLevel="0" collapsed="false">
      <c r="A228" s="0" t="n">
        <v>226</v>
      </c>
      <c r="B228" s="0" t="s">
        <v>1503</v>
      </c>
      <c r="C228" s="0" t="s">
        <v>1504</v>
      </c>
      <c r="D228" s="0" t="s">
        <v>1505</v>
      </c>
      <c r="E228" s="0" t="n">
        <v>2018</v>
      </c>
      <c r="F228" s="0" t="s">
        <v>929</v>
      </c>
      <c r="G228" s="0" t="n">
        <v>52</v>
      </c>
      <c r="J228" s="0" t="n">
        <v>401</v>
      </c>
      <c r="K228" s="0" t="n">
        <v>409</v>
      </c>
      <c r="N228" s="0" t="s">
        <v>1506</v>
      </c>
      <c r="O228" s="0" t="s">
        <v>1507</v>
      </c>
      <c r="P228" s="0" t="s">
        <v>49</v>
      </c>
      <c r="Q228" s="0" t="s">
        <v>50</v>
      </c>
      <c r="S228" s="0" t="s">
        <v>51</v>
      </c>
      <c r="T228" s="0" t="s">
        <v>1508</v>
      </c>
      <c r="U228" s="9" t="n">
        <f aca="false">COUNTIF(T$3:T228,T228)</f>
        <v>1</v>
      </c>
      <c r="V228" s="10" t="n">
        <v>0</v>
      </c>
      <c r="W228" s="10" t="n">
        <v>0</v>
      </c>
      <c r="X228" s="10" t="n">
        <v>1</v>
      </c>
      <c r="Y228" s="10" t="n">
        <f aca="false">IF(SUM(V228:X228)=3,1,0)</f>
        <v>0</v>
      </c>
      <c r="Z228" s="10"/>
      <c r="AA228" s="10"/>
      <c r="AB228" s="10"/>
      <c r="AC228" s="10"/>
      <c r="AD228" s="10" t="n">
        <f aca="false">IF(SUM(AA228:AC228)=3,1,0)</f>
        <v>0</v>
      </c>
      <c r="AE228" s="10"/>
      <c r="AF228" s="10"/>
      <c r="AG228" s="10"/>
      <c r="AH228" s="10"/>
      <c r="AI228" s="10"/>
      <c r="AJ228" s="10"/>
      <c r="AK228" s="10"/>
    </row>
    <row r="229" customFormat="false" ht="12.8" hidden="false" customHeight="false" outlineLevel="0" collapsed="false">
      <c r="A229" s="0" t="n">
        <v>227</v>
      </c>
      <c r="B229" s="0" t="s">
        <v>1509</v>
      </c>
      <c r="C229" s="0" t="s">
        <v>1510</v>
      </c>
      <c r="D229" s="0" t="s">
        <v>1511</v>
      </c>
      <c r="E229" s="0" t="n">
        <v>2018</v>
      </c>
      <c r="F229" s="0" t="s">
        <v>1487</v>
      </c>
      <c r="G229" s="0" t="n">
        <v>10</v>
      </c>
      <c r="H229" s="0" t="n">
        <v>4</v>
      </c>
      <c r="J229" s="0" t="n">
        <v>230</v>
      </c>
      <c r="K229" s="0" t="n">
        <v>245</v>
      </c>
      <c r="M229" s="0" t="n">
        <v>5</v>
      </c>
      <c r="N229" s="0" t="s">
        <v>1512</v>
      </c>
      <c r="O229" s="0" t="s">
        <v>1513</v>
      </c>
      <c r="P229" s="0" t="s">
        <v>49</v>
      </c>
      <c r="Q229" s="0" t="s">
        <v>50</v>
      </c>
      <c r="R229" s="0" t="s">
        <v>179</v>
      </c>
      <c r="S229" s="0" t="s">
        <v>51</v>
      </c>
      <c r="T229" s="0" t="s">
        <v>1514</v>
      </c>
      <c r="U229" s="9" t="n">
        <f aca="false">COUNTIF(T$3:T229,T229)</f>
        <v>1</v>
      </c>
      <c r="V229" s="10" t="n">
        <v>0</v>
      </c>
      <c r="W229" s="10" t="n">
        <v>0</v>
      </c>
      <c r="X229" s="10" t="n">
        <v>1</v>
      </c>
      <c r="Y229" s="10" t="n">
        <f aca="false">IF(SUM(V229:X229)=3,1,0)</f>
        <v>0</v>
      </c>
      <c r="Z229" s="10"/>
      <c r="AA229" s="10"/>
      <c r="AB229" s="10"/>
      <c r="AC229" s="10"/>
      <c r="AD229" s="10" t="n">
        <f aca="false">IF(SUM(AA229:AC229)=3,1,0)</f>
        <v>0</v>
      </c>
      <c r="AE229" s="10"/>
      <c r="AF229" s="10"/>
      <c r="AG229" s="10"/>
      <c r="AH229" s="10"/>
      <c r="AI229" s="10"/>
      <c r="AJ229" s="10"/>
      <c r="AK229" s="10"/>
    </row>
    <row r="230" customFormat="false" ht="12.8" hidden="false" customHeight="false" outlineLevel="0" collapsed="false">
      <c r="A230" s="0" t="n">
        <v>228</v>
      </c>
      <c r="B230" s="0" t="s">
        <v>1515</v>
      </c>
      <c r="C230" s="0" t="s">
        <v>1516</v>
      </c>
      <c r="D230" s="0" t="s">
        <v>1517</v>
      </c>
      <c r="E230" s="0" t="n">
        <v>2018</v>
      </c>
      <c r="F230" s="0" t="s">
        <v>45</v>
      </c>
      <c r="G230" s="0" t="n">
        <v>132</v>
      </c>
      <c r="J230" s="0" t="n">
        <v>361</v>
      </c>
      <c r="K230" s="0" t="n">
        <v>368</v>
      </c>
      <c r="M230" s="0" t="n">
        <v>4</v>
      </c>
      <c r="N230" s="0" t="s">
        <v>1518</v>
      </c>
      <c r="O230" s="0" t="s">
        <v>1519</v>
      </c>
      <c r="P230" s="0" t="s">
        <v>49</v>
      </c>
      <c r="Q230" s="0" t="s">
        <v>50</v>
      </c>
      <c r="S230" s="0" t="s">
        <v>51</v>
      </c>
      <c r="T230" s="0" t="s">
        <v>1520</v>
      </c>
      <c r="U230" s="9" t="n">
        <f aca="false">COUNTIF(T$3:T230,T230)</f>
        <v>1</v>
      </c>
      <c r="V230" s="10" t="n">
        <v>0</v>
      </c>
      <c r="W230" s="10" t="n">
        <v>0</v>
      </c>
      <c r="X230" s="10" t="n">
        <v>1</v>
      </c>
      <c r="Y230" s="10" t="n">
        <f aca="false">IF(SUM(V230:X230)=3,1,0)</f>
        <v>0</v>
      </c>
      <c r="Z230" s="10"/>
      <c r="AA230" s="10"/>
      <c r="AB230" s="10"/>
      <c r="AC230" s="10"/>
      <c r="AD230" s="10" t="n">
        <f aca="false">IF(SUM(AA230:AC230)=3,1,0)</f>
        <v>0</v>
      </c>
      <c r="AE230" s="10"/>
      <c r="AF230" s="10"/>
      <c r="AG230" s="10"/>
      <c r="AH230" s="10"/>
      <c r="AI230" s="10"/>
      <c r="AJ230" s="10"/>
      <c r="AK230" s="10"/>
    </row>
    <row r="231" customFormat="false" ht="12.8" hidden="false" customHeight="false" outlineLevel="0" collapsed="false">
      <c r="A231" s="0" t="n">
        <v>229</v>
      </c>
      <c r="B231" s="0" t="s">
        <v>1521</v>
      </c>
      <c r="C231" s="0" t="s">
        <v>1522</v>
      </c>
      <c r="D231" s="0" t="s">
        <v>1523</v>
      </c>
      <c r="E231" s="0" t="n">
        <v>2018</v>
      </c>
      <c r="F231" s="0" t="s">
        <v>1524</v>
      </c>
      <c r="G231" s="0" t="n">
        <v>25</v>
      </c>
      <c r="H231" s="0" t="n">
        <v>4</v>
      </c>
      <c r="J231" s="0" t="n">
        <v>290</v>
      </c>
      <c r="K231" s="0" t="n">
        <v>302</v>
      </c>
      <c r="N231" s="0" t="s">
        <v>1525</v>
      </c>
      <c r="O231" s="0" t="s">
        <v>1526</v>
      </c>
      <c r="P231" s="0" t="s">
        <v>49</v>
      </c>
      <c r="Q231" s="0" t="s">
        <v>50</v>
      </c>
      <c r="S231" s="0" t="s">
        <v>51</v>
      </c>
      <c r="T231" s="0" t="s">
        <v>1527</v>
      </c>
      <c r="U231" s="9" t="n">
        <f aca="false">COUNTIF(T$3:T231,T231)</f>
        <v>1</v>
      </c>
      <c r="V231" s="10" t="n">
        <v>1</v>
      </c>
      <c r="W231" s="10" t="n">
        <v>1</v>
      </c>
      <c r="X231" s="10" t="n">
        <v>1</v>
      </c>
      <c r="Y231" s="10" t="n">
        <f aca="false">IF(SUM(V231:X231)=3,1,0)</f>
        <v>1</v>
      </c>
      <c r="Z231" s="10" t="n">
        <v>1</v>
      </c>
      <c r="AA231" s="10" t="n">
        <v>1</v>
      </c>
      <c r="AB231" s="10" t="n">
        <v>1</v>
      </c>
      <c r="AC231" s="10" t="n">
        <v>0</v>
      </c>
      <c r="AD231" s="10" t="n">
        <f aca="false">IF(SUM(AA231:AC231)=3,1,0)</f>
        <v>0</v>
      </c>
      <c r="AE231" s="10" t="n">
        <v>0</v>
      </c>
      <c r="AF231" s="10" t="n">
        <v>0</v>
      </c>
      <c r="AG231" s="10" t="n">
        <v>0</v>
      </c>
      <c r="AH231" s="10" t="n">
        <v>0</v>
      </c>
      <c r="AI231" s="10" t="n">
        <v>0</v>
      </c>
      <c r="AJ231" s="10" t="n">
        <v>0</v>
      </c>
      <c r="AK231" s="10" t="n">
        <v>0</v>
      </c>
    </row>
    <row r="232" customFormat="false" ht="12.8" hidden="false" customHeight="false" outlineLevel="0" collapsed="false">
      <c r="A232" s="0" t="n">
        <v>230</v>
      </c>
      <c r="B232" s="0" t="s">
        <v>1528</v>
      </c>
      <c r="C232" s="0" t="s">
        <v>1529</v>
      </c>
      <c r="D232" s="0" t="s">
        <v>1530</v>
      </c>
      <c r="E232" s="0" t="n">
        <v>2018</v>
      </c>
      <c r="F232" s="0" t="s">
        <v>1104</v>
      </c>
      <c r="G232" s="0" t="s">
        <v>1531</v>
      </c>
      <c r="O232" s="0" t="s">
        <v>1532</v>
      </c>
      <c r="P232" s="0" t="s">
        <v>99</v>
      </c>
      <c r="Q232" s="0" t="s">
        <v>50</v>
      </c>
      <c r="S232" s="0" t="s">
        <v>51</v>
      </c>
      <c r="T232" s="0" t="s">
        <v>1533</v>
      </c>
      <c r="U232" s="9" t="n">
        <f aca="false">COUNTIF(T$3:T232,T232)</f>
        <v>1</v>
      </c>
      <c r="V232" s="10" t="n">
        <v>0</v>
      </c>
      <c r="W232" s="10" t="n">
        <v>0</v>
      </c>
      <c r="X232" s="10" t="n">
        <v>0</v>
      </c>
      <c r="Y232" s="10" t="n">
        <f aca="false">IF(SUM(V232:X232)=3,1,0)</f>
        <v>0</v>
      </c>
      <c r="Z232" s="10"/>
      <c r="AA232" s="10"/>
      <c r="AB232" s="10"/>
      <c r="AC232" s="10"/>
      <c r="AD232" s="10" t="n">
        <f aca="false">IF(SUM(AA232:AC232)=3,1,0)</f>
        <v>0</v>
      </c>
      <c r="AE232" s="10"/>
      <c r="AF232" s="10"/>
      <c r="AG232" s="10"/>
      <c r="AH232" s="10"/>
      <c r="AI232" s="10"/>
      <c r="AJ232" s="10"/>
      <c r="AK232" s="10"/>
    </row>
    <row r="233" customFormat="false" ht="12.8" hidden="false" customHeight="false" outlineLevel="0" collapsed="false">
      <c r="A233" s="0" t="n">
        <v>231</v>
      </c>
      <c r="B233" s="0" t="s">
        <v>1534</v>
      </c>
      <c r="C233" s="0" t="s">
        <v>1535</v>
      </c>
      <c r="D233" s="0" t="s">
        <v>1536</v>
      </c>
      <c r="E233" s="0" t="n">
        <v>2018</v>
      </c>
      <c r="F233" s="0" t="s">
        <v>157</v>
      </c>
      <c r="G233" s="0" t="n">
        <v>118</v>
      </c>
      <c r="J233" s="0" t="n">
        <v>312</v>
      </c>
      <c r="K233" s="0" t="n">
        <v>316</v>
      </c>
      <c r="N233" s="0" t="s">
        <v>1537</v>
      </c>
      <c r="O233" s="0" t="s">
        <v>1538</v>
      </c>
      <c r="P233" s="0" t="s">
        <v>49</v>
      </c>
      <c r="Q233" s="0" t="s">
        <v>50</v>
      </c>
      <c r="S233" s="0" t="s">
        <v>51</v>
      </c>
      <c r="T233" s="0" t="s">
        <v>1539</v>
      </c>
      <c r="U233" s="9" t="n">
        <f aca="false">COUNTIF(T$3:T233,T233)</f>
        <v>1</v>
      </c>
      <c r="V233" s="10" t="n">
        <v>0</v>
      </c>
      <c r="W233" s="10" t="n">
        <v>0</v>
      </c>
      <c r="X233" s="10" t="n">
        <v>1</v>
      </c>
      <c r="Y233" s="10" t="n">
        <f aca="false">IF(SUM(V233:X233)=3,1,0)</f>
        <v>0</v>
      </c>
      <c r="Z233" s="10"/>
      <c r="AA233" s="10"/>
      <c r="AB233" s="10"/>
      <c r="AC233" s="10"/>
      <c r="AD233" s="10" t="n">
        <f aca="false">IF(SUM(AA233:AC233)=3,1,0)</f>
        <v>0</v>
      </c>
      <c r="AE233" s="10"/>
      <c r="AF233" s="10"/>
      <c r="AG233" s="10"/>
      <c r="AH233" s="10"/>
      <c r="AI233" s="10"/>
      <c r="AJ233" s="10"/>
      <c r="AK233" s="10"/>
    </row>
    <row r="234" customFormat="false" ht="12.8" hidden="false" customHeight="false" outlineLevel="0" collapsed="false">
      <c r="A234" s="0" t="n">
        <v>232</v>
      </c>
      <c r="B234" s="0" t="s">
        <v>1540</v>
      </c>
      <c r="C234" s="0" t="s">
        <v>1541</v>
      </c>
      <c r="D234" s="0" t="s">
        <v>1542</v>
      </c>
      <c r="E234" s="0" t="n">
        <v>2018</v>
      </c>
      <c r="F234" s="0" t="s">
        <v>45</v>
      </c>
      <c r="G234" s="0" t="n">
        <v>134</v>
      </c>
      <c r="J234" s="0" t="n">
        <v>149</v>
      </c>
      <c r="K234" s="0" t="n">
        <v>155</v>
      </c>
      <c r="M234" s="0" t="n">
        <v>5</v>
      </c>
      <c r="N234" s="0" t="s">
        <v>1543</v>
      </c>
      <c r="O234" s="0" t="s">
        <v>1544</v>
      </c>
      <c r="P234" s="0" t="s">
        <v>49</v>
      </c>
      <c r="Q234" s="0" t="s">
        <v>50</v>
      </c>
      <c r="S234" s="0" t="s">
        <v>51</v>
      </c>
      <c r="T234" s="0" t="s">
        <v>1545</v>
      </c>
      <c r="U234" s="9" t="n">
        <f aca="false">COUNTIF(T$3:T234,T234)</f>
        <v>1</v>
      </c>
      <c r="V234" s="10" t="n">
        <v>1</v>
      </c>
      <c r="W234" s="10" t="n">
        <v>1</v>
      </c>
      <c r="X234" s="10" t="n">
        <v>1</v>
      </c>
      <c r="Y234" s="10" t="n">
        <f aca="false">IF(SUM(V234:X234)=3,1,0)</f>
        <v>1</v>
      </c>
      <c r="Z234" s="10" t="n">
        <v>1</v>
      </c>
      <c r="AA234" s="10" t="n">
        <v>1</v>
      </c>
      <c r="AB234" s="10" t="n">
        <v>1</v>
      </c>
      <c r="AC234" s="10" t="n">
        <v>1</v>
      </c>
      <c r="AD234" s="10" t="n">
        <f aca="false">IF(SUM(AA234:AC234)=3,1,0)</f>
        <v>1</v>
      </c>
      <c r="AE234" s="10" t="n">
        <v>1</v>
      </c>
      <c r="AF234" s="10" t="n">
        <v>0</v>
      </c>
      <c r="AG234" s="10" t="n">
        <v>0</v>
      </c>
      <c r="AH234" s="10" t="n">
        <v>0</v>
      </c>
      <c r="AI234" s="10" t="n">
        <v>0</v>
      </c>
      <c r="AJ234" s="10" t="n">
        <v>1</v>
      </c>
      <c r="AK234" s="10" t="n">
        <v>0</v>
      </c>
      <c r="AM234" s="0" t="s">
        <v>290</v>
      </c>
    </row>
    <row r="235" customFormat="false" ht="12.8" hidden="false" customHeight="false" outlineLevel="0" collapsed="false">
      <c r="A235" s="0" t="n">
        <v>233</v>
      </c>
      <c r="B235" s="0" t="s">
        <v>1546</v>
      </c>
      <c r="C235" s="0" t="s">
        <v>1547</v>
      </c>
      <c r="D235" s="0" t="s">
        <v>1548</v>
      </c>
      <c r="E235" s="0" t="n">
        <v>2018</v>
      </c>
      <c r="F235" s="0" t="s">
        <v>45</v>
      </c>
      <c r="G235" s="0" t="n">
        <v>135</v>
      </c>
      <c r="J235" s="0" t="n">
        <v>216</v>
      </c>
      <c r="K235" s="0" t="n">
        <v>224</v>
      </c>
      <c r="M235" s="0" t="n">
        <v>8</v>
      </c>
      <c r="N235" s="0" t="s">
        <v>1549</v>
      </c>
      <c r="O235" s="0" t="s">
        <v>1550</v>
      </c>
      <c r="P235" s="0" t="s">
        <v>49</v>
      </c>
      <c r="Q235" s="0" t="s">
        <v>50</v>
      </c>
      <c r="S235" s="0" t="s">
        <v>51</v>
      </c>
      <c r="T235" s="0" t="s">
        <v>1551</v>
      </c>
      <c r="U235" s="9" t="n">
        <f aca="false">COUNTIF(T$3:T235,T235)</f>
        <v>1</v>
      </c>
      <c r="V235" s="10" t="n">
        <v>0</v>
      </c>
      <c r="W235" s="10" t="n">
        <v>0</v>
      </c>
      <c r="X235" s="10" t="n">
        <v>1</v>
      </c>
      <c r="Y235" s="10" t="n">
        <f aca="false">IF(SUM(V235:X235)=3,1,0)</f>
        <v>0</v>
      </c>
      <c r="Z235" s="10"/>
      <c r="AA235" s="10"/>
      <c r="AB235" s="10"/>
      <c r="AC235" s="10"/>
      <c r="AD235" s="10" t="n">
        <f aca="false">IF(SUM(AA235:AC235)=3,1,0)</f>
        <v>0</v>
      </c>
      <c r="AE235" s="10"/>
      <c r="AF235" s="10"/>
      <c r="AG235" s="10"/>
      <c r="AH235" s="10"/>
      <c r="AI235" s="10"/>
      <c r="AJ235" s="10"/>
      <c r="AK235" s="10"/>
    </row>
    <row r="236" customFormat="false" ht="12.8" hidden="false" customHeight="false" outlineLevel="0" collapsed="false">
      <c r="A236" s="0" t="n">
        <v>234</v>
      </c>
      <c r="B236" s="0" t="s">
        <v>1552</v>
      </c>
      <c r="C236" s="0" t="s">
        <v>1553</v>
      </c>
      <c r="D236" s="0" t="s">
        <v>1554</v>
      </c>
      <c r="E236" s="0" t="n">
        <v>2018</v>
      </c>
      <c r="F236" s="0" t="s">
        <v>56</v>
      </c>
      <c r="G236" s="0" t="n">
        <v>23</v>
      </c>
      <c r="H236" s="0" t="n">
        <v>9</v>
      </c>
      <c r="J236" s="0" t="n">
        <v>1788</v>
      </c>
      <c r="K236" s="0" t="n">
        <v>1805</v>
      </c>
      <c r="M236" s="0" t="n">
        <v>4</v>
      </c>
      <c r="N236" s="0" t="s">
        <v>1555</v>
      </c>
      <c r="O236" s="0" t="s">
        <v>1556</v>
      </c>
      <c r="P236" s="0" t="s">
        <v>49</v>
      </c>
      <c r="Q236" s="0" t="s">
        <v>50</v>
      </c>
      <c r="S236" s="0" t="s">
        <v>51</v>
      </c>
      <c r="T236" s="0" t="s">
        <v>1557</v>
      </c>
      <c r="U236" s="9" t="n">
        <f aca="false">COUNTIF(T$3:T236,T236)</f>
        <v>1</v>
      </c>
      <c r="V236" s="10" t="n">
        <v>0</v>
      </c>
      <c r="W236" s="10" t="n">
        <v>0</v>
      </c>
      <c r="X236" s="10" t="n">
        <v>1</v>
      </c>
      <c r="Y236" s="10" t="n">
        <f aca="false">IF(SUM(V236:X236)=3,1,0)</f>
        <v>0</v>
      </c>
      <c r="Z236" s="10"/>
      <c r="AA236" s="10"/>
      <c r="AB236" s="10"/>
      <c r="AC236" s="10"/>
      <c r="AD236" s="10" t="n">
        <f aca="false">IF(SUM(AA236:AC236)=3,1,0)</f>
        <v>0</v>
      </c>
      <c r="AE236" s="10"/>
      <c r="AF236" s="10"/>
      <c r="AG236" s="10"/>
      <c r="AH236" s="10"/>
      <c r="AI236" s="10"/>
      <c r="AJ236" s="10"/>
      <c r="AK236" s="10"/>
    </row>
    <row r="237" customFormat="false" ht="12.8" hidden="false" customHeight="false" outlineLevel="0" collapsed="false">
      <c r="A237" s="0" t="n">
        <v>235</v>
      </c>
      <c r="B237" s="0" t="s">
        <v>1558</v>
      </c>
      <c r="C237" s="0" t="s">
        <v>1559</v>
      </c>
      <c r="D237" s="0" t="s">
        <v>1560</v>
      </c>
      <c r="E237" s="0" t="n">
        <v>2018</v>
      </c>
      <c r="F237" s="0" t="s">
        <v>1561</v>
      </c>
      <c r="G237" s="0" t="n">
        <v>72</v>
      </c>
      <c r="J237" s="0" t="n">
        <v>71</v>
      </c>
      <c r="K237" s="0" t="n">
        <v>78</v>
      </c>
      <c r="M237" s="0" t="n">
        <v>2</v>
      </c>
      <c r="N237" s="0" t="s">
        <v>1562</v>
      </c>
      <c r="O237" s="0" t="s">
        <v>1563</v>
      </c>
      <c r="P237" s="0" t="s">
        <v>49</v>
      </c>
      <c r="Q237" s="0" t="s">
        <v>50</v>
      </c>
      <c r="S237" s="0" t="s">
        <v>51</v>
      </c>
      <c r="T237" s="0" t="s">
        <v>1564</v>
      </c>
      <c r="U237" s="9" t="n">
        <f aca="false">COUNTIF(T$3:T237,T237)</f>
        <v>1</v>
      </c>
      <c r="V237" s="10" t="n">
        <v>0</v>
      </c>
      <c r="W237" s="10" t="n">
        <v>0</v>
      </c>
      <c r="X237" s="10" t="n">
        <v>1</v>
      </c>
      <c r="Y237" s="10" t="n">
        <f aca="false">IF(SUM(V237:X237)=3,1,0)</f>
        <v>0</v>
      </c>
      <c r="Z237" s="10"/>
      <c r="AA237" s="10"/>
      <c r="AB237" s="10"/>
      <c r="AC237" s="10"/>
      <c r="AD237" s="10" t="n">
        <f aca="false">IF(SUM(AA237:AC237)=3,1,0)</f>
        <v>0</v>
      </c>
      <c r="AE237" s="10"/>
      <c r="AF237" s="10"/>
      <c r="AG237" s="10"/>
      <c r="AH237" s="10"/>
      <c r="AI237" s="10"/>
      <c r="AJ237" s="10"/>
      <c r="AK237" s="10"/>
    </row>
    <row r="238" customFormat="false" ht="12.8" hidden="false" customHeight="false" outlineLevel="0" collapsed="false">
      <c r="A238" s="0" t="n">
        <v>236</v>
      </c>
      <c r="B238" s="0" t="s">
        <v>1565</v>
      </c>
      <c r="C238" s="0" t="s">
        <v>1566</v>
      </c>
      <c r="D238" s="0" t="s">
        <v>1567</v>
      </c>
      <c r="E238" s="0" t="n">
        <v>2018</v>
      </c>
      <c r="F238" s="0" t="s">
        <v>89</v>
      </c>
      <c r="G238" s="0" t="n">
        <v>64</v>
      </c>
      <c r="J238" s="0" t="n">
        <v>15</v>
      </c>
      <c r="K238" s="0" t="n">
        <v>22</v>
      </c>
      <c r="M238" s="0" t="n">
        <v>6</v>
      </c>
      <c r="N238" s="0" t="s">
        <v>1568</v>
      </c>
      <c r="O238" s="0" t="s">
        <v>1569</v>
      </c>
      <c r="P238" s="0" t="s">
        <v>49</v>
      </c>
      <c r="Q238" s="0" t="s">
        <v>50</v>
      </c>
      <c r="S238" s="0" t="s">
        <v>51</v>
      </c>
      <c r="T238" s="0" t="s">
        <v>1570</v>
      </c>
      <c r="U238" s="9" t="n">
        <f aca="false">COUNTIF(T$3:T238,T238)</f>
        <v>1</v>
      </c>
      <c r="V238" s="10" t="n">
        <v>1</v>
      </c>
      <c r="W238" s="10" t="n">
        <v>1</v>
      </c>
      <c r="X238" s="10" t="n">
        <v>1</v>
      </c>
      <c r="Y238" s="10" t="n">
        <f aca="false">IF(SUM(V238:X238)=3,1,0)</f>
        <v>1</v>
      </c>
      <c r="Z238" s="10" t="n">
        <v>1</v>
      </c>
      <c r="AA238" s="10" t="n">
        <v>1</v>
      </c>
      <c r="AB238" s="10" t="n">
        <v>0</v>
      </c>
      <c r="AC238" s="10" t="n">
        <v>1</v>
      </c>
      <c r="AD238" s="10" t="n">
        <f aca="false">IF(SUM(AA238:AC238)=3,1,0)</f>
        <v>0</v>
      </c>
      <c r="AE238" s="10" t="n">
        <v>0</v>
      </c>
      <c r="AF238" s="10" t="n">
        <v>0</v>
      </c>
      <c r="AG238" s="10" t="n">
        <v>0</v>
      </c>
      <c r="AH238" s="10" t="n">
        <v>0</v>
      </c>
      <c r="AI238" s="10" t="n">
        <v>0</v>
      </c>
      <c r="AJ238" s="10" t="n">
        <v>0</v>
      </c>
      <c r="AK238" s="10" t="n">
        <v>0</v>
      </c>
      <c r="AL238" s="0" t="s">
        <v>490</v>
      </c>
    </row>
    <row r="239" customFormat="false" ht="12.8" hidden="false" customHeight="false" outlineLevel="0" collapsed="false">
      <c r="A239" s="0" t="n">
        <v>237</v>
      </c>
      <c r="B239" s="0" t="s">
        <v>1571</v>
      </c>
      <c r="C239" s="0" t="s">
        <v>1572</v>
      </c>
      <c r="D239" s="0" t="s">
        <v>1573</v>
      </c>
      <c r="E239" s="0" t="n">
        <v>2018</v>
      </c>
      <c r="F239" s="0" t="s">
        <v>89</v>
      </c>
      <c r="G239" s="0" t="n">
        <v>64</v>
      </c>
      <c r="J239" s="0" t="n">
        <v>5</v>
      </c>
      <c r="K239" s="0" t="n">
        <v>14</v>
      </c>
      <c r="M239" s="0" t="n">
        <v>34</v>
      </c>
      <c r="N239" s="0" t="s">
        <v>1574</v>
      </c>
      <c r="O239" s="0" t="s">
        <v>1575</v>
      </c>
      <c r="P239" s="0" t="s">
        <v>49</v>
      </c>
      <c r="Q239" s="0" t="s">
        <v>50</v>
      </c>
      <c r="R239" s="0" t="s">
        <v>179</v>
      </c>
      <c r="S239" s="0" t="s">
        <v>51</v>
      </c>
      <c r="T239" s="0" t="s">
        <v>1576</v>
      </c>
      <c r="U239" s="9" t="n">
        <f aca="false">COUNTIF(T$3:T239,T239)</f>
        <v>1</v>
      </c>
      <c r="V239" s="10" t="n">
        <v>0</v>
      </c>
      <c r="W239" s="10" t="n">
        <v>0</v>
      </c>
      <c r="X239" s="10" t="n">
        <v>1</v>
      </c>
      <c r="Y239" s="10" t="n">
        <f aca="false">IF(SUM(V239:X239)=3,1,0)</f>
        <v>0</v>
      </c>
      <c r="Z239" s="10"/>
      <c r="AA239" s="10"/>
      <c r="AB239" s="10"/>
      <c r="AC239" s="10"/>
      <c r="AD239" s="10" t="n">
        <f aca="false">IF(SUM(AA239:AC239)=3,1,0)</f>
        <v>0</v>
      </c>
      <c r="AE239" s="10"/>
      <c r="AF239" s="10"/>
      <c r="AG239" s="10"/>
      <c r="AH239" s="10"/>
      <c r="AI239" s="10"/>
      <c r="AJ239" s="10"/>
      <c r="AK239" s="10"/>
    </row>
    <row r="240" customFormat="false" ht="12.8" hidden="false" customHeight="false" outlineLevel="0" collapsed="false">
      <c r="A240" s="0" t="n">
        <v>238</v>
      </c>
      <c r="B240" s="0" t="s">
        <v>1577</v>
      </c>
      <c r="C240" s="0" t="s">
        <v>1578</v>
      </c>
      <c r="D240" s="0" t="s">
        <v>1579</v>
      </c>
      <c r="E240" s="0" t="n">
        <v>2018</v>
      </c>
      <c r="F240" s="0" t="s">
        <v>63</v>
      </c>
      <c r="G240" s="0" t="n">
        <v>97</v>
      </c>
      <c r="J240" s="0" t="n">
        <v>301</v>
      </c>
      <c r="K240" s="0" t="n">
        <v>322</v>
      </c>
      <c r="M240" s="0" t="n">
        <v>6</v>
      </c>
      <c r="N240" s="0" t="s">
        <v>1580</v>
      </c>
      <c r="O240" s="0" t="s">
        <v>1581</v>
      </c>
      <c r="P240" s="0" t="s">
        <v>66</v>
      </c>
      <c r="Q240" s="0" t="s">
        <v>50</v>
      </c>
      <c r="S240" s="0" t="s">
        <v>51</v>
      </c>
      <c r="T240" s="0" t="s">
        <v>1582</v>
      </c>
      <c r="U240" s="9" t="n">
        <f aca="false">COUNTIF(T$3:T240,T240)</f>
        <v>1</v>
      </c>
      <c r="V240" s="10" t="n">
        <v>0</v>
      </c>
      <c r="W240" s="10" t="n">
        <v>0</v>
      </c>
      <c r="X240" s="10" t="n">
        <v>1</v>
      </c>
      <c r="Y240" s="10" t="n">
        <f aca="false">IF(SUM(V240:X240)=3,1,0)</f>
        <v>0</v>
      </c>
      <c r="Z240" s="10"/>
      <c r="AA240" s="10"/>
      <c r="AB240" s="10"/>
      <c r="AC240" s="10"/>
      <c r="AD240" s="10" t="n">
        <f aca="false">IF(SUM(AA240:AC240)=3,1,0)</f>
        <v>0</v>
      </c>
      <c r="AE240" s="10"/>
      <c r="AF240" s="10"/>
      <c r="AG240" s="10"/>
      <c r="AH240" s="10"/>
      <c r="AI240" s="10"/>
      <c r="AJ240" s="10"/>
      <c r="AK240" s="10"/>
    </row>
    <row r="241" customFormat="false" ht="12.8" hidden="false" customHeight="false" outlineLevel="0" collapsed="false">
      <c r="A241" s="0" t="n">
        <v>239</v>
      </c>
      <c r="B241" s="0" t="s">
        <v>933</v>
      </c>
      <c r="C241" s="0" t="s">
        <v>934</v>
      </c>
      <c r="D241" s="0" t="s">
        <v>1583</v>
      </c>
      <c r="E241" s="0" t="n">
        <v>2018</v>
      </c>
      <c r="F241" s="0" t="s">
        <v>236</v>
      </c>
      <c r="G241" s="0" t="n">
        <v>204</v>
      </c>
      <c r="J241" s="0" t="n">
        <v>788</v>
      </c>
      <c r="K241" s="0" t="n">
        <v>802</v>
      </c>
      <c r="M241" s="0" t="n">
        <v>6</v>
      </c>
      <c r="N241" s="0" t="s">
        <v>1584</v>
      </c>
      <c r="O241" s="0" t="s">
        <v>1585</v>
      </c>
      <c r="P241" s="0" t="s">
        <v>49</v>
      </c>
      <c r="Q241" s="0" t="s">
        <v>50</v>
      </c>
      <c r="S241" s="0" t="s">
        <v>51</v>
      </c>
      <c r="T241" s="0" t="s">
        <v>1586</v>
      </c>
      <c r="U241" s="9" t="n">
        <f aca="false">COUNTIF(T$3:T241,T241)</f>
        <v>1</v>
      </c>
      <c r="V241" s="10" t="n">
        <v>1</v>
      </c>
      <c r="W241" s="10" t="n">
        <v>0</v>
      </c>
      <c r="X241" s="10" t="n">
        <v>1</v>
      </c>
      <c r="Y241" s="10" t="n">
        <f aca="false">IF(SUM(V241:X241)=3,1,0)</f>
        <v>0</v>
      </c>
      <c r="Z241" s="10"/>
      <c r="AA241" s="10"/>
      <c r="AB241" s="10"/>
      <c r="AC241" s="10"/>
      <c r="AD241" s="10" t="n">
        <f aca="false">IF(SUM(AA241:AC241)=3,1,0)</f>
        <v>0</v>
      </c>
      <c r="AE241" s="10"/>
      <c r="AF241" s="10"/>
      <c r="AG241" s="10"/>
      <c r="AH241" s="10"/>
      <c r="AI241" s="10"/>
      <c r="AJ241" s="10"/>
      <c r="AK241" s="10"/>
    </row>
    <row r="242" customFormat="false" ht="12.8" hidden="false" customHeight="false" outlineLevel="0" collapsed="false">
      <c r="A242" s="0" t="n">
        <v>240</v>
      </c>
      <c r="B242" s="0" t="s">
        <v>1587</v>
      </c>
      <c r="C242" s="0" t="s">
        <v>1588</v>
      </c>
      <c r="D242" s="0" t="s">
        <v>1589</v>
      </c>
      <c r="E242" s="0" t="n">
        <v>2018</v>
      </c>
      <c r="F242" s="0" t="s">
        <v>190</v>
      </c>
      <c r="G242" s="0" t="n">
        <v>232</v>
      </c>
      <c r="J242" s="0" t="n">
        <v>583</v>
      </c>
      <c r="K242" s="0" t="n">
        <v>597</v>
      </c>
      <c r="M242" s="0" t="n">
        <v>5</v>
      </c>
      <c r="N242" s="0" t="s">
        <v>1590</v>
      </c>
      <c r="O242" s="0" t="s">
        <v>1591</v>
      </c>
      <c r="P242" s="0" t="s">
        <v>49</v>
      </c>
      <c r="Q242" s="0" t="s">
        <v>50</v>
      </c>
      <c r="S242" s="0" t="s">
        <v>51</v>
      </c>
      <c r="T242" s="0" t="s">
        <v>1592</v>
      </c>
      <c r="U242" s="9" t="n">
        <f aca="false">COUNTIF(T$3:T242,T242)</f>
        <v>1</v>
      </c>
      <c r="V242" s="10" t="n">
        <v>1</v>
      </c>
      <c r="W242" s="10" t="n">
        <v>1</v>
      </c>
      <c r="X242" s="10" t="n">
        <v>1</v>
      </c>
      <c r="Y242" s="10" t="n">
        <f aca="false">IF(SUM(V242:X242)=3,1,0)</f>
        <v>1</v>
      </c>
      <c r="Z242" s="10" t="n">
        <v>1</v>
      </c>
      <c r="AA242" s="10" t="n">
        <v>1</v>
      </c>
      <c r="AB242" s="10" t="n">
        <v>1</v>
      </c>
      <c r="AC242" s="10" t="n">
        <v>1</v>
      </c>
      <c r="AD242" s="10" t="n">
        <f aca="false">IF(SUM(AA242:AC242)=3,1,0)</f>
        <v>1</v>
      </c>
      <c r="AE242" s="10" t="n">
        <v>1</v>
      </c>
      <c r="AF242" s="10" t="n">
        <v>0</v>
      </c>
      <c r="AG242" s="10" t="n">
        <v>0</v>
      </c>
      <c r="AH242" s="10" t="n">
        <v>0</v>
      </c>
      <c r="AI242" s="10" t="n">
        <v>0</v>
      </c>
      <c r="AJ242" s="10" t="n">
        <v>1</v>
      </c>
      <c r="AK242" s="10" t="n">
        <v>0</v>
      </c>
      <c r="AM242" s="0" t="s">
        <v>290</v>
      </c>
    </row>
    <row r="243" customFormat="false" ht="12.8" hidden="false" customHeight="false" outlineLevel="0" collapsed="false">
      <c r="A243" s="0" t="n">
        <v>241</v>
      </c>
      <c r="B243" s="0" t="s">
        <v>1593</v>
      </c>
      <c r="C243" s="0" t="s">
        <v>1594</v>
      </c>
      <c r="D243" s="0" t="s">
        <v>1595</v>
      </c>
      <c r="E243" s="0" t="n">
        <v>2019</v>
      </c>
      <c r="F243" s="0" t="s">
        <v>1596</v>
      </c>
      <c r="G243" s="0" t="n">
        <v>30</v>
      </c>
      <c r="J243" s="0" t="n">
        <v>388</v>
      </c>
      <c r="K243" s="0" t="n">
        <v>395</v>
      </c>
      <c r="N243" s="0" t="s">
        <v>1597</v>
      </c>
      <c r="O243" s="0" t="s">
        <v>1598</v>
      </c>
      <c r="P243" s="0" t="s">
        <v>99</v>
      </c>
      <c r="Q243" s="0" t="s">
        <v>50</v>
      </c>
      <c r="R243" s="0" t="s">
        <v>179</v>
      </c>
      <c r="S243" s="0" t="s">
        <v>51</v>
      </c>
      <c r="T243" s="0" t="s">
        <v>1599</v>
      </c>
      <c r="U243" s="9" t="n">
        <f aca="false">COUNTIF(T$3:T243,T243)</f>
        <v>1</v>
      </c>
      <c r="V243" s="10" t="n">
        <v>1</v>
      </c>
      <c r="W243" s="10" t="n">
        <v>1</v>
      </c>
      <c r="X243" s="10" t="n">
        <v>1</v>
      </c>
      <c r="Y243" s="10" t="n">
        <f aca="false">IF(SUM(V243:X243)=3,1,0)</f>
        <v>1</v>
      </c>
      <c r="Z243" s="10" t="n">
        <v>1</v>
      </c>
      <c r="AA243" s="10" t="n">
        <v>1</v>
      </c>
      <c r="AB243" s="10" t="n">
        <v>1</v>
      </c>
      <c r="AC243" s="10" t="n">
        <v>1</v>
      </c>
      <c r="AD243" s="10" t="n">
        <f aca="false">IF(SUM(AA243:AC243)=3,1,0)</f>
        <v>1</v>
      </c>
      <c r="AE243" s="10" t="n">
        <v>1</v>
      </c>
      <c r="AF243" s="10" t="n">
        <v>0</v>
      </c>
      <c r="AG243" s="10" t="n">
        <v>0</v>
      </c>
      <c r="AH243" s="10" t="n">
        <v>0</v>
      </c>
      <c r="AI243" s="10" t="n">
        <v>0</v>
      </c>
      <c r="AJ243" s="10" t="n">
        <v>0</v>
      </c>
      <c r="AK243" s="10" t="n">
        <v>0</v>
      </c>
      <c r="AM243" s="0" t="s">
        <v>290</v>
      </c>
    </row>
    <row r="244" customFormat="false" ht="12.8" hidden="false" customHeight="false" outlineLevel="0" collapsed="false">
      <c r="A244" s="0" t="n">
        <v>242</v>
      </c>
      <c r="B244" s="0" t="s">
        <v>1600</v>
      </c>
      <c r="C244" s="0" t="s">
        <v>1601</v>
      </c>
      <c r="D244" s="0" t="s">
        <v>1602</v>
      </c>
      <c r="E244" s="0" t="n">
        <v>2019</v>
      </c>
      <c r="F244" s="0" t="s">
        <v>1603</v>
      </c>
      <c r="G244" s="0" t="n">
        <v>80</v>
      </c>
      <c r="J244" s="0" t="n">
        <v>346</v>
      </c>
      <c r="K244" s="0" t="n">
        <v>351</v>
      </c>
      <c r="N244" s="0" t="s">
        <v>1604</v>
      </c>
      <c r="O244" s="0" t="s">
        <v>1605</v>
      </c>
      <c r="P244" s="0" t="s">
        <v>99</v>
      </c>
      <c r="Q244" s="0" t="s">
        <v>50</v>
      </c>
      <c r="R244" s="0" t="s">
        <v>179</v>
      </c>
      <c r="S244" s="0" t="s">
        <v>51</v>
      </c>
      <c r="T244" s="0" t="s">
        <v>1606</v>
      </c>
      <c r="U244" s="9" t="n">
        <f aca="false">COUNTIF(T$3:T244,T244)</f>
        <v>1</v>
      </c>
      <c r="V244" s="10" t="n">
        <v>0</v>
      </c>
      <c r="W244" s="10" t="n">
        <v>0</v>
      </c>
      <c r="X244" s="10" t="n">
        <v>1</v>
      </c>
      <c r="Y244" s="10" t="n">
        <f aca="false">IF(SUM(V244:X244)=3,1,0)</f>
        <v>0</v>
      </c>
      <c r="Z244" s="10"/>
      <c r="AA244" s="10"/>
      <c r="AB244" s="10"/>
      <c r="AC244" s="10"/>
      <c r="AD244" s="10" t="n">
        <f aca="false">IF(SUM(AA244:AC244)=3,1,0)</f>
        <v>0</v>
      </c>
      <c r="AE244" s="10"/>
      <c r="AF244" s="10"/>
      <c r="AG244" s="10"/>
      <c r="AH244" s="10"/>
      <c r="AI244" s="10"/>
      <c r="AJ244" s="10"/>
      <c r="AK244" s="10"/>
    </row>
    <row r="245" customFormat="false" ht="12.8" hidden="false" customHeight="false" outlineLevel="0" collapsed="false">
      <c r="A245" s="0" t="n">
        <v>243</v>
      </c>
      <c r="B245" s="0" t="s">
        <v>1607</v>
      </c>
      <c r="C245" s="0" t="s">
        <v>1608</v>
      </c>
      <c r="D245" s="0" t="s">
        <v>1609</v>
      </c>
      <c r="E245" s="0" t="n">
        <v>2019</v>
      </c>
      <c r="F245" s="0" t="s">
        <v>236</v>
      </c>
      <c r="G245" s="0" t="n">
        <v>206</v>
      </c>
      <c r="J245" s="0" t="n">
        <v>541</v>
      </c>
      <c r="K245" s="0" t="n">
        <v>558</v>
      </c>
      <c r="M245" s="0" t="n">
        <v>1</v>
      </c>
      <c r="N245" s="0" t="s">
        <v>1610</v>
      </c>
      <c r="O245" s="0" t="s">
        <v>1611</v>
      </c>
      <c r="P245" s="0" t="s">
        <v>66</v>
      </c>
      <c r="Q245" s="0" t="s">
        <v>50</v>
      </c>
      <c r="S245" s="0" t="s">
        <v>51</v>
      </c>
      <c r="T245" s="0" t="s">
        <v>1612</v>
      </c>
      <c r="U245" s="9" t="n">
        <f aca="false">COUNTIF(T$3:T245,T245)</f>
        <v>1</v>
      </c>
      <c r="V245" s="10" t="n">
        <v>0</v>
      </c>
      <c r="W245" s="10" t="n">
        <v>0</v>
      </c>
      <c r="X245" s="10" t="n">
        <v>0</v>
      </c>
      <c r="Y245" s="10" t="n">
        <f aca="false">IF(SUM(V245:X245)=3,1,0)</f>
        <v>0</v>
      </c>
      <c r="Z245" s="10"/>
      <c r="AA245" s="10"/>
      <c r="AB245" s="10"/>
      <c r="AC245" s="10"/>
      <c r="AD245" s="10" t="n">
        <f aca="false">IF(SUM(AA245:AC245)=3,1,0)</f>
        <v>0</v>
      </c>
      <c r="AE245" s="10"/>
      <c r="AF245" s="10"/>
      <c r="AG245" s="10"/>
      <c r="AH245" s="10"/>
      <c r="AI245" s="10"/>
      <c r="AJ245" s="10"/>
      <c r="AK245" s="10"/>
    </row>
    <row r="246" customFormat="false" ht="12.8" hidden="false" customHeight="false" outlineLevel="0" collapsed="false">
      <c r="A246" s="0" t="n">
        <v>244</v>
      </c>
      <c r="B246" s="0" t="s">
        <v>1613</v>
      </c>
      <c r="C246" s="0" t="s">
        <v>1614</v>
      </c>
      <c r="D246" s="0" t="s">
        <v>1615</v>
      </c>
      <c r="E246" s="0" t="n">
        <v>2019</v>
      </c>
      <c r="F246" s="0" t="s">
        <v>236</v>
      </c>
      <c r="G246" s="0" t="n">
        <v>206</v>
      </c>
      <c r="J246" s="0" t="n">
        <v>1004</v>
      </c>
      <c r="K246" s="0" t="n">
        <v>1014</v>
      </c>
      <c r="M246" s="0" t="n">
        <v>5</v>
      </c>
      <c r="N246" s="0" t="s">
        <v>1616</v>
      </c>
      <c r="O246" s="0" t="s">
        <v>1617</v>
      </c>
      <c r="P246" s="0" t="s">
        <v>49</v>
      </c>
      <c r="Q246" s="0" t="s">
        <v>50</v>
      </c>
      <c r="S246" s="0" t="s">
        <v>51</v>
      </c>
      <c r="T246" s="0" t="s">
        <v>1618</v>
      </c>
      <c r="U246" s="9" t="n">
        <f aca="false">COUNTIF(T$3:T246,T246)</f>
        <v>1</v>
      </c>
      <c r="V246" s="10" t="n">
        <v>0</v>
      </c>
      <c r="W246" s="10" t="n">
        <v>0</v>
      </c>
      <c r="X246" s="10" t="n">
        <v>1</v>
      </c>
      <c r="Y246" s="10" t="n">
        <f aca="false">IF(SUM(V246:X246)=3,1,0)</f>
        <v>0</v>
      </c>
      <c r="Z246" s="10"/>
      <c r="AA246" s="10"/>
      <c r="AB246" s="10"/>
      <c r="AC246" s="10"/>
      <c r="AD246" s="10" t="n">
        <f aca="false">IF(SUM(AA246:AC246)=3,1,0)</f>
        <v>0</v>
      </c>
      <c r="AE246" s="10"/>
      <c r="AF246" s="10"/>
      <c r="AG246" s="10"/>
      <c r="AH246" s="10"/>
      <c r="AI246" s="10"/>
      <c r="AJ246" s="10"/>
      <c r="AK246" s="10"/>
    </row>
    <row r="247" customFormat="false" ht="12.8" hidden="false" customHeight="false" outlineLevel="0" collapsed="false">
      <c r="A247" s="0" t="n">
        <v>245</v>
      </c>
      <c r="B247" s="0" t="s">
        <v>101</v>
      </c>
      <c r="C247" s="0" t="s">
        <v>102</v>
      </c>
      <c r="D247" s="0" t="s">
        <v>1619</v>
      </c>
      <c r="E247" s="0" t="n">
        <v>2019</v>
      </c>
      <c r="F247" s="0" t="s">
        <v>104</v>
      </c>
      <c r="G247" s="0" t="n">
        <v>182</v>
      </c>
      <c r="L247" s="0" t="n">
        <v>373</v>
      </c>
      <c r="O247" s="0" t="s">
        <v>1620</v>
      </c>
      <c r="P247" s="0" t="s">
        <v>106</v>
      </c>
      <c r="Q247" s="0" t="s">
        <v>50</v>
      </c>
      <c r="S247" s="0" t="s">
        <v>51</v>
      </c>
      <c r="T247" s="0" t="s">
        <v>1621</v>
      </c>
      <c r="U247" s="9" t="n">
        <f aca="false">COUNTIF(T$3:T247,T247)</f>
        <v>1</v>
      </c>
      <c r="V247" s="10" t="n">
        <v>0</v>
      </c>
      <c r="W247" s="10" t="n">
        <v>0</v>
      </c>
      <c r="X247" s="10" t="n">
        <v>0</v>
      </c>
      <c r="Y247" s="10" t="n">
        <f aca="false">IF(SUM(V247:X247)=3,1,0)</f>
        <v>0</v>
      </c>
      <c r="Z247" s="10"/>
      <c r="AA247" s="10"/>
      <c r="AB247" s="10"/>
      <c r="AC247" s="10"/>
      <c r="AD247" s="10" t="n">
        <f aca="false">IF(SUM(AA247:AC247)=3,1,0)</f>
        <v>0</v>
      </c>
      <c r="AE247" s="10"/>
      <c r="AF247" s="10"/>
      <c r="AG247" s="10"/>
      <c r="AH247" s="10"/>
      <c r="AI247" s="10"/>
      <c r="AJ247" s="10"/>
      <c r="AK247" s="10"/>
    </row>
    <row r="248" customFormat="false" ht="12.8" hidden="false" customHeight="false" outlineLevel="0" collapsed="false">
      <c r="A248" s="0" t="n">
        <v>246</v>
      </c>
      <c r="B248" s="0" t="s">
        <v>1622</v>
      </c>
      <c r="C248" s="0" t="s">
        <v>1623</v>
      </c>
      <c r="D248" s="0" t="s">
        <v>1624</v>
      </c>
      <c r="E248" s="0" t="n">
        <v>2019</v>
      </c>
      <c r="F248" s="0" t="s">
        <v>89</v>
      </c>
      <c r="G248" s="0" t="n">
        <v>67</v>
      </c>
      <c r="J248" s="0" t="n">
        <v>576</v>
      </c>
      <c r="K248" s="0" t="n">
        <v>595</v>
      </c>
      <c r="M248" s="0" t="n">
        <v>2</v>
      </c>
      <c r="N248" s="0" t="s">
        <v>1625</v>
      </c>
      <c r="O248" s="0" t="s">
        <v>1626</v>
      </c>
      <c r="P248" s="0" t="s">
        <v>49</v>
      </c>
      <c r="Q248" s="0" t="s">
        <v>50</v>
      </c>
      <c r="S248" s="0" t="s">
        <v>51</v>
      </c>
      <c r="T248" s="0" t="s">
        <v>1627</v>
      </c>
      <c r="U248" s="9" t="n">
        <f aca="false">COUNTIF(T$3:T248,T248)</f>
        <v>1</v>
      </c>
      <c r="V248" s="10" t="n">
        <v>1</v>
      </c>
      <c r="W248" s="10" t="n">
        <v>0</v>
      </c>
      <c r="X248" s="10" t="n">
        <v>1</v>
      </c>
      <c r="Y248" s="10" t="n">
        <f aca="false">IF(SUM(V248:X248)=3,1,0)</f>
        <v>0</v>
      </c>
      <c r="Z248" s="10"/>
      <c r="AA248" s="10"/>
      <c r="AB248" s="10"/>
      <c r="AC248" s="10"/>
      <c r="AD248" s="10" t="n">
        <f aca="false">IF(SUM(AA248:AC248)=3,1,0)</f>
        <v>0</v>
      </c>
      <c r="AE248" s="10"/>
      <c r="AF248" s="10"/>
      <c r="AG248" s="10"/>
      <c r="AH248" s="10"/>
      <c r="AI248" s="10"/>
      <c r="AJ248" s="10"/>
      <c r="AK248" s="10"/>
    </row>
    <row r="249" customFormat="false" ht="12.8" hidden="false" customHeight="false" outlineLevel="0" collapsed="false">
      <c r="A249" s="0" t="n">
        <v>247</v>
      </c>
      <c r="B249" s="0" t="s">
        <v>1628</v>
      </c>
      <c r="C249" s="0" t="s">
        <v>1629</v>
      </c>
      <c r="D249" s="0" t="s">
        <v>1630</v>
      </c>
      <c r="E249" s="0" t="n">
        <v>2019</v>
      </c>
      <c r="F249" s="0" t="s">
        <v>1631</v>
      </c>
      <c r="G249" s="0" t="n">
        <v>11</v>
      </c>
      <c r="H249" s="0" t="n">
        <v>5</v>
      </c>
      <c r="I249" s="0" t="n">
        <v>1278</v>
      </c>
      <c r="N249" s="0" t="s">
        <v>1632</v>
      </c>
      <c r="O249" s="0" t="s">
        <v>1633</v>
      </c>
      <c r="P249" s="0" t="s">
        <v>49</v>
      </c>
      <c r="Q249" s="0" t="s">
        <v>50</v>
      </c>
      <c r="R249" s="0" t="s">
        <v>179</v>
      </c>
      <c r="S249" s="0" t="s">
        <v>51</v>
      </c>
      <c r="T249" s="0" t="s">
        <v>1634</v>
      </c>
      <c r="U249" s="9" t="n">
        <f aca="false">COUNTIF(T$3:T249,T249)</f>
        <v>1</v>
      </c>
      <c r="V249" s="10" t="n">
        <v>0</v>
      </c>
      <c r="W249" s="10" t="n">
        <v>0</v>
      </c>
      <c r="X249" s="10" t="n">
        <v>1</v>
      </c>
      <c r="Y249" s="10" t="n">
        <f aca="false">IF(SUM(V249:X249)=3,1,0)</f>
        <v>0</v>
      </c>
      <c r="Z249" s="10"/>
      <c r="AA249" s="10"/>
      <c r="AB249" s="10"/>
      <c r="AC249" s="10"/>
      <c r="AD249" s="10" t="n">
        <f aca="false">IF(SUM(AA249:AC249)=3,1,0)</f>
        <v>0</v>
      </c>
      <c r="AE249" s="10"/>
      <c r="AF249" s="10"/>
      <c r="AG249" s="10"/>
      <c r="AH249" s="10"/>
      <c r="AI249" s="10"/>
      <c r="AJ249" s="10"/>
      <c r="AK249" s="10"/>
    </row>
    <row r="250" customFormat="false" ht="12.8" hidden="false" customHeight="false" outlineLevel="0" collapsed="false">
      <c r="A250" s="0" t="n">
        <v>248</v>
      </c>
      <c r="B250" s="0" t="s">
        <v>1635</v>
      </c>
      <c r="C250" s="0" t="s">
        <v>1636</v>
      </c>
      <c r="D250" s="0" t="s">
        <v>1637</v>
      </c>
      <c r="E250" s="0" t="n">
        <v>2019</v>
      </c>
      <c r="F250" s="0" t="s">
        <v>1638</v>
      </c>
      <c r="G250" s="0" t="n">
        <v>30</v>
      </c>
      <c r="H250" s="0" t="n">
        <v>2</v>
      </c>
      <c r="J250" s="0" t="n">
        <v>400</v>
      </c>
      <c r="K250" s="0" t="n">
        <v>413</v>
      </c>
      <c r="M250" s="0" t="n">
        <v>1</v>
      </c>
      <c r="N250" s="0" t="s">
        <v>1639</v>
      </c>
      <c r="O250" s="0" t="s">
        <v>1640</v>
      </c>
      <c r="P250" s="0" t="s">
        <v>49</v>
      </c>
      <c r="Q250" s="0" t="s">
        <v>50</v>
      </c>
      <c r="S250" s="0" t="s">
        <v>51</v>
      </c>
      <c r="T250" s="0" t="s">
        <v>1641</v>
      </c>
      <c r="U250" s="9" t="n">
        <f aca="false">COUNTIF(T$3:T250,T250)</f>
        <v>1</v>
      </c>
      <c r="V250" s="10" t="n">
        <v>0</v>
      </c>
      <c r="W250" s="10" t="n">
        <v>0</v>
      </c>
      <c r="X250" s="10" t="n">
        <v>1</v>
      </c>
      <c r="Y250" s="10" t="n">
        <f aca="false">IF(SUM(V250:X250)=3,1,0)</f>
        <v>0</v>
      </c>
      <c r="Z250" s="10"/>
      <c r="AA250" s="10"/>
      <c r="AB250" s="10"/>
      <c r="AC250" s="10"/>
      <c r="AD250" s="10" t="n">
        <f aca="false">IF(SUM(AA250:AC250)=3,1,0)</f>
        <v>0</v>
      </c>
      <c r="AE250" s="10"/>
      <c r="AF250" s="10"/>
      <c r="AG250" s="10"/>
      <c r="AH250" s="10"/>
      <c r="AI250" s="10"/>
      <c r="AJ250" s="10"/>
      <c r="AK250" s="10"/>
    </row>
    <row r="251" customFormat="false" ht="12.8" hidden="false" customHeight="false" outlineLevel="0" collapsed="false">
      <c r="A251" s="0" t="n">
        <v>249</v>
      </c>
      <c r="B251" s="0" t="s">
        <v>1642</v>
      </c>
      <c r="C251" s="0" t="s">
        <v>1643</v>
      </c>
      <c r="D251" s="0" t="s">
        <v>1644</v>
      </c>
      <c r="E251" s="0" t="n">
        <v>2019</v>
      </c>
      <c r="F251" s="0" t="s">
        <v>632</v>
      </c>
      <c r="G251" s="0" t="n">
        <v>657</v>
      </c>
      <c r="J251" s="0" t="n">
        <v>1150</v>
      </c>
      <c r="K251" s="0" t="n">
        <v>1160</v>
      </c>
      <c r="M251" s="0" t="n">
        <v>1</v>
      </c>
      <c r="N251" s="0" t="s">
        <v>1645</v>
      </c>
      <c r="O251" s="0" t="s">
        <v>1646</v>
      </c>
      <c r="P251" s="0" t="s">
        <v>49</v>
      </c>
      <c r="Q251" s="0" t="s">
        <v>50</v>
      </c>
      <c r="S251" s="0" t="s">
        <v>51</v>
      </c>
      <c r="T251" s="0" t="s">
        <v>1647</v>
      </c>
      <c r="U251" s="9" t="n">
        <f aca="false">COUNTIF(T$3:T251,T251)</f>
        <v>1</v>
      </c>
      <c r="V251" s="10" t="n">
        <v>0</v>
      </c>
      <c r="W251" s="10" t="n">
        <v>0</v>
      </c>
      <c r="X251" s="10" t="n">
        <v>1</v>
      </c>
      <c r="Y251" s="10" t="n">
        <f aca="false">IF(SUM(V251:X251)=3,1,0)</f>
        <v>0</v>
      </c>
      <c r="Z251" s="10"/>
      <c r="AA251" s="10"/>
      <c r="AB251" s="10"/>
      <c r="AC251" s="10"/>
      <c r="AD251" s="10" t="n">
        <f aca="false">IF(SUM(AA251:AC251)=3,1,0)</f>
        <v>0</v>
      </c>
      <c r="AE251" s="10"/>
      <c r="AF251" s="10"/>
      <c r="AG251" s="10"/>
      <c r="AH251" s="10"/>
      <c r="AI251" s="10"/>
      <c r="AJ251" s="10"/>
      <c r="AK251" s="10"/>
    </row>
    <row r="252" customFormat="false" ht="12.8" hidden="false" customHeight="false" outlineLevel="0" collapsed="false">
      <c r="A252" s="0" t="n">
        <v>250</v>
      </c>
      <c r="B252" s="0" t="s">
        <v>1648</v>
      </c>
      <c r="C252" s="0" t="s">
        <v>1649</v>
      </c>
      <c r="D252" s="0" t="s">
        <v>1650</v>
      </c>
      <c r="E252" s="0" t="n">
        <v>2019</v>
      </c>
      <c r="F252" s="0" t="s">
        <v>56</v>
      </c>
      <c r="G252" s="0" t="n">
        <v>24</v>
      </c>
      <c r="H252" s="0" t="n">
        <v>4</v>
      </c>
      <c r="J252" s="0" t="n">
        <v>725</v>
      </c>
      <c r="K252" s="0" t="n">
        <v>734</v>
      </c>
      <c r="N252" s="0" t="s">
        <v>1651</v>
      </c>
      <c r="O252" s="0" t="s">
        <v>1652</v>
      </c>
      <c r="P252" s="0" t="s">
        <v>49</v>
      </c>
      <c r="Q252" s="0" t="s">
        <v>50</v>
      </c>
      <c r="S252" s="0" t="s">
        <v>51</v>
      </c>
      <c r="T252" s="0" t="s">
        <v>1653</v>
      </c>
      <c r="U252" s="9" t="n">
        <f aca="false">COUNTIF(T$3:T252,T252)</f>
        <v>1</v>
      </c>
      <c r="V252" s="10" t="n">
        <v>0</v>
      </c>
      <c r="W252" s="10" t="n">
        <v>0</v>
      </c>
      <c r="X252" s="10" t="n">
        <v>1</v>
      </c>
      <c r="Y252" s="10" t="n">
        <f aca="false">IF(SUM(V252:X252)=3,1,0)</f>
        <v>0</v>
      </c>
      <c r="Z252" s="10"/>
      <c r="AA252" s="10"/>
      <c r="AB252" s="10"/>
      <c r="AC252" s="10"/>
      <c r="AD252" s="10" t="n">
        <f aca="false">IF(SUM(AA252:AC252)=3,1,0)</f>
        <v>0</v>
      </c>
      <c r="AE252" s="10"/>
      <c r="AF252" s="10"/>
      <c r="AG252" s="10"/>
      <c r="AH252" s="10"/>
      <c r="AI252" s="10"/>
      <c r="AJ252" s="10"/>
      <c r="AK252" s="10"/>
    </row>
    <row r="253" customFormat="false" ht="12.8" hidden="false" customHeight="false" outlineLevel="0" collapsed="false">
      <c r="A253" s="0" t="n">
        <v>251</v>
      </c>
      <c r="B253" s="0" t="s">
        <v>1654</v>
      </c>
      <c r="C253" s="0" t="s">
        <v>1655</v>
      </c>
      <c r="D253" s="0" t="s">
        <v>1656</v>
      </c>
      <c r="E253" s="0" t="n">
        <v>2019</v>
      </c>
      <c r="F253" s="0" t="s">
        <v>157</v>
      </c>
      <c r="J253" s="0" t="n">
        <v>267</v>
      </c>
      <c r="K253" s="0" t="n">
        <v>275</v>
      </c>
      <c r="M253" s="0" t="n">
        <v>1</v>
      </c>
      <c r="N253" s="0" t="s">
        <v>1657</v>
      </c>
      <c r="O253" s="0" t="s">
        <v>1658</v>
      </c>
      <c r="P253" s="0" t="s">
        <v>49</v>
      </c>
      <c r="Q253" s="0" t="s">
        <v>50</v>
      </c>
      <c r="S253" s="0" t="s">
        <v>51</v>
      </c>
      <c r="T253" s="0" t="s">
        <v>1659</v>
      </c>
      <c r="U253" s="9" t="n">
        <f aca="false">COUNTIF(T$3:T253,T253)</f>
        <v>1</v>
      </c>
      <c r="V253" s="10" t="n">
        <v>0</v>
      </c>
      <c r="W253" s="10" t="n">
        <v>0</v>
      </c>
      <c r="X253" s="10" t="n">
        <v>1</v>
      </c>
      <c r="Y253" s="10" t="n">
        <f aca="false">IF(SUM(V253:X253)=3,1,0)</f>
        <v>0</v>
      </c>
      <c r="Z253" s="10"/>
      <c r="AA253" s="10"/>
      <c r="AB253" s="10"/>
      <c r="AC253" s="10"/>
      <c r="AD253" s="10" t="n">
        <f aca="false">IF(SUM(AA253:AC253)=3,1,0)</f>
        <v>0</v>
      </c>
      <c r="AE253" s="10"/>
      <c r="AF253" s="10"/>
      <c r="AG253" s="10"/>
      <c r="AH253" s="10"/>
      <c r="AI253" s="10"/>
      <c r="AJ253" s="10"/>
      <c r="AK253" s="10"/>
    </row>
    <row r="254" customFormat="false" ht="12.8" hidden="false" customHeight="false" outlineLevel="0" collapsed="false">
      <c r="A254" s="0" t="n">
        <v>252</v>
      </c>
      <c r="B254" s="0" t="s">
        <v>1660</v>
      </c>
      <c r="C254" s="0" t="s">
        <v>1661</v>
      </c>
      <c r="D254" s="0" t="s">
        <v>1662</v>
      </c>
      <c r="E254" s="0" t="n">
        <v>2019</v>
      </c>
      <c r="F254" s="0" t="s">
        <v>45</v>
      </c>
      <c r="J254" s="0" t="n">
        <v>348</v>
      </c>
      <c r="K254" s="0" t="n">
        <v>357</v>
      </c>
      <c r="N254" s="0" t="s">
        <v>1663</v>
      </c>
      <c r="O254" s="0" t="s">
        <v>1664</v>
      </c>
      <c r="P254" s="0" t="s">
        <v>49</v>
      </c>
      <c r="Q254" s="0" t="s">
        <v>50</v>
      </c>
      <c r="S254" s="0" t="s">
        <v>51</v>
      </c>
      <c r="T254" s="0" t="s">
        <v>1665</v>
      </c>
      <c r="U254" s="9" t="n">
        <f aca="false">COUNTIF(T$3:T254,T254)</f>
        <v>1</v>
      </c>
      <c r="V254" s="10" t="n">
        <v>0</v>
      </c>
      <c r="W254" s="10" t="n">
        <v>0</v>
      </c>
      <c r="X254" s="10" t="n">
        <v>1</v>
      </c>
      <c r="Y254" s="10" t="n">
        <f aca="false">IF(SUM(V254:X254)=3,1,0)</f>
        <v>0</v>
      </c>
      <c r="Z254" s="10"/>
      <c r="AA254" s="10"/>
      <c r="AB254" s="10"/>
      <c r="AC254" s="10"/>
      <c r="AD254" s="10" t="n">
        <f aca="false">IF(SUM(AA254:AC254)=3,1,0)</f>
        <v>0</v>
      </c>
      <c r="AE254" s="10"/>
      <c r="AF254" s="10"/>
      <c r="AG254" s="10"/>
      <c r="AH254" s="10"/>
      <c r="AI254" s="10"/>
      <c r="AJ254" s="10"/>
      <c r="AK254" s="10"/>
    </row>
    <row r="255" customFormat="false" ht="12.8" hidden="false" customHeight="false" outlineLevel="0" collapsed="false">
      <c r="A255" s="0" t="n">
        <v>253</v>
      </c>
      <c r="B255" s="0" t="s">
        <v>1593</v>
      </c>
      <c r="C255" s="0" t="s">
        <v>1594</v>
      </c>
      <c r="D255" s="0" t="s">
        <v>1666</v>
      </c>
      <c r="E255" s="0" t="n">
        <v>2019</v>
      </c>
      <c r="F255" s="0" t="s">
        <v>301</v>
      </c>
      <c r="G255" s="0" t="n">
        <v>44</v>
      </c>
      <c r="H255" s="0" t="n">
        <v>33</v>
      </c>
      <c r="J255" s="0" t="n">
        <v>18472</v>
      </c>
      <c r="K255" s="0" t="n">
        <v>18482</v>
      </c>
      <c r="N255" s="0" t="s">
        <v>1667</v>
      </c>
      <c r="O255" s="0" t="s">
        <v>1668</v>
      </c>
      <c r="P255" s="0" t="s">
        <v>49</v>
      </c>
      <c r="Q255" s="0" t="s">
        <v>50</v>
      </c>
      <c r="S255" s="0" t="s">
        <v>51</v>
      </c>
      <c r="T255" s="0" t="s">
        <v>1669</v>
      </c>
      <c r="U255" s="9" t="n">
        <f aca="false">COUNTIF(T$3:T255,T255)</f>
        <v>1</v>
      </c>
      <c r="V255" s="10" t="n">
        <v>1</v>
      </c>
      <c r="W255" s="10" t="n">
        <v>1</v>
      </c>
      <c r="X255" s="10" t="n">
        <v>1</v>
      </c>
      <c r="Y255" s="10" t="n">
        <f aca="false">IF(SUM(V255:X255)=3,1,0)</f>
        <v>1</v>
      </c>
      <c r="Z255" s="10" t="n">
        <v>1</v>
      </c>
      <c r="AA255" s="10" t="n">
        <v>0</v>
      </c>
      <c r="AB255" s="10" t="n">
        <v>0</v>
      </c>
      <c r="AC255" s="10" t="n">
        <v>0</v>
      </c>
      <c r="AD255" s="10" t="n">
        <v>0</v>
      </c>
      <c r="AE255" s="10" t="n">
        <v>0</v>
      </c>
      <c r="AF255" s="10" t="n">
        <v>0</v>
      </c>
      <c r="AG255" s="10" t="n">
        <v>0</v>
      </c>
      <c r="AH255" s="10" t="n">
        <v>0</v>
      </c>
      <c r="AI255" s="10" t="n">
        <v>0</v>
      </c>
      <c r="AJ255" s="10" t="n">
        <v>0</v>
      </c>
      <c r="AK255" s="10" t="n">
        <v>0</v>
      </c>
      <c r="AL255" s="0" t="s">
        <v>1670</v>
      </c>
    </row>
    <row r="256" customFormat="false" ht="12.8" hidden="false" customHeight="false" outlineLevel="0" collapsed="false">
      <c r="A256" s="0" t="n">
        <v>254</v>
      </c>
      <c r="B256" s="0" t="s">
        <v>1671</v>
      </c>
      <c r="C256" s="0" t="s">
        <v>1672</v>
      </c>
      <c r="D256" s="0" t="s">
        <v>1673</v>
      </c>
      <c r="E256" s="0" t="n">
        <v>2019</v>
      </c>
      <c r="F256" s="0" t="s">
        <v>236</v>
      </c>
      <c r="G256" s="0" t="n">
        <v>227</v>
      </c>
      <c r="J256" s="0" t="n">
        <v>512</v>
      </c>
      <c r="K256" s="0" t="n">
        <v>521</v>
      </c>
      <c r="N256" s="0" t="s">
        <v>1674</v>
      </c>
      <c r="O256" s="0" t="s">
        <v>1675</v>
      </c>
      <c r="P256" s="0" t="s">
        <v>49</v>
      </c>
      <c r="Q256" s="0" t="s">
        <v>50</v>
      </c>
      <c r="S256" s="0" t="s">
        <v>51</v>
      </c>
      <c r="T256" s="0" t="s">
        <v>1676</v>
      </c>
      <c r="U256" s="9" t="n">
        <f aca="false">COUNTIF(T$3:T256,T256)</f>
        <v>1</v>
      </c>
      <c r="V256" s="10" t="n">
        <v>0</v>
      </c>
      <c r="W256" s="10" t="n">
        <v>0</v>
      </c>
      <c r="X256" s="10" t="n">
        <v>1</v>
      </c>
      <c r="Y256" s="10" t="n">
        <f aca="false">IF(SUM(V256:X256)=3,1,0)</f>
        <v>0</v>
      </c>
      <c r="Z256" s="10"/>
      <c r="AA256" s="10"/>
      <c r="AB256" s="10"/>
      <c r="AC256" s="10"/>
      <c r="AD256" s="10" t="n">
        <f aca="false">IF(SUM(AA256:AC256)=3,1,0)</f>
        <v>0</v>
      </c>
      <c r="AE256" s="10"/>
      <c r="AF256" s="10"/>
      <c r="AG256" s="10"/>
      <c r="AH256" s="10"/>
      <c r="AI256" s="10"/>
      <c r="AJ256" s="10"/>
      <c r="AK256" s="10"/>
    </row>
    <row r="257" customFormat="false" ht="12.8" hidden="false" customHeight="false" outlineLevel="0" collapsed="false">
      <c r="A257" s="0" t="n">
        <v>255</v>
      </c>
      <c r="B257" s="0" t="s">
        <v>1677</v>
      </c>
      <c r="C257" s="0" t="s">
        <v>1678</v>
      </c>
      <c r="D257" s="0" t="s">
        <v>1679</v>
      </c>
      <c r="E257" s="0" t="n">
        <v>2019</v>
      </c>
      <c r="F257" s="0" t="s">
        <v>118</v>
      </c>
      <c r="G257" s="0" t="n">
        <v>182</v>
      </c>
      <c r="J257" s="0" t="n">
        <v>1193</v>
      </c>
      <c r="K257" s="0" t="n">
        <v>1201</v>
      </c>
      <c r="N257" s="0" t="s">
        <v>1680</v>
      </c>
      <c r="O257" s="0" t="s">
        <v>1681</v>
      </c>
      <c r="P257" s="0" t="s">
        <v>49</v>
      </c>
      <c r="Q257" s="0" t="s">
        <v>50</v>
      </c>
      <c r="S257" s="0" t="s">
        <v>51</v>
      </c>
      <c r="T257" s="0" t="s">
        <v>1682</v>
      </c>
      <c r="U257" s="9" t="n">
        <f aca="false">COUNTIF(T$3:T257,T257)</f>
        <v>1</v>
      </c>
      <c r="V257" s="10" t="n">
        <v>1</v>
      </c>
      <c r="W257" s="10" t="n">
        <v>0</v>
      </c>
      <c r="X257" s="10" t="n">
        <v>1</v>
      </c>
      <c r="Y257" s="10" t="n">
        <f aca="false">IF(SUM(V257:X257)=3,1,0)</f>
        <v>0</v>
      </c>
      <c r="Z257" s="10"/>
      <c r="AA257" s="10"/>
      <c r="AB257" s="10"/>
      <c r="AC257" s="10"/>
      <c r="AD257" s="10" t="n">
        <f aca="false">IF(SUM(AA257:AC257)=3,1,0)</f>
        <v>0</v>
      </c>
      <c r="AE257" s="10"/>
      <c r="AF257" s="10"/>
      <c r="AG257" s="10"/>
      <c r="AH257" s="10"/>
      <c r="AI257" s="10"/>
      <c r="AJ257" s="10"/>
      <c r="AK257" s="10"/>
    </row>
    <row r="258" customFormat="false" ht="12.8" hidden="false" customHeight="false" outlineLevel="0" collapsed="false">
      <c r="A258" s="0" t="n">
        <v>256</v>
      </c>
      <c r="B258" s="0" t="s">
        <v>1683</v>
      </c>
      <c r="C258" s="0" t="s">
        <v>1684</v>
      </c>
      <c r="D258" s="0" t="s">
        <v>1685</v>
      </c>
      <c r="E258" s="0" t="n">
        <v>2019</v>
      </c>
      <c r="F258" s="0" t="s">
        <v>236</v>
      </c>
      <c r="G258" s="0" t="n">
        <v>231</v>
      </c>
      <c r="J258" s="0" t="n">
        <v>121</v>
      </c>
      <c r="K258" s="0" t="n">
        <v>131</v>
      </c>
      <c r="N258" s="0" t="s">
        <v>1686</v>
      </c>
      <c r="O258" s="0" t="s">
        <v>1687</v>
      </c>
      <c r="P258" s="0" t="s">
        <v>49</v>
      </c>
      <c r="Q258" s="0" t="s">
        <v>50</v>
      </c>
      <c r="S258" s="0" t="s">
        <v>51</v>
      </c>
      <c r="T258" s="0" t="s">
        <v>1688</v>
      </c>
      <c r="U258" s="9" t="n">
        <f aca="false">COUNTIF(T$3:T258,T258)</f>
        <v>1</v>
      </c>
      <c r="V258" s="10" t="n">
        <v>1</v>
      </c>
      <c r="W258" s="10" t="n">
        <v>0</v>
      </c>
      <c r="X258" s="10" t="n">
        <v>1</v>
      </c>
      <c r="Y258" s="10" t="n">
        <f aca="false">IF(SUM(V258:X258)=3,1,0)</f>
        <v>0</v>
      </c>
      <c r="Z258" s="10"/>
      <c r="AA258" s="10"/>
      <c r="AB258" s="10"/>
      <c r="AC258" s="10"/>
      <c r="AD258" s="10" t="n">
        <f aca="false">IF(SUM(AA258:AC258)=3,1,0)</f>
        <v>0</v>
      </c>
      <c r="AE258" s="10"/>
      <c r="AF258" s="10"/>
      <c r="AG258" s="10"/>
      <c r="AH258" s="10"/>
      <c r="AI258" s="10"/>
      <c r="AJ258" s="10"/>
      <c r="AK258" s="10"/>
    </row>
    <row r="259" customFormat="false" ht="12.8" hidden="false" customHeight="false" outlineLevel="0" collapsed="false">
      <c r="A259" s="0" t="n">
        <v>257</v>
      </c>
      <c r="B259" s="0" t="s">
        <v>1689</v>
      </c>
      <c r="C259" s="0" t="s">
        <v>1690</v>
      </c>
      <c r="D259" s="0" t="s">
        <v>1691</v>
      </c>
      <c r="E259" s="0" t="n">
        <v>2016</v>
      </c>
      <c r="F259" s="0" t="s">
        <v>1187</v>
      </c>
      <c r="G259" s="0" t="n">
        <v>71</v>
      </c>
      <c r="J259" s="0" t="n">
        <v>503</v>
      </c>
      <c r="K259" s="0" t="n">
        <v>513</v>
      </c>
      <c r="M259" s="0" t="n">
        <v>25</v>
      </c>
      <c r="N259" s="0" t="s">
        <v>1692</v>
      </c>
      <c r="O259" s="0" t="s">
        <v>1693</v>
      </c>
      <c r="P259" s="0" t="s">
        <v>49</v>
      </c>
      <c r="Q259" s="0" t="s">
        <v>50</v>
      </c>
      <c r="S259" s="0" t="s">
        <v>51</v>
      </c>
      <c r="T259" s="0" t="s">
        <v>1694</v>
      </c>
      <c r="U259" s="9" t="n">
        <f aca="false">COUNTIF(T$3:T259,T259)</f>
        <v>1</v>
      </c>
      <c r="V259" s="10" t="n">
        <v>1</v>
      </c>
      <c r="W259" s="10" t="n">
        <v>0</v>
      </c>
      <c r="X259" s="10" t="n">
        <v>0</v>
      </c>
      <c r="Y259" s="10" t="n">
        <f aca="false">IF(SUM(V259:X259)=3,1,0)</f>
        <v>0</v>
      </c>
      <c r="Z259" s="10"/>
      <c r="AA259" s="10"/>
      <c r="AB259" s="10"/>
      <c r="AC259" s="10"/>
      <c r="AD259" s="10" t="n">
        <f aca="false">IF(SUM(AA259:AC259)=3,1,0)</f>
        <v>0</v>
      </c>
      <c r="AE259" s="10"/>
      <c r="AF259" s="10"/>
      <c r="AG259" s="10"/>
      <c r="AH259" s="10"/>
      <c r="AI259" s="10"/>
      <c r="AJ259" s="10"/>
      <c r="AK259" s="10"/>
    </row>
    <row r="260" customFormat="false" ht="12.8" hidden="false" customHeight="false" outlineLevel="0" collapsed="false">
      <c r="A260" s="0" t="n">
        <v>258</v>
      </c>
      <c r="B260" s="0" t="s">
        <v>1695</v>
      </c>
      <c r="C260" s="0" t="s">
        <v>1696</v>
      </c>
      <c r="D260" s="0" t="s">
        <v>1697</v>
      </c>
      <c r="E260" s="0" t="n">
        <v>2015</v>
      </c>
      <c r="F260" s="0" t="s">
        <v>143</v>
      </c>
      <c r="G260" s="0" t="n">
        <v>49</v>
      </c>
      <c r="H260" s="0" t="n">
        <v>20</v>
      </c>
      <c r="J260" s="0" t="n">
        <v>12535</v>
      </c>
      <c r="K260" s="0" t="n">
        <v>12542</v>
      </c>
      <c r="M260" s="0" t="n">
        <v>43</v>
      </c>
      <c r="N260" s="0" t="s">
        <v>1698</v>
      </c>
      <c r="O260" s="0" t="s">
        <v>1699</v>
      </c>
      <c r="P260" s="0" t="s">
        <v>49</v>
      </c>
      <c r="Q260" s="0" t="s">
        <v>50</v>
      </c>
      <c r="S260" s="0" t="s">
        <v>51</v>
      </c>
      <c r="T260" s="0" t="s">
        <v>1700</v>
      </c>
      <c r="U260" s="9" t="n">
        <f aca="false">COUNTIF(T$3:T260,T260)</f>
        <v>1</v>
      </c>
      <c r="V260" s="10" t="n">
        <v>1</v>
      </c>
      <c r="W260" s="10" t="n">
        <v>0</v>
      </c>
      <c r="X260" s="10" t="n">
        <v>1</v>
      </c>
      <c r="Y260" s="10" t="n">
        <f aca="false">IF(SUM(V260:X260)=3,1,0)</f>
        <v>0</v>
      </c>
      <c r="Z260" s="10"/>
      <c r="AA260" s="10"/>
      <c r="AB260" s="10"/>
      <c r="AC260" s="10"/>
      <c r="AD260" s="10" t="n">
        <f aca="false">IF(SUM(AA260:AC260)=3,1,0)</f>
        <v>0</v>
      </c>
      <c r="AE260" s="10"/>
      <c r="AF260" s="10"/>
      <c r="AG260" s="10"/>
      <c r="AH260" s="10"/>
      <c r="AI260" s="10"/>
      <c r="AJ260" s="10"/>
      <c r="AK260" s="10"/>
    </row>
    <row r="261" customFormat="false" ht="12.8" hidden="false" customHeight="false" outlineLevel="0" collapsed="false">
      <c r="A261" s="0" t="n">
        <v>259</v>
      </c>
      <c r="B261" s="0" t="s">
        <v>1701</v>
      </c>
      <c r="C261" s="0" t="s">
        <v>1702</v>
      </c>
      <c r="D261" s="0" t="s">
        <v>1703</v>
      </c>
      <c r="E261" s="0" t="n">
        <v>2014</v>
      </c>
      <c r="F261" s="0" t="s">
        <v>1704</v>
      </c>
      <c r="G261" s="0" t="n">
        <v>38</v>
      </c>
      <c r="J261" s="0" t="n">
        <v>1</v>
      </c>
      <c r="K261" s="0" t="n">
        <v>15</v>
      </c>
      <c r="M261" s="0" t="n">
        <v>119</v>
      </c>
      <c r="N261" s="0" t="s">
        <v>1705</v>
      </c>
      <c r="O261" s="0" t="s">
        <v>1706</v>
      </c>
      <c r="P261" s="0" t="s">
        <v>49</v>
      </c>
      <c r="Q261" s="0" t="s">
        <v>50</v>
      </c>
      <c r="S261" s="0" t="s">
        <v>51</v>
      </c>
      <c r="T261" s="0" t="s">
        <v>1707</v>
      </c>
      <c r="U261" s="9" t="n">
        <f aca="false">COUNTIF(T$3:T261,T261)</f>
        <v>1</v>
      </c>
      <c r="V261" s="10" t="n">
        <v>1</v>
      </c>
      <c r="W261" s="10" t="n">
        <v>0</v>
      </c>
      <c r="X261" s="10" t="n">
        <v>0</v>
      </c>
      <c r="Y261" s="10" t="n">
        <f aca="false">IF(SUM(V261:X261)=3,1,0)</f>
        <v>0</v>
      </c>
      <c r="Z261" s="10"/>
      <c r="AA261" s="10"/>
      <c r="AB261" s="10"/>
      <c r="AC261" s="10"/>
      <c r="AD261" s="10" t="n">
        <f aca="false">IF(SUM(AA261:AC261)=3,1,0)</f>
        <v>0</v>
      </c>
      <c r="AE261" s="10"/>
      <c r="AF261" s="10"/>
      <c r="AG261" s="10"/>
      <c r="AH261" s="10"/>
      <c r="AI261" s="10"/>
      <c r="AJ261" s="10"/>
      <c r="AK261" s="10"/>
    </row>
    <row r="262" customFormat="false" ht="12.8" hidden="false" customHeight="false" outlineLevel="0" collapsed="false">
      <c r="A262" s="0" t="n">
        <v>260</v>
      </c>
      <c r="B262" s="0" t="s">
        <v>1708</v>
      </c>
      <c r="C262" s="0" t="s">
        <v>1709</v>
      </c>
      <c r="D262" s="0" t="s">
        <v>1710</v>
      </c>
      <c r="E262" s="0" t="n">
        <v>2017</v>
      </c>
      <c r="F262" s="0" t="s">
        <v>1711</v>
      </c>
      <c r="G262" s="0" t="n">
        <v>28</v>
      </c>
      <c r="J262" s="0" t="n">
        <v>42</v>
      </c>
      <c r="K262" s="0" t="n">
        <v>52</v>
      </c>
      <c r="M262" s="0" t="n">
        <v>14</v>
      </c>
      <c r="N262" s="0" t="s">
        <v>1712</v>
      </c>
      <c r="O262" s="0" t="s">
        <v>1713</v>
      </c>
      <c r="P262" s="0" t="s">
        <v>49</v>
      </c>
      <c r="Q262" s="0" t="s">
        <v>50</v>
      </c>
      <c r="S262" s="0" t="s">
        <v>51</v>
      </c>
      <c r="T262" s="0" t="s">
        <v>1714</v>
      </c>
      <c r="U262" s="9" t="n">
        <f aca="false">COUNTIF(T$3:T262,T262)</f>
        <v>1</v>
      </c>
      <c r="V262" s="10" t="n">
        <v>1</v>
      </c>
      <c r="W262" s="10" t="n">
        <v>0</v>
      </c>
      <c r="X262" s="10" t="n">
        <v>0</v>
      </c>
      <c r="Y262" s="10" t="n">
        <f aca="false">IF(SUM(V262:X262)=3,1,0)</f>
        <v>0</v>
      </c>
      <c r="Z262" s="10"/>
      <c r="AA262" s="10"/>
      <c r="AB262" s="10"/>
      <c r="AC262" s="10"/>
      <c r="AD262" s="10" t="n">
        <f aca="false">IF(SUM(AA262:AC262)=3,1,0)</f>
        <v>0</v>
      </c>
      <c r="AE262" s="10"/>
      <c r="AF262" s="10"/>
      <c r="AG262" s="10"/>
      <c r="AH262" s="10"/>
      <c r="AI262" s="10"/>
      <c r="AJ262" s="10"/>
      <c r="AK262" s="10"/>
    </row>
    <row r="263" customFormat="false" ht="12.8" hidden="false" customHeight="false" outlineLevel="0" collapsed="false">
      <c r="A263" s="0" t="n">
        <v>261</v>
      </c>
      <c r="B263" s="0" t="s">
        <v>1715</v>
      </c>
      <c r="C263" s="0" t="s">
        <v>1716</v>
      </c>
      <c r="D263" s="0" t="s">
        <v>1717</v>
      </c>
      <c r="E263" s="0" t="n">
        <v>2014</v>
      </c>
      <c r="F263" s="0" t="s">
        <v>474</v>
      </c>
      <c r="G263" s="0" t="n">
        <v>61</v>
      </c>
      <c r="J263" s="0" t="n">
        <v>96</v>
      </c>
      <c r="K263" s="0" t="n">
        <v>101</v>
      </c>
      <c r="M263" s="0" t="n">
        <v>48</v>
      </c>
      <c r="N263" s="0" t="s">
        <v>1718</v>
      </c>
      <c r="O263" s="0" t="s">
        <v>1719</v>
      </c>
      <c r="P263" s="0" t="s">
        <v>49</v>
      </c>
      <c r="Q263" s="0" t="s">
        <v>50</v>
      </c>
      <c r="S263" s="0" t="s">
        <v>51</v>
      </c>
      <c r="T263" s="0" t="s">
        <v>1720</v>
      </c>
      <c r="U263" s="9" t="n">
        <f aca="false">COUNTIF(T$3:T263,T263)</f>
        <v>1</v>
      </c>
      <c r="V263" s="10" t="n">
        <v>1</v>
      </c>
      <c r="W263" s="10" t="n">
        <v>0</v>
      </c>
      <c r="X263" s="10" t="n">
        <v>0</v>
      </c>
      <c r="Y263" s="10" t="n">
        <f aca="false">IF(SUM(V263:X263)=3,1,0)</f>
        <v>0</v>
      </c>
      <c r="Z263" s="10"/>
      <c r="AA263" s="10"/>
      <c r="AB263" s="10"/>
      <c r="AC263" s="10"/>
      <c r="AD263" s="10" t="n">
        <f aca="false">IF(SUM(AA263:AC263)=3,1,0)</f>
        <v>0</v>
      </c>
      <c r="AE263" s="10"/>
      <c r="AF263" s="10"/>
      <c r="AG263" s="10"/>
      <c r="AH263" s="10"/>
      <c r="AI263" s="10"/>
      <c r="AJ263" s="10"/>
      <c r="AK263" s="10"/>
    </row>
    <row r="264" customFormat="false" ht="12.8" hidden="false" customHeight="false" outlineLevel="0" collapsed="false">
      <c r="A264" s="0" t="n">
        <v>262</v>
      </c>
      <c r="B264" s="0" t="s">
        <v>1721</v>
      </c>
      <c r="C264" s="0" t="s">
        <v>1722</v>
      </c>
      <c r="D264" s="0" t="s">
        <v>1723</v>
      </c>
      <c r="E264" s="0" t="n">
        <v>2016</v>
      </c>
      <c r="F264" s="0" t="s">
        <v>236</v>
      </c>
      <c r="G264" s="0" t="n">
        <v>127</v>
      </c>
      <c r="J264" s="0" t="n">
        <v>425</v>
      </c>
      <c r="K264" s="0" t="n">
        <v>437</v>
      </c>
      <c r="M264" s="0" t="n">
        <v>50</v>
      </c>
      <c r="N264" s="0" t="s">
        <v>1724</v>
      </c>
      <c r="O264" s="0" t="s">
        <v>1725</v>
      </c>
      <c r="P264" s="0" t="s">
        <v>49</v>
      </c>
      <c r="Q264" s="0" t="s">
        <v>50</v>
      </c>
      <c r="S264" s="0" t="s">
        <v>51</v>
      </c>
      <c r="T264" s="0" t="s">
        <v>1726</v>
      </c>
      <c r="U264" s="9" t="n">
        <f aca="false">COUNTIF(T$3:T264,T264)</f>
        <v>1</v>
      </c>
      <c r="V264" s="10" t="n">
        <v>1</v>
      </c>
      <c r="W264" s="10" t="n">
        <v>0</v>
      </c>
      <c r="X264" s="10" t="n">
        <v>1</v>
      </c>
      <c r="Y264" s="10" t="n">
        <f aca="false">IF(SUM(V264:X264)=3,1,0)</f>
        <v>0</v>
      </c>
      <c r="Z264" s="10"/>
      <c r="AA264" s="10"/>
      <c r="AB264" s="10"/>
      <c r="AC264" s="10"/>
      <c r="AD264" s="10" t="n">
        <f aca="false">IF(SUM(AA264:AC264)=3,1,0)</f>
        <v>0</v>
      </c>
      <c r="AE264" s="10"/>
      <c r="AF264" s="10"/>
      <c r="AG264" s="10"/>
      <c r="AH264" s="10"/>
      <c r="AI264" s="10"/>
      <c r="AJ264" s="10"/>
      <c r="AK264" s="10"/>
    </row>
    <row r="265" customFormat="false" ht="12.8" hidden="false" customHeight="false" outlineLevel="0" collapsed="false">
      <c r="A265" s="0" t="n">
        <v>263</v>
      </c>
      <c r="B265" s="0" t="s">
        <v>1727</v>
      </c>
      <c r="C265" s="0" t="s">
        <v>1728</v>
      </c>
      <c r="D265" s="0" t="s">
        <v>1729</v>
      </c>
      <c r="E265" s="0" t="n">
        <v>2014</v>
      </c>
      <c r="F265" s="0" t="s">
        <v>1013</v>
      </c>
      <c r="G265" s="0" t="n">
        <v>7</v>
      </c>
      <c r="H265" s="0" t="n">
        <v>3</v>
      </c>
      <c r="J265" s="0" t="n">
        <v>1467</v>
      </c>
      <c r="K265" s="0" t="n">
        <v>1482</v>
      </c>
      <c r="M265" s="0" t="n">
        <v>66</v>
      </c>
      <c r="N265" s="0" t="s">
        <v>1730</v>
      </c>
      <c r="O265" s="0" t="s">
        <v>1731</v>
      </c>
      <c r="P265" s="0" t="s">
        <v>49</v>
      </c>
      <c r="Q265" s="0" t="s">
        <v>50</v>
      </c>
      <c r="R265" s="0" t="s">
        <v>179</v>
      </c>
      <c r="S265" s="0" t="s">
        <v>51</v>
      </c>
      <c r="T265" s="0" t="s">
        <v>1732</v>
      </c>
      <c r="U265" s="9" t="n">
        <f aca="false">COUNTIF(T$3:T265,T265)</f>
        <v>1</v>
      </c>
      <c r="V265" s="10" t="n">
        <v>1</v>
      </c>
      <c r="W265" s="10" t="n">
        <v>0</v>
      </c>
      <c r="X265" s="10" t="n">
        <v>1</v>
      </c>
      <c r="Y265" s="10" t="n">
        <f aca="false">IF(SUM(V265:X265)=3,1,0)</f>
        <v>0</v>
      </c>
      <c r="Z265" s="10"/>
      <c r="AA265" s="10"/>
      <c r="AB265" s="10"/>
      <c r="AC265" s="10"/>
      <c r="AD265" s="10" t="n">
        <f aca="false">IF(SUM(AA265:AC265)=3,1,0)</f>
        <v>0</v>
      </c>
      <c r="AE265" s="10"/>
      <c r="AF265" s="10"/>
      <c r="AG265" s="10"/>
      <c r="AH265" s="10"/>
      <c r="AI265" s="10"/>
      <c r="AJ265" s="10"/>
      <c r="AK265" s="10"/>
    </row>
    <row r="266" customFormat="false" ht="12.8" hidden="false" customHeight="false" outlineLevel="0" collapsed="false">
      <c r="A266" s="0" t="n">
        <v>264</v>
      </c>
      <c r="B266" s="0" t="s">
        <v>946</v>
      </c>
      <c r="C266" s="0" t="s">
        <v>947</v>
      </c>
      <c r="D266" s="0" t="s">
        <v>948</v>
      </c>
      <c r="E266" s="0" t="n">
        <v>2015</v>
      </c>
      <c r="F266" s="0" t="s">
        <v>190</v>
      </c>
      <c r="G266" s="0" t="n">
        <v>154</v>
      </c>
      <c r="J266" s="0" t="n">
        <v>143</v>
      </c>
      <c r="K266" s="0" t="n">
        <v>159</v>
      </c>
      <c r="M266" s="0" t="n">
        <v>35</v>
      </c>
      <c r="N266" s="0" t="s">
        <v>949</v>
      </c>
      <c r="O266" s="0" t="s">
        <v>950</v>
      </c>
      <c r="P266" s="0" t="s">
        <v>49</v>
      </c>
      <c r="Q266" s="0" t="s">
        <v>50</v>
      </c>
      <c r="S266" s="0" t="s">
        <v>51</v>
      </c>
      <c r="T266" s="0" t="s">
        <v>951</v>
      </c>
      <c r="U266" s="9" t="n">
        <f aca="false">COUNTIF(T$3:T266,T266)</f>
        <v>2</v>
      </c>
      <c r="V266" s="10" t="s">
        <v>1733</v>
      </c>
      <c r="W266" s="10" t="s">
        <v>1733</v>
      </c>
      <c r="X266" s="10" t="s">
        <v>1733</v>
      </c>
      <c r="Y266" s="10" t="n">
        <f aca="false">IF(SUM(V266:X266)=3,1,0)</f>
        <v>0</v>
      </c>
      <c r="Z266" s="10"/>
      <c r="AA266" s="10"/>
      <c r="AB266" s="10"/>
      <c r="AC266" s="10"/>
      <c r="AD266" s="10" t="n">
        <f aca="false">IF(SUM(AA266:AC266)=3,1,0)</f>
        <v>0</v>
      </c>
      <c r="AE266" s="10"/>
      <c r="AF266" s="10"/>
      <c r="AG266" s="10"/>
      <c r="AH266" s="10"/>
      <c r="AI266" s="10"/>
      <c r="AJ266" s="10"/>
      <c r="AK266" s="10"/>
    </row>
    <row r="267" customFormat="false" ht="12.8" hidden="false" customHeight="false" outlineLevel="0" collapsed="false">
      <c r="A267" s="0" t="n">
        <v>265</v>
      </c>
      <c r="B267" s="0" t="s">
        <v>1734</v>
      </c>
      <c r="C267" s="0" t="s">
        <v>1735</v>
      </c>
      <c r="D267" s="0" t="s">
        <v>1736</v>
      </c>
      <c r="E267" s="0" t="n">
        <v>2016</v>
      </c>
      <c r="F267" s="0" t="s">
        <v>56</v>
      </c>
      <c r="G267" s="0" t="n">
        <v>21</v>
      </c>
      <c r="H267" s="0" t="n">
        <v>7</v>
      </c>
      <c r="J267" s="0" t="n">
        <v>1009</v>
      </c>
      <c r="K267" s="0" t="n">
        <v>1034</v>
      </c>
      <c r="M267" s="0" t="n">
        <v>38</v>
      </c>
      <c r="N267" s="0" t="s">
        <v>1737</v>
      </c>
      <c r="O267" s="0" t="s">
        <v>1738</v>
      </c>
      <c r="P267" s="0" t="s">
        <v>49</v>
      </c>
      <c r="Q267" s="0" t="s">
        <v>50</v>
      </c>
      <c r="S267" s="0" t="s">
        <v>51</v>
      </c>
      <c r="T267" s="0" t="s">
        <v>1739</v>
      </c>
      <c r="U267" s="9" t="n">
        <f aca="false">COUNTIF(T$3:T267,T267)</f>
        <v>1</v>
      </c>
      <c r="V267" s="10" t="n">
        <v>1</v>
      </c>
      <c r="W267" s="10" t="n">
        <v>1</v>
      </c>
      <c r="X267" s="10" t="n">
        <v>1</v>
      </c>
      <c r="Y267" s="10" t="n">
        <f aca="false">IF(SUM(V267:X267)=3,1,0)</f>
        <v>1</v>
      </c>
      <c r="Z267" s="10" t="n">
        <v>1</v>
      </c>
      <c r="AA267" s="10" t="n">
        <v>1</v>
      </c>
      <c r="AB267" s="10" t="n">
        <v>1</v>
      </c>
      <c r="AC267" s="10" t="n">
        <v>1</v>
      </c>
      <c r="AD267" s="10" t="n">
        <v>1</v>
      </c>
      <c r="AE267" s="10" t="n">
        <v>1</v>
      </c>
      <c r="AF267" s="10" t="n">
        <v>0</v>
      </c>
      <c r="AG267" s="10" t="n">
        <v>0</v>
      </c>
      <c r="AH267" s="10" t="n">
        <v>0</v>
      </c>
      <c r="AI267" s="10" t="n">
        <v>0</v>
      </c>
      <c r="AJ267" s="10" t="n">
        <v>0</v>
      </c>
      <c r="AK267" s="10" t="n">
        <v>0</v>
      </c>
      <c r="AM267" s="0" t="s">
        <v>1740</v>
      </c>
      <c r="AP267" s="0" t="s">
        <v>93</v>
      </c>
    </row>
    <row r="268" customFormat="false" ht="12.8" hidden="false" customHeight="false" outlineLevel="0" collapsed="false">
      <c r="A268" s="0" t="n">
        <v>266</v>
      </c>
      <c r="B268" s="0" t="s">
        <v>1741</v>
      </c>
      <c r="C268" s="0" t="s">
        <v>1742</v>
      </c>
      <c r="D268" s="0" t="s">
        <v>1743</v>
      </c>
      <c r="E268" s="0" t="n">
        <v>2016</v>
      </c>
      <c r="F268" s="0" t="s">
        <v>236</v>
      </c>
      <c r="G268" s="0" t="n">
        <v>112</v>
      </c>
      <c r="J268" s="0" t="n">
        <v>291</v>
      </c>
      <c r="K268" s="0" t="n">
        <v>307</v>
      </c>
      <c r="M268" s="0" t="n">
        <v>45</v>
      </c>
      <c r="N268" s="0" t="s">
        <v>1744</v>
      </c>
      <c r="O268" s="0" t="s">
        <v>1745</v>
      </c>
      <c r="P268" s="0" t="s">
        <v>49</v>
      </c>
      <c r="Q268" s="0" t="s">
        <v>50</v>
      </c>
      <c r="S268" s="0" t="s">
        <v>51</v>
      </c>
      <c r="T268" s="0" t="s">
        <v>1746</v>
      </c>
      <c r="U268" s="9" t="n">
        <f aca="false">COUNTIF(T$3:T268,T268)</f>
        <v>1</v>
      </c>
      <c r="V268" s="10" t="n">
        <v>1</v>
      </c>
      <c r="W268" s="10" t="n">
        <v>1</v>
      </c>
      <c r="X268" s="10" t="n">
        <v>1</v>
      </c>
      <c r="Y268" s="10" t="n">
        <f aca="false">IF(SUM(V268:X268)=3,1,0)</f>
        <v>1</v>
      </c>
      <c r="Z268" s="10" t="n">
        <v>1</v>
      </c>
      <c r="AA268" s="10" t="n">
        <v>1</v>
      </c>
      <c r="AB268" s="10" t="n">
        <v>1</v>
      </c>
      <c r="AC268" s="10" t="n">
        <v>1</v>
      </c>
      <c r="AD268" s="10" t="n">
        <v>1</v>
      </c>
      <c r="AE268" s="10" t="n">
        <v>1</v>
      </c>
      <c r="AF268" s="10" t="n">
        <v>1</v>
      </c>
      <c r="AG268" s="10" t="n">
        <v>0</v>
      </c>
      <c r="AH268" s="10" t="n">
        <v>0</v>
      </c>
      <c r="AI268" s="10" t="n">
        <v>0</v>
      </c>
      <c r="AJ268" s="10" t="n">
        <v>1</v>
      </c>
      <c r="AK268" s="10" t="n">
        <v>0</v>
      </c>
      <c r="AM268" s="0" t="s">
        <v>1740</v>
      </c>
      <c r="AN268" s="0" t="s">
        <v>290</v>
      </c>
    </row>
    <row r="269" customFormat="false" ht="12.8" hidden="false" customHeight="false" outlineLevel="0" collapsed="false">
      <c r="A269" s="0" t="n">
        <v>267</v>
      </c>
      <c r="B269" s="0" t="s">
        <v>1747</v>
      </c>
      <c r="C269" s="0" t="s">
        <v>1748</v>
      </c>
      <c r="D269" s="0" t="s">
        <v>1749</v>
      </c>
      <c r="E269" s="0" t="n">
        <v>2015</v>
      </c>
      <c r="F269" s="0" t="s">
        <v>143</v>
      </c>
      <c r="G269" s="0" t="n">
        <v>49</v>
      </c>
      <c r="H269" s="0" t="n">
        <v>3</v>
      </c>
      <c r="J269" s="0" t="n">
        <v>1744</v>
      </c>
      <c r="K269" s="0" t="n">
        <v>1751</v>
      </c>
      <c r="M269" s="0" t="n">
        <v>15</v>
      </c>
      <c r="N269" s="0" t="s">
        <v>1750</v>
      </c>
      <c r="O269" s="0" t="s">
        <v>1751</v>
      </c>
      <c r="P269" s="0" t="s">
        <v>49</v>
      </c>
      <c r="Q269" s="0" t="s">
        <v>50</v>
      </c>
      <c r="S269" s="0" t="s">
        <v>51</v>
      </c>
      <c r="T269" s="0" t="s">
        <v>1752</v>
      </c>
      <c r="U269" s="9" t="n">
        <f aca="false">COUNTIF(T$3:T269,T269)</f>
        <v>1</v>
      </c>
      <c r="V269" s="10" t="n">
        <v>1</v>
      </c>
      <c r="W269" s="10" t="n">
        <v>1</v>
      </c>
      <c r="X269" s="10" t="n">
        <v>1</v>
      </c>
      <c r="Y269" s="10" t="n">
        <f aca="false">IF(SUM(V269:X269)=3,1,0)</f>
        <v>1</v>
      </c>
      <c r="Z269" s="10" t="n">
        <v>1</v>
      </c>
      <c r="AA269" s="10" t="n">
        <v>1</v>
      </c>
      <c r="AB269" s="10" t="n">
        <v>1</v>
      </c>
      <c r="AC269" s="10" t="n">
        <v>1</v>
      </c>
      <c r="AD269" s="10" t="n">
        <f aca="false">IF(SUM(AA269:AC269)=3,1,0)</f>
        <v>1</v>
      </c>
      <c r="AE269" s="10" t="n">
        <v>1</v>
      </c>
      <c r="AF269" s="10" t="n">
        <v>0</v>
      </c>
      <c r="AG269" s="10" t="n">
        <v>0</v>
      </c>
      <c r="AH269" s="10" t="n">
        <v>0</v>
      </c>
      <c r="AI269" s="10" t="n">
        <v>1</v>
      </c>
      <c r="AJ269" s="10" t="n">
        <v>1</v>
      </c>
      <c r="AK269" s="10" t="n">
        <v>0</v>
      </c>
      <c r="AM269" s="0" t="s">
        <v>1753</v>
      </c>
    </row>
    <row r="270" customFormat="false" ht="12.8" hidden="false" customHeight="false" outlineLevel="0" collapsed="false">
      <c r="A270" s="0" t="n">
        <v>268</v>
      </c>
      <c r="B270" s="0" t="s">
        <v>1754</v>
      </c>
      <c r="C270" s="0" t="s">
        <v>1755</v>
      </c>
      <c r="D270" s="0" t="s">
        <v>1756</v>
      </c>
      <c r="E270" s="0" t="n">
        <v>2008</v>
      </c>
      <c r="F270" s="0" t="s">
        <v>294</v>
      </c>
      <c r="G270" s="0" t="n">
        <v>42</v>
      </c>
      <c r="H270" s="0" t="n">
        <v>4</v>
      </c>
      <c r="J270" s="0" t="n">
        <v>646</v>
      </c>
      <c r="K270" s="0" t="n">
        <v>658</v>
      </c>
      <c r="M270" s="0" t="n">
        <v>48</v>
      </c>
      <c r="N270" s="0" t="s">
        <v>1757</v>
      </c>
      <c r="O270" s="0" t="s">
        <v>1758</v>
      </c>
      <c r="P270" s="0" t="s">
        <v>49</v>
      </c>
      <c r="Q270" s="0" t="s">
        <v>50</v>
      </c>
      <c r="S270" s="0" t="s">
        <v>1759</v>
      </c>
      <c r="T270" s="0" t="s">
        <v>1760</v>
      </c>
      <c r="U270" s="9" t="n">
        <f aca="false">COUNTIF(T$3:T270,T270)</f>
        <v>1</v>
      </c>
      <c r="V270" s="10" t="s">
        <v>1733</v>
      </c>
      <c r="W270" s="10" t="s">
        <v>1733</v>
      </c>
      <c r="X270" s="10" t="s">
        <v>1733</v>
      </c>
      <c r="Y270" s="10" t="s">
        <v>1733</v>
      </c>
      <c r="Z270" s="10" t="n">
        <v>1</v>
      </c>
      <c r="AA270" s="10" t="n">
        <v>1</v>
      </c>
      <c r="AB270" s="10" t="n">
        <v>1</v>
      </c>
      <c r="AC270" s="10" t="n">
        <v>0</v>
      </c>
      <c r="AD270" s="10" t="n">
        <f aca="false">IF(SUM(AA270:AC270)=3,1,0)</f>
        <v>0</v>
      </c>
      <c r="AE270" s="10" t="n">
        <v>0</v>
      </c>
      <c r="AF270" s="10" t="n">
        <v>0</v>
      </c>
      <c r="AG270" s="10" t="n">
        <v>0</v>
      </c>
      <c r="AH270" s="10" t="n">
        <v>0</v>
      </c>
      <c r="AI270" s="10" t="n">
        <v>0</v>
      </c>
      <c r="AJ270" s="10" t="n">
        <v>0</v>
      </c>
      <c r="AK270" s="10" t="n">
        <v>0</v>
      </c>
      <c r="AL270" s="0" t="s">
        <v>735</v>
      </c>
    </row>
    <row r="271" customFormat="false" ht="12.8" hidden="false" customHeight="false" outlineLevel="0" collapsed="false">
      <c r="A271" s="0" t="n">
        <v>269</v>
      </c>
      <c r="B271" s="0" t="s">
        <v>1761</v>
      </c>
      <c r="C271" s="0" t="s">
        <v>1762</v>
      </c>
      <c r="D271" s="0" t="s">
        <v>1763</v>
      </c>
      <c r="E271" s="0" t="n">
        <v>2010</v>
      </c>
      <c r="F271" s="0" t="s">
        <v>157</v>
      </c>
      <c r="G271" s="0" t="n">
        <v>38</v>
      </c>
      <c r="H271" s="0" t="n">
        <v>1</v>
      </c>
      <c r="J271" s="0" t="n">
        <v>406</v>
      </c>
      <c r="K271" s="0" t="n">
        <v>418</v>
      </c>
      <c r="M271" s="0" t="n">
        <v>147</v>
      </c>
      <c r="N271" s="0" t="s">
        <v>1764</v>
      </c>
      <c r="O271" s="0" t="s">
        <v>1765</v>
      </c>
      <c r="P271" s="0" t="s">
        <v>49</v>
      </c>
      <c r="Q271" s="0" t="s">
        <v>50</v>
      </c>
      <c r="S271" s="0" t="s">
        <v>51</v>
      </c>
      <c r="T271" s="0" t="s">
        <v>1766</v>
      </c>
      <c r="U271" s="9" t="n">
        <f aca="false">COUNTIF(T$3:T271,T271)</f>
        <v>1</v>
      </c>
      <c r="V271" s="10" t="s">
        <v>1733</v>
      </c>
      <c r="W271" s="10" t="s">
        <v>1733</v>
      </c>
      <c r="X271" s="10" t="s">
        <v>1733</v>
      </c>
      <c r="Y271" s="10" t="s">
        <v>1733</v>
      </c>
      <c r="Z271" s="10" t="n">
        <v>1</v>
      </c>
      <c r="AA271" s="10" t="n">
        <v>1</v>
      </c>
      <c r="AB271" s="10" t="n">
        <v>0</v>
      </c>
      <c r="AC271" s="10" t="n">
        <v>1</v>
      </c>
      <c r="AD271" s="10" t="n">
        <f aca="false">IF(SUM(AA271:AC271)=3,1,0)</f>
        <v>0</v>
      </c>
      <c r="AE271" s="10" t="n">
        <v>0</v>
      </c>
      <c r="AF271" s="10" t="n">
        <v>0</v>
      </c>
      <c r="AG271" s="10" t="n">
        <v>0</v>
      </c>
      <c r="AH271" s="10" t="n">
        <v>0</v>
      </c>
      <c r="AI271" s="10" t="n">
        <v>0</v>
      </c>
      <c r="AJ271" s="10" t="n">
        <v>0</v>
      </c>
      <c r="AK271" s="10" t="n">
        <v>0</v>
      </c>
      <c r="AL271" s="0" t="s">
        <v>490</v>
      </c>
    </row>
    <row r="272" customFormat="false" ht="12.8" hidden="false" customHeight="false" outlineLevel="0" collapsed="false">
      <c r="A272" s="0" t="n">
        <v>270</v>
      </c>
      <c r="B272" s="0" t="s">
        <v>1767</v>
      </c>
      <c r="C272" s="0" t="s">
        <v>1768</v>
      </c>
      <c r="D272" s="0" t="s">
        <v>1769</v>
      </c>
      <c r="E272" s="0" t="n">
        <v>2016</v>
      </c>
      <c r="F272" s="0" t="s">
        <v>157</v>
      </c>
      <c r="G272" s="0" t="n">
        <v>94</v>
      </c>
      <c r="J272" s="0" t="n">
        <v>285</v>
      </c>
      <c r="K272" s="0" t="n">
        <v>294</v>
      </c>
      <c r="M272" s="0" t="n">
        <v>21</v>
      </c>
      <c r="N272" s="0" t="s">
        <v>1770</v>
      </c>
      <c r="O272" s="0" t="s">
        <v>1771</v>
      </c>
      <c r="P272" s="0" t="s">
        <v>49</v>
      </c>
      <c r="Q272" s="0" t="s">
        <v>50</v>
      </c>
      <c r="S272" s="0" t="s">
        <v>51</v>
      </c>
      <c r="T272" s="0" t="s">
        <v>1772</v>
      </c>
      <c r="U272" s="9" t="n">
        <f aca="false">COUNTIF(T$3:T272,T272)</f>
        <v>1</v>
      </c>
      <c r="V272" s="10" t="s">
        <v>1733</v>
      </c>
      <c r="W272" s="10" t="s">
        <v>1733</v>
      </c>
      <c r="X272" s="10" t="s">
        <v>1733</v>
      </c>
      <c r="Y272" s="10" t="s">
        <v>1733</v>
      </c>
      <c r="Z272" s="10" t="n">
        <v>1</v>
      </c>
      <c r="AA272" s="10" t="n">
        <v>1</v>
      </c>
      <c r="AB272" s="10" t="n">
        <v>1</v>
      </c>
      <c r="AC272" s="10" t="n">
        <v>0</v>
      </c>
      <c r="AD272" s="10" t="n">
        <f aca="false">IF(SUM(AA272:AC272)=3,1,0)</f>
        <v>0</v>
      </c>
      <c r="AE272" s="10" t="n">
        <v>0</v>
      </c>
      <c r="AF272" s="10" t="n">
        <v>0</v>
      </c>
      <c r="AG272" s="10" t="n">
        <v>0</v>
      </c>
      <c r="AH272" s="10" t="n">
        <v>0</v>
      </c>
      <c r="AI272" s="10" t="n">
        <v>0</v>
      </c>
      <c r="AJ272" s="10" t="n">
        <v>0</v>
      </c>
      <c r="AK272" s="10" t="n">
        <v>0</v>
      </c>
      <c r="AL272" s="0" t="s">
        <v>735</v>
      </c>
    </row>
    <row r="273" customFormat="false" ht="12.8" hidden="false" customHeight="false" outlineLevel="0" collapsed="false">
      <c r="A273" s="0" t="n">
        <v>271</v>
      </c>
      <c r="B273" s="0" t="s">
        <v>1767</v>
      </c>
      <c r="C273" s="0" t="s">
        <v>1768</v>
      </c>
      <c r="D273" s="0" t="s">
        <v>1773</v>
      </c>
      <c r="E273" s="0" t="n">
        <v>2007</v>
      </c>
      <c r="F273" s="0" t="s">
        <v>1774</v>
      </c>
      <c r="G273" s="0" t="n">
        <v>170</v>
      </c>
      <c r="H273" s="0" t="n">
        <v>2</v>
      </c>
      <c r="J273" s="0" t="n">
        <v>401</v>
      </c>
      <c r="K273" s="0" t="n">
        <v>411</v>
      </c>
      <c r="M273" s="0" t="n">
        <v>93</v>
      </c>
      <c r="N273" s="0" t="s">
        <v>1775</v>
      </c>
      <c r="O273" s="0" t="s">
        <v>1776</v>
      </c>
      <c r="P273" s="0" t="s">
        <v>49</v>
      </c>
      <c r="Q273" s="0" t="s">
        <v>50</v>
      </c>
      <c r="S273" s="0" t="s">
        <v>51</v>
      </c>
      <c r="T273" s="0" t="s">
        <v>1777</v>
      </c>
      <c r="U273" s="9" t="n">
        <f aca="false">COUNTIF(T$3:T273,T273)</f>
        <v>1</v>
      </c>
      <c r="V273" s="10" t="s">
        <v>1733</v>
      </c>
      <c r="W273" s="10" t="s">
        <v>1733</v>
      </c>
      <c r="X273" s="10" t="s">
        <v>1733</v>
      </c>
      <c r="Y273" s="10" t="s">
        <v>1733</v>
      </c>
      <c r="Z273" s="10" t="n">
        <v>1</v>
      </c>
      <c r="AA273" s="10" t="n">
        <v>1</v>
      </c>
      <c r="AB273" s="10" t="n">
        <v>0</v>
      </c>
      <c r="AC273" s="10" t="n">
        <v>1</v>
      </c>
      <c r="AD273" s="10" t="n">
        <f aca="false">IF(SUM(AA273:AC273)=3,1,0)</f>
        <v>0</v>
      </c>
      <c r="AE273" s="10" t="n">
        <v>0</v>
      </c>
      <c r="AF273" s="10" t="n">
        <v>0</v>
      </c>
      <c r="AG273" s="10" t="n">
        <v>0</v>
      </c>
      <c r="AH273" s="10" t="n">
        <v>0</v>
      </c>
      <c r="AI273" s="10" t="n">
        <v>0</v>
      </c>
      <c r="AJ273" s="10" t="n">
        <v>0</v>
      </c>
      <c r="AK273" s="10" t="n">
        <v>0</v>
      </c>
      <c r="AL273" s="0" t="s">
        <v>490</v>
      </c>
    </row>
    <row r="274" customFormat="false" ht="12.8" hidden="false" customHeight="false" outlineLevel="0" collapsed="false">
      <c r="A274" s="0" t="n">
        <v>272</v>
      </c>
      <c r="B274" s="0" t="s">
        <v>1778</v>
      </c>
      <c r="C274" s="0" t="s">
        <v>1779</v>
      </c>
      <c r="D274" s="0" t="s">
        <v>1780</v>
      </c>
      <c r="E274" s="0" t="n">
        <v>2010</v>
      </c>
      <c r="F274" s="0" t="s">
        <v>1781</v>
      </c>
      <c r="G274" s="0" t="n">
        <v>44</v>
      </c>
      <c r="H274" s="0" t="n">
        <v>8</v>
      </c>
      <c r="J274" s="0" t="n">
        <v>1071</v>
      </c>
      <c r="K274" s="0" t="n">
        <v>1079</v>
      </c>
      <c r="M274" s="0" t="n">
        <v>53</v>
      </c>
      <c r="N274" s="0" t="s">
        <v>1782</v>
      </c>
      <c r="O274" s="0" t="s">
        <v>1783</v>
      </c>
      <c r="P274" s="0" t="s">
        <v>49</v>
      </c>
      <c r="Q274" s="0" t="s">
        <v>50</v>
      </c>
      <c r="S274" s="0" t="s">
        <v>51</v>
      </c>
      <c r="T274" s="0" t="s">
        <v>1784</v>
      </c>
      <c r="U274" s="9" t="n">
        <f aca="false">COUNTIF(T$3:T274,T274)</f>
        <v>1</v>
      </c>
      <c r="V274" s="10" t="s">
        <v>1733</v>
      </c>
      <c r="W274" s="10" t="s">
        <v>1733</v>
      </c>
      <c r="X274" s="10" t="s">
        <v>1733</v>
      </c>
      <c r="Y274" s="10" t="s">
        <v>1733</v>
      </c>
      <c r="Z274" s="10" t="n">
        <v>1</v>
      </c>
      <c r="AA274" s="10" t="n">
        <v>1</v>
      </c>
      <c r="AB274" s="10" t="n">
        <v>0</v>
      </c>
      <c r="AC274" s="10" t="n">
        <v>1</v>
      </c>
      <c r="AD274" s="10" t="n">
        <f aca="false">IF(SUM(AA274:AC274)=3,1,0)</f>
        <v>0</v>
      </c>
      <c r="AE274" s="10" t="n">
        <v>0</v>
      </c>
      <c r="AF274" s="10" t="n">
        <v>0</v>
      </c>
      <c r="AG274" s="10" t="n">
        <v>0</v>
      </c>
      <c r="AH274" s="10" t="n">
        <v>0</v>
      </c>
      <c r="AI274" s="10" t="n">
        <v>0</v>
      </c>
      <c r="AJ274" s="10" t="n">
        <v>0</v>
      </c>
      <c r="AK274" s="10" t="n">
        <v>0</v>
      </c>
      <c r="AL274" s="0" t="s">
        <v>490</v>
      </c>
    </row>
    <row r="275" customFormat="false" ht="12.8" hidden="false" customHeight="false" outlineLevel="0" collapsed="false">
      <c r="A275" s="0" t="n">
        <v>273</v>
      </c>
      <c r="B275" s="0" t="s">
        <v>1785</v>
      </c>
      <c r="C275" s="0" t="s">
        <v>1786</v>
      </c>
      <c r="D275" s="0" t="s">
        <v>1787</v>
      </c>
      <c r="E275" s="0" t="n">
        <v>2013</v>
      </c>
      <c r="F275" s="0" t="s">
        <v>280</v>
      </c>
      <c r="G275" s="0" t="n">
        <v>8</v>
      </c>
      <c r="H275" s="0" t="n">
        <v>4</v>
      </c>
      <c r="I275" s="0" t="n">
        <v>44046</v>
      </c>
      <c r="M275" s="0" t="n">
        <v>15</v>
      </c>
      <c r="N275" s="0" t="s">
        <v>1788</v>
      </c>
      <c r="O275" s="0" t="s">
        <v>1789</v>
      </c>
      <c r="P275" s="0" t="s">
        <v>49</v>
      </c>
      <c r="Q275" s="0" t="s">
        <v>50</v>
      </c>
      <c r="R275" s="0" t="s">
        <v>179</v>
      </c>
      <c r="S275" s="0" t="s">
        <v>51</v>
      </c>
      <c r="T275" s="0" t="s">
        <v>1790</v>
      </c>
      <c r="U275" s="9" t="n">
        <f aca="false">COUNTIF(T$3:T275,T275)</f>
        <v>1</v>
      </c>
      <c r="V275" s="10" t="s">
        <v>1733</v>
      </c>
      <c r="W275" s="10" t="s">
        <v>1733</v>
      </c>
      <c r="X275" s="10" t="s">
        <v>1733</v>
      </c>
      <c r="Y275" s="10" t="s">
        <v>1733</v>
      </c>
      <c r="Z275" s="10" t="n">
        <v>1</v>
      </c>
      <c r="AA275" s="10" t="n">
        <v>1</v>
      </c>
      <c r="AB275" s="10" t="n">
        <v>1</v>
      </c>
      <c r="AC275" s="10" t="n">
        <v>0</v>
      </c>
      <c r="AD275" s="10" t="n">
        <f aca="false">IF(SUM(AA275:AC275)=3,1,0)</f>
        <v>0</v>
      </c>
      <c r="AE275" s="10" t="n">
        <v>0</v>
      </c>
      <c r="AF275" s="10" t="n">
        <v>0</v>
      </c>
      <c r="AG275" s="10" t="n">
        <v>0</v>
      </c>
      <c r="AH275" s="10" t="n">
        <v>0</v>
      </c>
      <c r="AI275" s="10" t="n">
        <v>0</v>
      </c>
      <c r="AJ275" s="10" t="n">
        <v>0</v>
      </c>
      <c r="AK275" s="10" t="n">
        <v>0</v>
      </c>
      <c r="AL275" s="0" t="s">
        <v>735</v>
      </c>
    </row>
    <row r="276" customFormat="false" ht="12.8" hidden="false" customHeight="false" outlineLevel="0" collapsed="false">
      <c r="A276" s="0" t="n">
        <v>274</v>
      </c>
      <c r="B276" s="0" t="s">
        <v>1791</v>
      </c>
      <c r="C276" s="0" t="s">
        <v>1792</v>
      </c>
      <c r="D276" s="0" t="s">
        <v>1793</v>
      </c>
      <c r="E276" s="0" t="n">
        <v>2014</v>
      </c>
      <c r="F276" s="0" t="s">
        <v>1013</v>
      </c>
      <c r="G276" s="0" t="n">
        <v>7</v>
      </c>
      <c r="H276" s="0" t="n">
        <v>3</v>
      </c>
      <c r="J276" s="0" t="n">
        <v>1733</v>
      </c>
      <c r="K276" s="0" t="n">
        <v>1749</v>
      </c>
      <c r="M276" s="0" t="n">
        <v>5</v>
      </c>
      <c r="N276" s="0" t="s">
        <v>1794</v>
      </c>
      <c r="O276" s="0" t="s">
        <v>1795</v>
      </c>
      <c r="P276" s="0" t="s">
        <v>49</v>
      </c>
      <c r="Q276" s="0" t="s">
        <v>50</v>
      </c>
      <c r="R276" s="0" t="s">
        <v>179</v>
      </c>
      <c r="S276" s="0" t="s">
        <v>51</v>
      </c>
      <c r="T276" s="0" t="s">
        <v>1796</v>
      </c>
      <c r="U276" s="9" t="n">
        <f aca="false">COUNTIF(T$3:T276,T276)</f>
        <v>1</v>
      </c>
      <c r="V276" s="10" t="s">
        <v>1733</v>
      </c>
      <c r="W276" s="10" t="s">
        <v>1733</v>
      </c>
      <c r="X276" s="10" t="s">
        <v>1733</v>
      </c>
      <c r="Y276" s="10" t="s">
        <v>1733</v>
      </c>
      <c r="Z276" s="10" t="n">
        <v>1</v>
      </c>
      <c r="AA276" s="10" t="n">
        <v>1</v>
      </c>
      <c r="AB276" s="10" t="n">
        <v>1</v>
      </c>
      <c r="AC276" s="10" t="n">
        <v>0</v>
      </c>
      <c r="AD276" s="10" t="n">
        <f aca="false">IF(SUM(AA276:AC276)=3,1,0)</f>
        <v>0</v>
      </c>
      <c r="AE276" s="10" t="n">
        <v>0</v>
      </c>
      <c r="AF276" s="10" t="n">
        <v>0</v>
      </c>
      <c r="AG276" s="10" t="n">
        <v>0</v>
      </c>
      <c r="AH276" s="10" t="n">
        <v>0</v>
      </c>
      <c r="AI276" s="10" t="n">
        <v>0</v>
      </c>
      <c r="AJ276" s="10" t="n">
        <v>0</v>
      </c>
      <c r="AK276" s="10" t="n">
        <v>0</v>
      </c>
      <c r="AL276" s="0" t="s">
        <v>735</v>
      </c>
    </row>
    <row r="277" customFormat="false" ht="12.8" hidden="false" customHeight="false" outlineLevel="0" collapsed="false">
      <c r="A277" s="0" t="n">
        <v>275</v>
      </c>
      <c r="B277" s="0" t="s">
        <v>1797</v>
      </c>
      <c r="C277" s="0" t="s">
        <v>1798</v>
      </c>
      <c r="D277" s="0" t="s">
        <v>1799</v>
      </c>
      <c r="E277" s="0" t="n">
        <v>2017</v>
      </c>
      <c r="F277" s="0" t="s">
        <v>143</v>
      </c>
      <c r="G277" s="0" t="n">
        <v>51</v>
      </c>
      <c r="H277" s="0" t="n">
        <v>23</v>
      </c>
      <c r="J277" s="0" t="n">
        <v>13995</v>
      </c>
      <c r="K277" s="0" t="n">
        <v>14005</v>
      </c>
      <c r="M277" s="0" t="n">
        <v>10</v>
      </c>
      <c r="N277" s="0" t="s">
        <v>1800</v>
      </c>
      <c r="O277" s="0" t="s">
        <v>1801</v>
      </c>
      <c r="P277" s="0" t="s">
        <v>49</v>
      </c>
      <c r="Q277" s="0" t="s">
        <v>50</v>
      </c>
      <c r="S277" s="0" t="s">
        <v>51</v>
      </c>
      <c r="T277" s="0" t="s">
        <v>1802</v>
      </c>
      <c r="U277" s="9" t="n">
        <f aca="false">COUNTIF(T$3:T277,T277)</f>
        <v>1</v>
      </c>
      <c r="V277" s="10" t="s">
        <v>1733</v>
      </c>
      <c r="W277" s="10" t="s">
        <v>1733</v>
      </c>
      <c r="X277" s="10" t="s">
        <v>1733</v>
      </c>
      <c r="Y277" s="10" t="s">
        <v>1733</v>
      </c>
      <c r="Z277" s="10" t="n">
        <v>1</v>
      </c>
      <c r="AA277" s="10" t="n">
        <v>1</v>
      </c>
      <c r="AB277" s="10" t="n">
        <v>1</v>
      </c>
      <c r="AC277" s="10" t="n">
        <v>1</v>
      </c>
      <c r="AD277" s="10" t="n">
        <f aca="false">IF(SUM(AA277:AC277)=3,1,0)</f>
        <v>1</v>
      </c>
      <c r="AE277" s="10" t="n">
        <v>1</v>
      </c>
      <c r="AF277" s="10" t="n">
        <v>0</v>
      </c>
      <c r="AG277" s="10" t="n">
        <v>0</v>
      </c>
      <c r="AH277" s="10" t="n">
        <v>0</v>
      </c>
      <c r="AI277" s="10" t="n">
        <v>0</v>
      </c>
      <c r="AJ277" s="10" t="n">
        <v>1</v>
      </c>
      <c r="AK277" s="10" t="n">
        <v>0</v>
      </c>
      <c r="AM277" s="0" t="s">
        <v>290</v>
      </c>
    </row>
    <row r="278" customFormat="false" ht="12.8" hidden="false" customHeight="false" outlineLevel="0" collapsed="false">
      <c r="A278" s="0" t="n">
        <v>276</v>
      </c>
      <c r="B278" s="0" t="s">
        <v>1803</v>
      </c>
      <c r="C278" s="0" t="s">
        <v>1804</v>
      </c>
      <c r="D278" s="0" t="s">
        <v>1805</v>
      </c>
      <c r="E278" s="0" t="n">
        <v>2017</v>
      </c>
      <c r="F278" s="0" t="s">
        <v>1013</v>
      </c>
      <c r="G278" s="0" t="n">
        <v>10</v>
      </c>
      <c r="H278" s="0" t="n">
        <v>2</v>
      </c>
      <c r="I278" s="0" t="n">
        <v>228</v>
      </c>
      <c r="M278" s="0" t="n">
        <v>4</v>
      </c>
      <c r="N278" s="0" t="s">
        <v>1806</v>
      </c>
      <c r="O278" s="0" t="s">
        <v>1807</v>
      </c>
      <c r="P278" s="0" t="s">
        <v>49</v>
      </c>
      <c r="Q278" s="0" t="s">
        <v>50</v>
      </c>
      <c r="R278" s="0" t="s">
        <v>179</v>
      </c>
      <c r="S278" s="0" t="s">
        <v>51</v>
      </c>
      <c r="T278" s="0" t="s">
        <v>1808</v>
      </c>
      <c r="U278" s="9" t="n">
        <f aca="false">COUNTIF(T$3:T278,T278)</f>
        <v>1</v>
      </c>
      <c r="V278" s="10" t="s">
        <v>1733</v>
      </c>
      <c r="W278" s="10" t="s">
        <v>1733</v>
      </c>
      <c r="X278" s="10" t="s">
        <v>1733</v>
      </c>
      <c r="Y278" s="10" t="s">
        <v>1733</v>
      </c>
      <c r="Z278" s="10" t="n">
        <v>1</v>
      </c>
      <c r="AA278" s="10" t="n">
        <v>1</v>
      </c>
      <c r="AB278" s="10" t="n">
        <v>1</v>
      </c>
      <c r="AC278" s="10" t="n">
        <v>0</v>
      </c>
      <c r="AD278" s="10" t="n">
        <f aca="false">IF(SUM(AA278:AC278)=3,1,0)</f>
        <v>0</v>
      </c>
      <c r="AE278" s="10" t="n">
        <v>0</v>
      </c>
      <c r="AF278" s="10" t="n">
        <v>0</v>
      </c>
      <c r="AG278" s="10" t="n">
        <v>0</v>
      </c>
      <c r="AH278" s="10" t="n">
        <v>0</v>
      </c>
      <c r="AI278" s="10" t="n">
        <v>0</v>
      </c>
      <c r="AJ278" s="10" t="n">
        <v>0</v>
      </c>
      <c r="AK278" s="10" t="n">
        <v>0</v>
      </c>
      <c r="AL278" s="0" t="s">
        <v>735</v>
      </c>
    </row>
    <row r="279" customFormat="false" ht="12.8" hidden="false" customHeight="false" outlineLevel="0" collapsed="false">
      <c r="A279" s="0" t="n">
        <v>277</v>
      </c>
      <c r="B279" s="0" t="s">
        <v>1809</v>
      </c>
      <c r="C279" s="0" t="s">
        <v>1810</v>
      </c>
      <c r="D279" s="0" t="s">
        <v>1811</v>
      </c>
      <c r="E279" s="0" t="n">
        <v>2018</v>
      </c>
      <c r="F279" s="0" t="s">
        <v>1013</v>
      </c>
      <c r="G279" s="0" t="n">
        <v>11</v>
      </c>
      <c r="H279" s="0" t="n">
        <v>1</v>
      </c>
      <c r="I279" s="0" t="n">
        <v>20</v>
      </c>
      <c r="M279" s="0" t="n">
        <v>3</v>
      </c>
      <c r="N279" s="0" t="s">
        <v>1812</v>
      </c>
      <c r="O279" s="0" t="s">
        <v>1813</v>
      </c>
      <c r="P279" s="0" t="s">
        <v>49</v>
      </c>
      <c r="Q279" s="0" t="s">
        <v>50</v>
      </c>
      <c r="R279" s="0" t="s">
        <v>179</v>
      </c>
      <c r="S279" s="0" t="s">
        <v>51</v>
      </c>
      <c r="T279" s="0" t="s">
        <v>1814</v>
      </c>
      <c r="U279" s="9" t="n">
        <f aca="false">COUNTIF(T$3:T279,T279)</f>
        <v>1</v>
      </c>
      <c r="V279" s="10" t="s">
        <v>1733</v>
      </c>
      <c r="W279" s="10" t="s">
        <v>1733</v>
      </c>
      <c r="X279" s="10" t="s">
        <v>1733</v>
      </c>
      <c r="Y279" s="10" t="s">
        <v>1733</v>
      </c>
      <c r="Z279" s="10" t="n">
        <v>1</v>
      </c>
      <c r="AA279" s="10" t="n">
        <v>1</v>
      </c>
      <c r="AB279" s="10" t="n">
        <v>1</v>
      </c>
      <c r="AC279" s="10" t="n">
        <v>0</v>
      </c>
      <c r="AD279" s="10" t="n">
        <f aca="false">IF(SUM(AA279:AC279)=3,1,0)</f>
        <v>0</v>
      </c>
      <c r="AE279" s="10" t="n">
        <v>0</v>
      </c>
      <c r="AF279" s="10" t="n">
        <v>0</v>
      </c>
      <c r="AG279" s="10" t="n">
        <v>0</v>
      </c>
      <c r="AH279" s="10" t="n">
        <v>0</v>
      </c>
      <c r="AI279" s="10" t="n">
        <v>0</v>
      </c>
      <c r="AJ279" s="10" t="n">
        <v>0</v>
      </c>
      <c r="AK279" s="10" t="n">
        <v>0</v>
      </c>
      <c r="AL279" s="0" t="s">
        <v>735</v>
      </c>
    </row>
  </sheetData>
  <autoFilter ref="A2:AP279"/>
  <mergeCells count="4">
    <mergeCell ref="V1:Y1"/>
    <mergeCell ref="Z1:AD1"/>
    <mergeCell ref="AE1:AK1"/>
    <mergeCell ref="AL1:AP1"/>
  </mergeCells>
  <conditionalFormatting sqref="U256:U266 U10:U26 U3:U6 U8 U39:U60 U62:U69 U72:U74 U76:U78 U80:U83 U85:U93 U95 U97:U104 U106 U108:U123 U126 U128:U130 U132:U133 U135:U136 U140 U145:U146 U149:U150 U152:U159 U161:U177 U180:U181 U183:U187 U190:U198 U200:U212 U214:U230 U232:U233 U235:U237 U239:U241 U244:U254">
    <cfRule type="cellIs" priority="2" operator="equal" aboveAverage="0" equalAverage="0" bottom="0" percent="0" rank="0" text="" dxfId="0">
      <formula>1</formula>
    </cfRule>
    <cfRule type="cellIs" priority="3" operator="notEqual" aboveAverage="0" equalAverage="0" bottom="0" percent="0" rank="0" text="" dxfId="1">
      <formula>1</formula>
    </cfRule>
  </conditionalFormatting>
  <conditionalFormatting sqref="V3:AK279">
    <cfRule type="cellIs" priority="4" operator="equal" aboveAverage="0" equalAverage="0" bottom="0" percent="0" rank="0" text="" dxfId="0">
      <formula>1</formula>
    </cfRule>
    <cfRule type="cellIs" priority="5" operator="equal" aboveAverage="0" equalAverage="0" bottom="0" percent="0" rank="0" text="" dxfId="1">
      <formula>0</formula>
    </cfRule>
  </conditionalFormatting>
  <conditionalFormatting sqref="U27:U37">
    <cfRule type="cellIs" priority="6" operator="equal" aboveAverage="0" equalAverage="0" bottom="0" percent="0" rank="0" text="" dxfId="0">
      <formula>1</formula>
    </cfRule>
    <cfRule type="cellIs" priority="7" operator="notEqual" aboveAverage="0" equalAverage="0" bottom="0" percent="0" rank="0" text="" dxfId="1">
      <formula>1</formula>
    </cfRule>
  </conditionalFormatting>
  <conditionalFormatting sqref="U7">
    <cfRule type="cellIs" priority="8" operator="equal" aboveAverage="0" equalAverage="0" bottom="0" percent="0" rank="0" text="" dxfId="0">
      <formula>1</formula>
    </cfRule>
    <cfRule type="cellIs" priority="9" operator="notEqual" aboveAverage="0" equalAverage="0" bottom="0" percent="0" rank="0" text="" dxfId="1">
      <formula>1</formula>
    </cfRule>
  </conditionalFormatting>
  <conditionalFormatting sqref="U9">
    <cfRule type="cellIs" priority="10" operator="equal" aboveAverage="0" equalAverage="0" bottom="0" percent="0" rank="0" text="" dxfId="0">
      <formula>1</formula>
    </cfRule>
    <cfRule type="cellIs" priority="11" operator="notEqual" aboveAverage="0" equalAverage="0" bottom="0" percent="0" rank="0" text="" dxfId="1">
      <formula>1</formula>
    </cfRule>
  </conditionalFormatting>
  <conditionalFormatting sqref="U38">
    <cfRule type="cellIs" priority="12" operator="equal" aboveAverage="0" equalAverage="0" bottom="0" percent="0" rank="0" text="" dxfId="0">
      <formula>1</formula>
    </cfRule>
    <cfRule type="cellIs" priority="13" operator="notEqual" aboveAverage="0" equalAverage="0" bottom="0" percent="0" rank="0" text="" dxfId="1">
      <formula>1</formula>
    </cfRule>
  </conditionalFormatting>
  <conditionalFormatting sqref="U61">
    <cfRule type="cellIs" priority="14" operator="equal" aboveAverage="0" equalAverage="0" bottom="0" percent="0" rank="0" text="" dxfId="0">
      <formula>1</formula>
    </cfRule>
    <cfRule type="cellIs" priority="15" operator="notEqual" aboveAverage="0" equalAverage="0" bottom="0" percent="0" rank="0" text="" dxfId="1">
      <formula>1</formula>
    </cfRule>
  </conditionalFormatting>
  <conditionalFormatting sqref="U70:U71">
    <cfRule type="cellIs" priority="16" operator="equal" aboveAverage="0" equalAverage="0" bottom="0" percent="0" rank="0" text="" dxfId="0">
      <formula>1</formula>
    </cfRule>
    <cfRule type="cellIs" priority="17" operator="notEqual" aboveAverage="0" equalAverage="0" bottom="0" percent="0" rank="0" text="" dxfId="1">
      <formula>1</formula>
    </cfRule>
  </conditionalFormatting>
  <conditionalFormatting sqref="U75">
    <cfRule type="cellIs" priority="18" operator="equal" aboveAverage="0" equalAverage="0" bottom="0" percent="0" rank="0" text="" dxfId="0">
      <formula>1</formula>
    </cfRule>
    <cfRule type="cellIs" priority="19" operator="notEqual" aboveAverage="0" equalAverage="0" bottom="0" percent="0" rank="0" text="" dxfId="1">
      <formula>1</formula>
    </cfRule>
  </conditionalFormatting>
  <conditionalFormatting sqref="U79">
    <cfRule type="cellIs" priority="20" operator="equal" aboveAverage="0" equalAverage="0" bottom="0" percent="0" rank="0" text="" dxfId="0">
      <formula>1</formula>
    </cfRule>
    <cfRule type="cellIs" priority="21" operator="notEqual" aboveAverage="0" equalAverage="0" bottom="0" percent="0" rank="0" text="" dxfId="1">
      <formula>1</formula>
    </cfRule>
  </conditionalFormatting>
  <conditionalFormatting sqref="U84">
    <cfRule type="cellIs" priority="22" operator="equal" aboveAverage="0" equalAverage="0" bottom="0" percent="0" rank="0" text="" dxfId="0">
      <formula>1</formula>
    </cfRule>
    <cfRule type="cellIs" priority="23" operator="notEqual" aboveAverage="0" equalAverage="0" bottom="0" percent="0" rank="0" text="" dxfId="1">
      <formula>1</formula>
    </cfRule>
  </conditionalFormatting>
  <conditionalFormatting sqref="U94">
    <cfRule type="cellIs" priority="24" operator="equal" aboveAverage="0" equalAverage="0" bottom="0" percent="0" rank="0" text="" dxfId="0">
      <formula>1</formula>
    </cfRule>
    <cfRule type="cellIs" priority="25" operator="notEqual" aboveAverage="0" equalAverage="0" bottom="0" percent="0" rank="0" text="" dxfId="1">
      <formula>1</formula>
    </cfRule>
  </conditionalFormatting>
  <conditionalFormatting sqref="U96">
    <cfRule type="cellIs" priority="26" operator="equal" aboveAverage="0" equalAverage="0" bottom="0" percent="0" rank="0" text="" dxfId="0">
      <formula>1</formula>
    </cfRule>
    <cfRule type="cellIs" priority="27" operator="notEqual" aboveAverage="0" equalAverage="0" bottom="0" percent="0" rank="0" text="" dxfId="1">
      <formula>1</formula>
    </cfRule>
  </conditionalFormatting>
  <conditionalFormatting sqref="U105">
    <cfRule type="cellIs" priority="28" operator="equal" aboveAverage="0" equalAverage="0" bottom="0" percent="0" rank="0" text="" dxfId="0">
      <formula>1</formula>
    </cfRule>
    <cfRule type="cellIs" priority="29" operator="notEqual" aboveAverage="0" equalAverage="0" bottom="0" percent="0" rank="0" text="" dxfId="1">
      <formula>1</formula>
    </cfRule>
  </conditionalFormatting>
  <conditionalFormatting sqref="U107">
    <cfRule type="cellIs" priority="30" operator="equal" aboveAverage="0" equalAverage="0" bottom="0" percent="0" rank="0" text="" dxfId="0">
      <formula>1</formula>
    </cfRule>
    <cfRule type="cellIs" priority="31" operator="notEqual" aboveAverage="0" equalAverage="0" bottom="0" percent="0" rank="0" text="" dxfId="1">
      <formula>1</formula>
    </cfRule>
  </conditionalFormatting>
  <conditionalFormatting sqref="U124:U125">
    <cfRule type="cellIs" priority="32" operator="equal" aboveAverage="0" equalAverage="0" bottom="0" percent="0" rank="0" text="" dxfId="0">
      <formula>1</formula>
    </cfRule>
    <cfRule type="cellIs" priority="33" operator="notEqual" aboveAverage="0" equalAverage="0" bottom="0" percent="0" rank="0" text="" dxfId="1">
      <formula>1</formula>
    </cfRule>
  </conditionalFormatting>
  <conditionalFormatting sqref="U127">
    <cfRule type="cellIs" priority="34" operator="equal" aboveAverage="0" equalAverage="0" bottom="0" percent="0" rank="0" text="" dxfId="0">
      <formula>1</formula>
    </cfRule>
    <cfRule type="cellIs" priority="35" operator="notEqual" aboveAverage="0" equalAverage="0" bottom="0" percent="0" rank="0" text="" dxfId="1">
      <formula>1</formula>
    </cfRule>
  </conditionalFormatting>
  <conditionalFormatting sqref="U131">
    <cfRule type="cellIs" priority="36" operator="equal" aboveAverage="0" equalAverage="0" bottom="0" percent="0" rank="0" text="" dxfId="0">
      <formula>1</formula>
    </cfRule>
    <cfRule type="cellIs" priority="37" operator="notEqual" aboveAverage="0" equalAverage="0" bottom="0" percent="0" rank="0" text="" dxfId="1">
      <formula>1</formula>
    </cfRule>
  </conditionalFormatting>
  <conditionalFormatting sqref="U134">
    <cfRule type="cellIs" priority="38" operator="equal" aboveAverage="0" equalAverage="0" bottom="0" percent="0" rank="0" text="" dxfId="0">
      <formula>1</formula>
    </cfRule>
    <cfRule type="cellIs" priority="39" operator="notEqual" aboveAverage="0" equalAverage="0" bottom="0" percent="0" rank="0" text="" dxfId="1">
      <formula>1</formula>
    </cfRule>
  </conditionalFormatting>
  <conditionalFormatting sqref="U137:U139">
    <cfRule type="cellIs" priority="40" operator="equal" aboveAverage="0" equalAverage="0" bottom="0" percent="0" rank="0" text="" dxfId="0">
      <formula>1</formula>
    </cfRule>
    <cfRule type="cellIs" priority="41" operator="notEqual" aboveAverage="0" equalAverage="0" bottom="0" percent="0" rank="0" text="" dxfId="1">
      <formula>1</formula>
    </cfRule>
  </conditionalFormatting>
  <conditionalFormatting sqref="U141:U144">
    <cfRule type="cellIs" priority="42" operator="equal" aboveAverage="0" equalAverage="0" bottom="0" percent="0" rank="0" text="" dxfId="0">
      <formula>1</formula>
    </cfRule>
    <cfRule type="cellIs" priority="43" operator="notEqual" aboveAverage="0" equalAverage="0" bottom="0" percent="0" rank="0" text="" dxfId="1">
      <formula>1</formula>
    </cfRule>
  </conditionalFormatting>
  <conditionalFormatting sqref="U147:U148">
    <cfRule type="cellIs" priority="44" operator="equal" aboveAverage="0" equalAverage="0" bottom="0" percent="0" rank="0" text="" dxfId="0">
      <formula>1</formula>
    </cfRule>
    <cfRule type="cellIs" priority="45" operator="notEqual" aboveAverage="0" equalAverage="0" bottom="0" percent="0" rank="0" text="" dxfId="1">
      <formula>1</formula>
    </cfRule>
  </conditionalFormatting>
  <conditionalFormatting sqref="U151">
    <cfRule type="cellIs" priority="46" operator="equal" aboveAverage="0" equalAverage="0" bottom="0" percent="0" rank="0" text="" dxfId="0">
      <formula>1</formula>
    </cfRule>
    <cfRule type="cellIs" priority="47" operator="notEqual" aboveAverage="0" equalAverage="0" bottom="0" percent="0" rank="0" text="" dxfId="1">
      <formula>1</formula>
    </cfRule>
  </conditionalFormatting>
  <conditionalFormatting sqref="U160">
    <cfRule type="cellIs" priority="48" operator="equal" aboveAverage="0" equalAverage="0" bottom="0" percent="0" rank="0" text="" dxfId="0">
      <formula>1</formula>
    </cfRule>
    <cfRule type="cellIs" priority="49" operator="notEqual" aboveAverage="0" equalAverage="0" bottom="0" percent="0" rank="0" text="" dxfId="1">
      <formula>1</formula>
    </cfRule>
  </conditionalFormatting>
  <conditionalFormatting sqref="U178:U179">
    <cfRule type="cellIs" priority="50" operator="equal" aboveAverage="0" equalAverage="0" bottom="0" percent="0" rank="0" text="" dxfId="0">
      <formula>1</formula>
    </cfRule>
    <cfRule type="cellIs" priority="51" operator="notEqual" aboveAverage="0" equalAverage="0" bottom="0" percent="0" rank="0" text="" dxfId="1">
      <formula>1</formula>
    </cfRule>
  </conditionalFormatting>
  <conditionalFormatting sqref="U182">
    <cfRule type="cellIs" priority="52" operator="equal" aboveAverage="0" equalAverage="0" bottom="0" percent="0" rank="0" text="" dxfId="0">
      <formula>1</formula>
    </cfRule>
    <cfRule type="cellIs" priority="53" operator="notEqual" aboveAverage="0" equalAverage="0" bottom="0" percent="0" rank="0" text="" dxfId="1">
      <formula>1</formula>
    </cfRule>
  </conditionalFormatting>
  <conditionalFormatting sqref="U188:U189">
    <cfRule type="cellIs" priority="54" operator="equal" aboveAverage="0" equalAverage="0" bottom="0" percent="0" rank="0" text="" dxfId="0">
      <formula>1</formula>
    </cfRule>
    <cfRule type="cellIs" priority="55" operator="notEqual" aboveAverage="0" equalAverage="0" bottom="0" percent="0" rank="0" text="" dxfId="1">
      <formula>1</formula>
    </cfRule>
  </conditionalFormatting>
  <conditionalFormatting sqref="U199">
    <cfRule type="cellIs" priority="56" operator="equal" aboveAverage="0" equalAverage="0" bottom="0" percent="0" rank="0" text="" dxfId="0">
      <formula>1</formula>
    </cfRule>
    <cfRule type="cellIs" priority="57" operator="notEqual" aboveAverage="0" equalAverage="0" bottom="0" percent="0" rank="0" text="" dxfId="1">
      <formula>1</formula>
    </cfRule>
  </conditionalFormatting>
  <conditionalFormatting sqref="U213">
    <cfRule type="cellIs" priority="58" operator="equal" aboveAverage="0" equalAverage="0" bottom="0" percent="0" rank="0" text="" dxfId="0">
      <formula>1</formula>
    </cfRule>
    <cfRule type="cellIs" priority="59" operator="notEqual" aboveAverage="0" equalAverage="0" bottom="0" percent="0" rank="0" text="" dxfId="1">
      <formula>1</formula>
    </cfRule>
  </conditionalFormatting>
  <conditionalFormatting sqref="U231">
    <cfRule type="cellIs" priority="60" operator="equal" aboveAverage="0" equalAverage="0" bottom="0" percent="0" rank="0" text="" dxfId="0">
      <formula>1</formula>
    </cfRule>
    <cfRule type="cellIs" priority="61" operator="notEqual" aboveAverage="0" equalAverage="0" bottom="0" percent="0" rank="0" text="" dxfId="1">
      <formula>1</formula>
    </cfRule>
  </conditionalFormatting>
  <conditionalFormatting sqref="U234">
    <cfRule type="cellIs" priority="62" operator="equal" aboveAverage="0" equalAverage="0" bottom="0" percent="0" rank="0" text="" dxfId="0">
      <formula>1</formula>
    </cfRule>
    <cfRule type="cellIs" priority="63" operator="notEqual" aboveAverage="0" equalAverage="0" bottom="0" percent="0" rank="0" text="" dxfId="1">
      <formula>1</formula>
    </cfRule>
  </conditionalFormatting>
  <conditionalFormatting sqref="U238">
    <cfRule type="cellIs" priority="64" operator="equal" aboveAverage="0" equalAverage="0" bottom="0" percent="0" rank="0" text="" dxfId="0">
      <formula>1</formula>
    </cfRule>
    <cfRule type="cellIs" priority="65" operator="notEqual" aboveAverage="0" equalAverage="0" bottom="0" percent="0" rank="0" text="" dxfId="1">
      <formula>1</formula>
    </cfRule>
  </conditionalFormatting>
  <conditionalFormatting sqref="U242:U243">
    <cfRule type="cellIs" priority="66" operator="equal" aboveAverage="0" equalAverage="0" bottom="0" percent="0" rank="0" text="" dxfId="0">
      <formula>1</formula>
    </cfRule>
    <cfRule type="cellIs" priority="67" operator="notEqual" aboveAverage="0" equalAverage="0" bottom="0" percent="0" rank="0" text="" dxfId="1">
      <formula>1</formula>
    </cfRule>
  </conditionalFormatting>
  <conditionalFormatting sqref="U255">
    <cfRule type="cellIs" priority="68" operator="equal" aboveAverage="0" equalAverage="0" bottom="0" percent="0" rank="0" text="" dxfId="0">
      <formula>1</formula>
    </cfRule>
    <cfRule type="cellIs" priority="69" operator="notEqual" aboveAverage="0" equalAverage="0" bottom="0" percent="0" rank="0" text="" dxfId="1">
      <formula>1</formula>
    </cfRule>
  </conditionalFormatting>
  <conditionalFormatting sqref="U267:U279">
    <cfRule type="cellIs" priority="70" operator="equal" aboveAverage="0" equalAverage="0" bottom="0" percent="0" rank="0" text="" dxfId="0">
      <formula>1</formula>
    </cfRule>
    <cfRule type="cellIs" priority="71" operator="notEqual" aboveAverage="0" equalAverage="0" bottom="0" percent="0" rank="0" text="" dxfId="1">
      <formula>1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748</TotalTime>
  <Application>LibreOffice/6.2.4.2$Linux_X86_64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2019-07-15T11:51:58Z</dcterms:modified>
  <cp:revision>62</cp:revision>
  <dc:subject/>
  <dc:title/>
</cp:coreProperties>
</file>