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/>
  <mc:AlternateContent xmlns:mc="http://schemas.openxmlformats.org/markup-compatibility/2006">
    <mc:Choice Requires="x15">
      <x15ac:absPath xmlns:x15ac="http://schemas.microsoft.com/office/spreadsheetml/2010/11/ac" url="C:\Users\ngros\Dropbox\Documents\Euroanalysis XX\ABC\NOT ABC\Sustainability sbmission\Final subm\"/>
    </mc:Choice>
  </mc:AlternateContent>
  <xr:revisionPtr revIDLastSave="0" documentId="13_ncr:1_{99251720-FF0B-44A1-AC2E-DA96BE7B9B68}" xr6:coauthVersionLast="36" xr6:coauthVersionMax="36" xr10:uidLastSave="{00000000-0000-0000-0000-000000000000}"/>
  <bookViews>
    <workbookView xWindow="0" yWindow="0" windowWidth="10116" windowHeight="7548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D22" i="1"/>
  <c r="E22" i="1"/>
  <c r="F22" i="1"/>
  <c r="G22" i="1"/>
  <c r="H22" i="1"/>
  <c r="J22" i="1"/>
  <c r="K22" i="1"/>
  <c r="L22" i="1"/>
  <c r="M22" i="1"/>
  <c r="N22" i="1"/>
  <c r="O22" i="1"/>
  <c r="P22" i="1"/>
  <c r="R22" i="1"/>
  <c r="S22" i="1"/>
  <c r="T22" i="1"/>
  <c r="U22" i="1"/>
  <c r="V22" i="1"/>
  <c r="W22" i="1"/>
  <c r="X22" i="1"/>
  <c r="C23" i="1"/>
  <c r="D23" i="1"/>
  <c r="E23" i="1"/>
  <c r="F23" i="1"/>
  <c r="G23" i="1"/>
  <c r="H23" i="1"/>
  <c r="J23" i="1"/>
  <c r="K23" i="1"/>
  <c r="L23" i="1"/>
  <c r="M23" i="1"/>
  <c r="N23" i="1"/>
  <c r="O23" i="1"/>
  <c r="P23" i="1"/>
  <c r="R23" i="1"/>
  <c r="S23" i="1"/>
  <c r="T23" i="1"/>
  <c r="U23" i="1"/>
  <c r="V23" i="1"/>
  <c r="W23" i="1"/>
  <c r="X23" i="1"/>
  <c r="C24" i="1"/>
  <c r="D24" i="1"/>
  <c r="E24" i="1"/>
  <c r="F24" i="1"/>
  <c r="G24" i="1"/>
  <c r="H24" i="1"/>
  <c r="J24" i="1"/>
  <c r="K24" i="1"/>
  <c r="L24" i="1"/>
  <c r="M24" i="1"/>
  <c r="N24" i="1"/>
  <c r="O24" i="1"/>
  <c r="P24" i="1"/>
  <c r="R24" i="1"/>
  <c r="S24" i="1"/>
  <c r="T24" i="1"/>
  <c r="U24" i="1"/>
  <c r="V24" i="1"/>
  <c r="W24" i="1"/>
  <c r="X24" i="1"/>
  <c r="B24" i="1"/>
  <c r="B22" i="1"/>
  <c r="B23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3" i="1"/>
</calcChain>
</file>

<file path=xl/sharedStrings.xml><?xml version="1.0" encoding="utf-8"?>
<sst xmlns="http://schemas.openxmlformats.org/spreadsheetml/2006/main" count="25" uniqueCount="25">
  <si>
    <t>Relaxed atmosphere</t>
  </si>
  <si>
    <t>I see outcomes</t>
  </si>
  <si>
    <t>More efficient, work shared</t>
  </si>
  <si>
    <t>Nicer working in a group</t>
  </si>
  <si>
    <t>Our abilities complement</t>
  </si>
  <si>
    <t>Can test my ideas</t>
  </si>
  <si>
    <t>Can test abilities to work in a group</t>
  </si>
  <si>
    <t>Critical evaluation of analytical methodology</t>
  </si>
  <si>
    <t>Preliminary analyses fitness for purpose test</t>
  </si>
  <si>
    <t>Sampling</t>
  </si>
  <si>
    <t>Higher analytical efficiency</t>
  </si>
  <si>
    <t>Traceability of results</t>
  </si>
  <si>
    <t>Mean</t>
  </si>
  <si>
    <t xml:space="preserve">  St. dev.</t>
  </si>
  <si>
    <t>median</t>
  </si>
  <si>
    <t>Different evaluation strategies</t>
  </si>
  <si>
    <t>Dialog, agreements</t>
  </si>
  <si>
    <t>Takes less time</t>
  </si>
  <si>
    <t>I use knowledge</t>
  </si>
  <si>
    <t>Is more creative</t>
  </si>
  <si>
    <t>I prefer lectures and exam</t>
  </si>
  <si>
    <t>Is problem-solving</t>
  </si>
  <si>
    <t>Prefer working on my own</t>
  </si>
  <si>
    <t>More dynamic</t>
  </si>
  <si>
    <t>Student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</si>
</sst>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l-SI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List1!$B$23:$H$23</c:f>
                <c:numCache>
                  <c:formatCode>General</c:formatCode>
                  <c:ptCount val="7"/>
                  <c:pt idx="0">
                    <c:v>1.2909944487358056</c:v>
                  </c:pt>
                  <c:pt idx="1">
                    <c:v>0.58239272535781883</c:v>
                  </c:pt>
                  <c:pt idx="2">
                    <c:v>0.37463432463267754</c:v>
                  </c:pt>
                  <c:pt idx="3">
                    <c:v>0</c:v>
                  </c:pt>
                  <c:pt idx="4">
                    <c:v>0.50145985712127983</c:v>
                  </c:pt>
                  <c:pt idx="5">
                    <c:v>0.41885390829169555</c:v>
                  </c:pt>
                  <c:pt idx="6">
                    <c:v>0.47756693294091945</c:v>
                  </c:pt>
                </c:numCache>
              </c:numRef>
            </c:plus>
            <c:minus>
              <c:numRef>
                <c:f>List1!$B$23:$H$23</c:f>
                <c:numCache>
                  <c:formatCode>General</c:formatCode>
                  <c:ptCount val="7"/>
                  <c:pt idx="0">
                    <c:v>1.2909944487358056</c:v>
                  </c:pt>
                  <c:pt idx="1">
                    <c:v>0.58239272535781883</c:v>
                  </c:pt>
                  <c:pt idx="2">
                    <c:v>0.37463432463267754</c:v>
                  </c:pt>
                  <c:pt idx="3">
                    <c:v>0</c:v>
                  </c:pt>
                  <c:pt idx="4">
                    <c:v>0.50145985712127983</c:v>
                  </c:pt>
                  <c:pt idx="5">
                    <c:v>0.41885390829169555</c:v>
                  </c:pt>
                  <c:pt idx="6">
                    <c:v>0.47756693294091945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List1!$B$1:$H$1</c:f>
              <c:strCache>
                <c:ptCount val="7"/>
                <c:pt idx="0">
                  <c:v>Takes less time</c:v>
                </c:pt>
                <c:pt idx="1">
                  <c:v>Relaxed atmosphere</c:v>
                </c:pt>
                <c:pt idx="2">
                  <c:v>I see outcomes</c:v>
                </c:pt>
                <c:pt idx="3">
                  <c:v>I use knowledge</c:v>
                </c:pt>
                <c:pt idx="4">
                  <c:v>Is problem-solving</c:v>
                </c:pt>
                <c:pt idx="5">
                  <c:v>Is more creative</c:v>
                </c:pt>
                <c:pt idx="6">
                  <c:v>I prefer lectures and exam</c:v>
                </c:pt>
              </c:strCache>
            </c:strRef>
          </c:cat>
          <c:val>
            <c:numRef>
              <c:f>List1!$B$22:$H$22</c:f>
              <c:numCache>
                <c:formatCode>0.00</c:formatCode>
                <c:ptCount val="7"/>
                <c:pt idx="0">
                  <c:v>3</c:v>
                </c:pt>
                <c:pt idx="1">
                  <c:v>4.6842105263157894</c:v>
                </c:pt>
                <c:pt idx="2">
                  <c:v>4.8421052631578947</c:v>
                </c:pt>
                <c:pt idx="3">
                  <c:v>5</c:v>
                </c:pt>
                <c:pt idx="4">
                  <c:v>4.8421052631578947</c:v>
                </c:pt>
                <c:pt idx="5">
                  <c:v>4.7894736842105265</c:v>
                </c:pt>
                <c:pt idx="6">
                  <c:v>1.3157894736842106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E-4818-AFA4-0538DEF532A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83572080"/>
        <c:axId val="489471464"/>
      </c:barChart>
      <c:catAx>
        <c:axId val="48357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489471464"/>
        <c:crosses val="autoZero"/>
        <c:auto val="1"/>
        <c:lblAlgn val="ctr"/>
        <c:lblOffset val="100"/>
        <c:noMultiLvlLbl val="0"/>
      </c:catAx>
      <c:valAx>
        <c:axId val="48947146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48357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l-SI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List1!$J$23:$P$23</c:f>
                <c:numCache>
                  <c:formatCode>General</c:formatCode>
                  <c:ptCount val="7"/>
                  <c:pt idx="0">
                    <c:v>0.8200698871944031</c:v>
                  </c:pt>
                  <c:pt idx="1">
                    <c:v>0.60697697866688483</c:v>
                  </c:pt>
                  <c:pt idx="2">
                    <c:v>0.31530176764230583</c:v>
                  </c:pt>
                  <c:pt idx="3">
                    <c:v>0.45241392835886401</c:v>
                  </c:pt>
                  <c:pt idx="4">
                    <c:v>0.9911892555667039</c:v>
                  </c:pt>
                  <c:pt idx="5">
                    <c:v>0.58239272535781883</c:v>
                  </c:pt>
                  <c:pt idx="6">
                    <c:v>0.87526103040466097</c:v>
                  </c:pt>
                </c:numCache>
              </c:numRef>
            </c:plus>
            <c:minus>
              <c:numRef>
                <c:f>List1!$J$23:$P$23</c:f>
                <c:numCache>
                  <c:formatCode>General</c:formatCode>
                  <c:ptCount val="7"/>
                  <c:pt idx="0">
                    <c:v>0.8200698871944031</c:v>
                  </c:pt>
                  <c:pt idx="1">
                    <c:v>0.60697697866688483</c:v>
                  </c:pt>
                  <c:pt idx="2">
                    <c:v>0.31530176764230583</c:v>
                  </c:pt>
                  <c:pt idx="3">
                    <c:v>0.45241392835886401</c:v>
                  </c:pt>
                  <c:pt idx="4">
                    <c:v>0.9911892555667039</c:v>
                  </c:pt>
                  <c:pt idx="5">
                    <c:v>0.58239272535781883</c:v>
                  </c:pt>
                  <c:pt idx="6">
                    <c:v>0.87526103040466097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List1!$J$1:$P$1</c:f>
              <c:strCache>
                <c:ptCount val="7"/>
                <c:pt idx="0">
                  <c:v>More efficient, work shared</c:v>
                </c:pt>
                <c:pt idx="1">
                  <c:v>Nicer working in a group</c:v>
                </c:pt>
                <c:pt idx="2">
                  <c:v>Our abilities complement</c:v>
                </c:pt>
                <c:pt idx="3">
                  <c:v>Can test my ideas</c:v>
                </c:pt>
                <c:pt idx="4">
                  <c:v>Can test abilities to work in a group</c:v>
                </c:pt>
                <c:pt idx="5">
                  <c:v>More dynamic</c:v>
                </c:pt>
                <c:pt idx="6">
                  <c:v>Prefer working on my own</c:v>
                </c:pt>
              </c:strCache>
            </c:strRef>
          </c:cat>
          <c:val>
            <c:numRef>
              <c:f>List1!$J$22:$P$22</c:f>
              <c:numCache>
                <c:formatCode>0.00</c:formatCode>
                <c:ptCount val="7"/>
                <c:pt idx="0">
                  <c:v>4.3157894736842106</c:v>
                </c:pt>
                <c:pt idx="1">
                  <c:v>4.5789473684210522</c:v>
                </c:pt>
                <c:pt idx="2">
                  <c:v>4.8947368421052628</c:v>
                </c:pt>
                <c:pt idx="3">
                  <c:v>4.7368421052631575</c:v>
                </c:pt>
                <c:pt idx="4">
                  <c:v>4.2631578947368425</c:v>
                </c:pt>
                <c:pt idx="5">
                  <c:v>4.6842105263157894</c:v>
                </c:pt>
                <c:pt idx="6">
                  <c:v>1.8947368421052631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BE-4B83-873F-AE5B85E30BF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67117168"/>
        <c:axId val="567117560"/>
      </c:barChart>
      <c:catAx>
        <c:axId val="56711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567117560"/>
        <c:crosses val="autoZero"/>
        <c:auto val="1"/>
        <c:lblAlgn val="ctr"/>
        <c:lblOffset val="100"/>
        <c:noMultiLvlLbl val="0"/>
      </c:catAx>
      <c:valAx>
        <c:axId val="56711756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56711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82786526684162"/>
          <c:y val="5.0925925925925923E-2"/>
          <c:w val="0.80673622047244109"/>
          <c:h val="0.5268598716827062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l-SI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List1!$R$23:$X$23</c:f>
                <c:numCache>
                  <c:formatCode>General</c:formatCode>
                  <c:ptCount val="7"/>
                  <c:pt idx="0">
                    <c:v>0.67103829820720284</c:v>
                  </c:pt>
                  <c:pt idx="1">
                    <c:v>0.41885390829169561</c:v>
                  </c:pt>
                  <c:pt idx="2">
                    <c:v>0</c:v>
                  </c:pt>
                  <c:pt idx="3">
                    <c:v>0.60697697866688483</c:v>
                  </c:pt>
                  <c:pt idx="4">
                    <c:v>0.31530176764230583</c:v>
                  </c:pt>
                  <c:pt idx="5">
                    <c:v>0.22941573387056177</c:v>
                  </c:pt>
                  <c:pt idx="6">
                    <c:v>0.47756693294091923</c:v>
                  </c:pt>
                </c:numCache>
              </c:numRef>
            </c:plus>
            <c:minus>
              <c:numRef>
                <c:f>List1!$R$23:$X$23</c:f>
                <c:numCache>
                  <c:formatCode>General</c:formatCode>
                  <c:ptCount val="7"/>
                  <c:pt idx="0">
                    <c:v>0.67103829820720284</c:v>
                  </c:pt>
                  <c:pt idx="1">
                    <c:v>0.41885390829169561</c:v>
                  </c:pt>
                  <c:pt idx="2">
                    <c:v>0</c:v>
                  </c:pt>
                  <c:pt idx="3">
                    <c:v>0.60697697866688483</c:v>
                  </c:pt>
                  <c:pt idx="4">
                    <c:v>0.31530176764230583</c:v>
                  </c:pt>
                  <c:pt idx="5">
                    <c:v>0.22941573387056177</c:v>
                  </c:pt>
                  <c:pt idx="6">
                    <c:v>0.47756693294091923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List1!$R$1:$X$1</c:f>
              <c:strCache>
                <c:ptCount val="7"/>
                <c:pt idx="0">
                  <c:v>Critical evaluation of analytical methodology</c:v>
                </c:pt>
                <c:pt idx="1">
                  <c:v>Preliminary analyses fitness for purpose test</c:v>
                </c:pt>
                <c:pt idx="2">
                  <c:v>Sampling</c:v>
                </c:pt>
                <c:pt idx="3">
                  <c:v>Higher analytical efficiency</c:v>
                </c:pt>
                <c:pt idx="4">
                  <c:v>Traceability of results</c:v>
                </c:pt>
                <c:pt idx="5">
                  <c:v>Dialog, agreements</c:v>
                </c:pt>
                <c:pt idx="6">
                  <c:v>Different evaluation strategies</c:v>
                </c:pt>
              </c:strCache>
            </c:strRef>
          </c:cat>
          <c:val>
            <c:numRef>
              <c:f>List1!$R$22:$X$22</c:f>
              <c:numCache>
                <c:formatCode>0.00</c:formatCode>
                <c:ptCount val="7"/>
                <c:pt idx="0">
                  <c:v>4.3157894736842106</c:v>
                </c:pt>
                <c:pt idx="1">
                  <c:v>4.7894736842105265</c:v>
                </c:pt>
                <c:pt idx="2">
                  <c:v>5</c:v>
                </c:pt>
                <c:pt idx="3">
                  <c:v>4.5789473684210522</c:v>
                </c:pt>
                <c:pt idx="4">
                  <c:v>4.8947368421052628</c:v>
                </c:pt>
                <c:pt idx="5">
                  <c:v>4.9473684210526319</c:v>
                </c:pt>
                <c:pt idx="6">
                  <c:v>4.6842105263157894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10-4BFD-8A21-FD775877637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63482152"/>
        <c:axId val="533934792"/>
      </c:barChart>
      <c:catAx>
        <c:axId val="563482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533934792"/>
        <c:crosses val="autoZero"/>
        <c:auto val="1"/>
        <c:lblAlgn val="ctr"/>
        <c:lblOffset val="100"/>
        <c:noMultiLvlLbl val="0"/>
      </c:catAx>
      <c:valAx>
        <c:axId val="53393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563482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263458</xdr:colOff>
      <xdr:row>25</xdr:row>
      <xdr:rowOff>16618</xdr:rowOff>
    </xdr:from>
    <xdr:to>
      <xdr:col>7</xdr:col>
      <xdr:colOff>579607</xdr:colOff>
      <xdr:row>39</xdr:row>
      <xdr:rowOff>149562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25</xdr:row>
      <xdr:rowOff>0</xdr:rowOff>
    </xdr:from>
    <xdr:to>
      <xdr:col>16</xdr:col>
      <xdr:colOff>316149</xdr:colOff>
      <xdr:row>39</xdr:row>
      <xdr:rowOff>132944</xdr:rowOff>
    </xdr:to>
    <xdr:graphicFrame macro="">
      <xdr:nvGraphicFramePr>
        <xdr:cNvPr id="3" name="Grafiko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25</xdr:row>
      <xdr:rowOff>0</xdr:rowOff>
    </xdr:from>
    <xdr:to>
      <xdr:col>24</xdr:col>
      <xdr:colOff>316149</xdr:colOff>
      <xdr:row>39</xdr:row>
      <xdr:rowOff>132944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5"/>
  <sheetViews>
    <sheetView tabSelected="1" zoomScale="94" zoomScaleNormal="94" workbookViewId="0">
      <selection activeCell="E1" sqref="E1"/>
    </sheetView>
  </sheetViews>
  <sheetFormatPr defaultRowHeight="14.4" x14ac:dyDescent="0.3"/>
  <sheetData>
    <row r="1" spans="1:24" s="2" customFormat="1" ht="100.8" x14ac:dyDescent="0.3">
      <c r="A1" s="2" t="s">
        <v>24</v>
      </c>
      <c r="B1" s="2" t="s">
        <v>17</v>
      </c>
      <c r="C1" s="2" t="s">
        <v>0</v>
      </c>
      <c r="D1" s="2" t="s">
        <v>1</v>
      </c>
      <c r="E1" s="2" t="s">
        <v>18</v>
      </c>
      <c r="F1" s="2" t="s">
        <v>21</v>
      </c>
      <c r="G1" s="2" t="s">
        <v>19</v>
      </c>
      <c r="H1" s="2" t="s">
        <v>20</v>
      </c>
      <c r="J1" s="2" t="s">
        <v>2</v>
      </c>
      <c r="K1" s="2" t="s">
        <v>3</v>
      </c>
      <c r="L1" s="2" t="s">
        <v>4</v>
      </c>
      <c r="M1" s="2" t="s">
        <v>5</v>
      </c>
      <c r="N1" s="2" t="s">
        <v>6</v>
      </c>
      <c r="O1" s="2" t="s">
        <v>23</v>
      </c>
      <c r="P1" s="2" t="s">
        <v>22</v>
      </c>
      <c r="R1" s="2" t="s">
        <v>7</v>
      </c>
      <c r="S1" s="2" t="s">
        <v>8</v>
      </c>
      <c r="T1" s="2" t="s">
        <v>9</v>
      </c>
      <c r="U1" s="2" t="s">
        <v>10</v>
      </c>
      <c r="V1" s="2" t="s">
        <v>11</v>
      </c>
      <c r="W1" s="2" t="s">
        <v>16</v>
      </c>
      <c r="X1" s="2" t="s">
        <v>15</v>
      </c>
    </row>
    <row r="2" spans="1:24" x14ac:dyDescent="0.3">
      <c r="A2">
        <v>1</v>
      </c>
      <c r="B2">
        <v>5</v>
      </c>
      <c r="C2">
        <v>4</v>
      </c>
      <c r="D2">
        <v>4</v>
      </c>
      <c r="E2">
        <v>5</v>
      </c>
      <c r="F2">
        <v>5</v>
      </c>
      <c r="G2">
        <v>5</v>
      </c>
      <c r="H2">
        <v>2</v>
      </c>
      <c r="J2">
        <v>4</v>
      </c>
      <c r="K2">
        <v>4</v>
      </c>
      <c r="L2">
        <v>4</v>
      </c>
      <c r="M2">
        <v>5</v>
      </c>
      <c r="N2">
        <v>5</v>
      </c>
      <c r="O2">
        <v>5</v>
      </c>
      <c r="P2">
        <v>2</v>
      </c>
      <c r="R2">
        <v>4</v>
      </c>
      <c r="S2">
        <v>5</v>
      </c>
      <c r="T2">
        <v>5</v>
      </c>
      <c r="U2">
        <v>5</v>
      </c>
      <c r="V2">
        <v>5</v>
      </c>
      <c r="W2">
        <v>5</v>
      </c>
      <c r="X2">
        <v>5</v>
      </c>
    </row>
    <row r="3" spans="1:24" x14ac:dyDescent="0.3">
      <c r="A3">
        <f>A2+1</f>
        <v>2</v>
      </c>
      <c r="B3">
        <v>2</v>
      </c>
      <c r="C3">
        <v>5</v>
      </c>
      <c r="D3">
        <v>5</v>
      </c>
      <c r="E3">
        <v>5</v>
      </c>
      <c r="F3">
        <v>5</v>
      </c>
      <c r="G3">
        <v>5</v>
      </c>
      <c r="H3">
        <v>1</v>
      </c>
      <c r="J3">
        <v>4</v>
      </c>
      <c r="K3">
        <v>5</v>
      </c>
      <c r="L3">
        <v>5</v>
      </c>
      <c r="M3">
        <v>5</v>
      </c>
      <c r="N3">
        <v>4</v>
      </c>
      <c r="O3">
        <v>4</v>
      </c>
      <c r="P3">
        <v>3</v>
      </c>
      <c r="R3">
        <v>5</v>
      </c>
      <c r="S3">
        <v>5</v>
      </c>
      <c r="T3">
        <v>5</v>
      </c>
      <c r="U3">
        <v>5</v>
      </c>
      <c r="V3">
        <v>5</v>
      </c>
      <c r="W3">
        <v>5</v>
      </c>
      <c r="X3">
        <v>5</v>
      </c>
    </row>
    <row r="4" spans="1:24" x14ac:dyDescent="0.3">
      <c r="A4">
        <f t="shared" ref="A4:A20" si="0">A3+1</f>
        <v>3</v>
      </c>
      <c r="B4">
        <v>3</v>
      </c>
      <c r="C4">
        <v>5</v>
      </c>
      <c r="D4">
        <v>4</v>
      </c>
      <c r="E4">
        <v>5</v>
      </c>
      <c r="F4">
        <v>5</v>
      </c>
      <c r="G4">
        <v>4</v>
      </c>
      <c r="H4">
        <v>1</v>
      </c>
      <c r="J4">
        <v>4</v>
      </c>
      <c r="K4">
        <v>5</v>
      </c>
      <c r="L4">
        <v>5</v>
      </c>
      <c r="M4">
        <v>5</v>
      </c>
      <c r="N4">
        <v>4</v>
      </c>
      <c r="O4">
        <v>5</v>
      </c>
      <c r="P4">
        <v>1</v>
      </c>
      <c r="R4">
        <v>4</v>
      </c>
      <c r="S4">
        <v>4</v>
      </c>
      <c r="T4">
        <v>5</v>
      </c>
      <c r="U4">
        <v>4</v>
      </c>
      <c r="V4">
        <v>5</v>
      </c>
      <c r="W4">
        <v>5</v>
      </c>
      <c r="X4">
        <v>5</v>
      </c>
    </row>
    <row r="5" spans="1:24" x14ac:dyDescent="0.3">
      <c r="A5">
        <f t="shared" si="0"/>
        <v>4</v>
      </c>
      <c r="B5">
        <v>2</v>
      </c>
      <c r="C5">
        <v>5</v>
      </c>
      <c r="D5">
        <v>5</v>
      </c>
      <c r="E5">
        <v>5</v>
      </c>
      <c r="F5">
        <v>5</v>
      </c>
      <c r="G5">
        <v>5</v>
      </c>
      <c r="H5">
        <v>1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1</v>
      </c>
      <c r="R5">
        <v>5</v>
      </c>
      <c r="S5">
        <v>4</v>
      </c>
      <c r="T5">
        <v>5</v>
      </c>
      <c r="U5">
        <v>5</v>
      </c>
      <c r="V5">
        <v>5</v>
      </c>
      <c r="W5">
        <v>5</v>
      </c>
      <c r="X5">
        <v>5</v>
      </c>
    </row>
    <row r="6" spans="1:24" x14ac:dyDescent="0.3">
      <c r="A6">
        <f t="shared" si="0"/>
        <v>5</v>
      </c>
      <c r="B6">
        <v>3</v>
      </c>
      <c r="C6">
        <v>5</v>
      </c>
      <c r="D6">
        <v>5</v>
      </c>
      <c r="E6">
        <v>5</v>
      </c>
      <c r="F6">
        <v>5</v>
      </c>
      <c r="G6">
        <v>5</v>
      </c>
      <c r="H6">
        <v>1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1</v>
      </c>
      <c r="R6">
        <v>5</v>
      </c>
      <c r="S6">
        <v>5</v>
      </c>
      <c r="T6">
        <v>5</v>
      </c>
      <c r="U6">
        <v>5</v>
      </c>
      <c r="V6">
        <v>5</v>
      </c>
      <c r="W6">
        <v>5</v>
      </c>
      <c r="X6">
        <v>5</v>
      </c>
    </row>
    <row r="7" spans="1:24" x14ac:dyDescent="0.3">
      <c r="A7">
        <f t="shared" si="0"/>
        <v>6</v>
      </c>
      <c r="B7">
        <v>3</v>
      </c>
      <c r="C7">
        <v>5</v>
      </c>
      <c r="D7">
        <v>4</v>
      </c>
      <c r="E7">
        <v>5</v>
      </c>
      <c r="F7">
        <v>5</v>
      </c>
      <c r="G7">
        <v>5</v>
      </c>
      <c r="H7">
        <v>1</v>
      </c>
      <c r="J7">
        <v>5</v>
      </c>
      <c r="K7">
        <v>5</v>
      </c>
      <c r="L7">
        <v>5</v>
      </c>
      <c r="M7">
        <v>5</v>
      </c>
      <c r="N7">
        <v>4</v>
      </c>
      <c r="O7">
        <v>5</v>
      </c>
      <c r="P7">
        <v>1</v>
      </c>
      <c r="R7">
        <v>4</v>
      </c>
      <c r="S7">
        <v>5</v>
      </c>
      <c r="T7">
        <v>5</v>
      </c>
      <c r="U7">
        <v>3</v>
      </c>
      <c r="V7">
        <v>5</v>
      </c>
      <c r="W7">
        <v>5</v>
      </c>
      <c r="X7">
        <v>4</v>
      </c>
    </row>
    <row r="8" spans="1:24" x14ac:dyDescent="0.3">
      <c r="A8">
        <f t="shared" si="0"/>
        <v>7</v>
      </c>
      <c r="B8">
        <v>4</v>
      </c>
      <c r="C8">
        <v>5</v>
      </c>
      <c r="D8">
        <v>5</v>
      </c>
      <c r="E8">
        <v>5</v>
      </c>
      <c r="F8">
        <v>4</v>
      </c>
      <c r="G8">
        <v>4</v>
      </c>
      <c r="H8">
        <v>2</v>
      </c>
      <c r="J8">
        <v>4</v>
      </c>
      <c r="K8">
        <v>5</v>
      </c>
      <c r="L8">
        <v>5</v>
      </c>
      <c r="M8">
        <v>4</v>
      </c>
      <c r="N8">
        <v>4</v>
      </c>
      <c r="O8">
        <v>5</v>
      </c>
      <c r="P8">
        <v>2</v>
      </c>
      <c r="R8">
        <v>4</v>
      </c>
      <c r="S8">
        <v>4</v>
      </c>
      <c r="T8">
        <v>5</v>
      </c>
      <c r="U8">
        <v>4</v>
      </c>
      <c r="V8">
        <v>4</v>
      </c>
      <c r="W8">
        <v>4</v>
      </c>
      <c r="X8">
        <v>4</v>
      </c>
    </row>
    <row r="9" spans="1:24" x14ac:dyDescent="0.3">
      <c r="A9">
        <f t="shared" si="0"/>
        <v>8</v>
      </c>
      <c r="B9">
        <v>3</v>
      </c>
      <c r="C9">
        <v>5</v>
      </c>
      <c r="D9">
        <v>5</v>
      </c>
      <c r="E9">
        <v>5</v>
      </c>
      <c r="F9">
        <v>5</v>
      </c>
      <c r="G9">
        <v>5</v>
      </c>
      <c r="H9">
        <v>2</v>
      </c>
      <c r="J9">
        <v>5</v>
      </c>
      <c r="K9">
        <v>5</v>
      </c>
      <c r="L9">
        <v>5</v>
      </c>
      <c r="M9">
        <v>5</v>
      </c>
      <c r="N9">
        <v>5</v>
      </c>
      <c r="O9">
        <v>5</v>
      </c>
      <c r="P9">
        <v>1</v>
      </c>
      <c r="R9">
        <v>5</v>
      </c>
      <c r="S9">
        <v>5</v>
      </c>
      <c r="T9">
        <v>5</v>
      </c>
      <c r="U9">
        <v>5</v>
      </c>
      <c r="V9">
        <v>5</v>
      </c>
      <c r="W9">
        <v>5</v>
      </c>
      <c r="X9">
        <v>5</v>
      </c>
    </row>
    <row r="10" spans="1:24" x14ac:dyDescent="0.3">
      <c r="A10">
        <f t="shared" si="0"/>
        <v>9</v>
      </c>
      <c r="B10">
        <v>4</v>
      </c>
      <c r="C10">
        <v>5</v>
      </c>
      <c r="D10">
        <v>5</v>
      </c>
      <c r="E10">
        <v>5</v>
      </c>
      <c r="F10">
        <v>5</v>
      </c>
      <c r="G10">
        <v>5</v>
      </c>
      <c r="H10">
        <v>2</v>
      </c>
      <c r="J10">
        <v>5</v>
      </c>
      <c r="K10">
        <v>5</v>
      </c>
      <c r="L10">
        <v>5</v>
      </c>
      <c r="M10">
        <v>4</v>
      </c>
      <c r="N10">
        <v>5</v>
      </c>
      <c r="O10">
        <v>4</v>
      </c>
      <c r="P10">
        <v>3</v>
      </c>
      <c r="R10">
        <v>5</v>
      </c>
      <c r="S10">
        <v>5</v>
      </c>
      <c r="T10">
        <v>5</v>
      </c>
      <c r="U10">
        <v>5</v>
      </c>
      <c r="V10">
        <v>5</v>
      </c>
      <c r="W10">
        <v>5</v>
      </c>
      <c r="X10">
        <v>4</v>
      </c>
    </row>
    <row r="11" spans="1:24" x14ac:dyDescent="0.3">
      <c r="A11">
        <f t="shared" si="0"/>
        <v>10</v>
      </c>
      <c r="B11">
        <v>2</v>
      </c>
      <c r="C11">
        <v>4</v>
      </c>
      <c r="D11">
        <v>5</v>
      </c>
      <c r="E11">
        <v>5</v>
      </c>
      <c r="F11">
        <v>5</v>
      </c>
      <c r="G11">
        <v>5</v>
      </c>
      <c r="H11">
        <v>2</v>
      </c>
      <c r="J11">
        <v>3</v>
      </c>
      <c r="K11">
        <v>3</v>
      </c>
      <c r="L11">
        <v>5</v>
      </c>
      <c r="M11">
        <v>4</v>
      </c>
      <c r="N11">
        <v>4</v>
      </c>
      <c r="O11">
        <v>4</v>
      </c>
      <c r="P11">
        <v>2</v>
      </c>
      <c r="R11">
        <v>4</v>
      </c>
      <c r="S11">
        <v>5</v>
      </c>
      <c r="T11">
        <v>5</v>
      </c>
      <c r="U11">
        <v>4</v>
      </c>
      <c r="V11">
        <v>5</v>
      </c>
      <c r="W11">
        <v>5</v>
      </c>
      <c r="X11">
        <v>4</v>
      </c>
    </row>
    <row r="12" spans="1:24" x14ac:dyDescent="0.3">
      <c r="A12">
        <f t="shared" si="0"/>
        <v>11</v>
      </c>
      <c r="B12">
        <v>2</v>
      </c>
      <c r="C12">
        <v>3</v>
      </c>
      <c r="D12">
        <v>5</v>
      </c>
      <c r="E12">
        <v>5</v>
      </c>
      <c r="F12">
        <v>5</v>
      </c>
      <c r="G12">
        <v>5</v>
      </c>
      <c r="H12">
        <v>2</v>
      </c>
      <c r="J12">
        <v>2</v>
      </c>
      <c r="K12">
        <v>4</v>
      </c>
      <c r="L12">
        <v>5</v>
      </c>
      <c r="M12">
        <v>5</v>
      </c>
      <c r="N12">
        <v>5</v>
      </c>
      <c r="O12">
        <v>5</v>
      </c>
      <c r="P12">
        <v>2</v>
      </c>
      <c r="R12">
        <v>4</v>
      </c>
      <c r="S12">
        <v>5</v>
      </c>
      <c r="T12">
        <v>5</v>
      </c>
      <c r="U12">
        <v>5</v>
      </c>
      <c r="V12">
        <v>5</v>
      </c>
      <c r="W12">
        <v>5</v>
      </c>
      <c r="X12">
        <v>5</v>
      </c>
    </row>
    <row r="13" spans="1:24" x14ac:dyDescent="0.3">
      <c r="A13">
        <f t="shared" si="0"/>
        <v>12</v>
      </c>
      <c r="B13">
        <v>4</v>
      </c>
      <c r="C13">
        <v>5</v>
      </c>
      <c r="D13">
        <v>5</v>
      </c>
      <c r="E13">
        <v>5</v>
      </c>
      <c r="F13">
        <v>5</v>
      </c>
      <c r="G13">
        <v>4</v>
      </c>
      <c r="H13">
        <v>1</v>
      </c>
      <c r="J13">
        <v>5</v>
      </c>
      <c r="K13">
        <v>5</v>
      </c>
      <c r="L13">
        <v>5</v>
      </c>
      <c r="M13">
        <v>4</v>
      </c>
      <c r="N13">
        <v>5</v>
      </c>
      <c r="O13">
        <v>4</v>
      </c>
      <c r="P13">
        <v>2</v>
      </c>
      <c r="R13">
        <v>4</v>
      </c>
      <c r="S13">
        <v>5</v>
      </c>
      <c r="T13">
        <v>5</v>
      </c>
      <c r="U13">
        <v>4</v>
      </c>
      <c r="V13">
        <v>4</v>
      </c>
      <c r="W13">
        <v>5</v>
      </c>
      <c r="X13">
        <v>5</v>
      </c>
    </row>
    <row r="14" spans="1:24" x14ac:dyDescent="0.3">
      <c r="A14">
        <f t="shared" si="0"/>
        <v>13</v>
      </c>
      <c r="B14">
        <v>5</v>
      </c>
      <c r="C14">
        <v>5</v>
      </c>
      <c r="D14">
        <v>5</v>
      </c>
      <c r="E14">
        <v>5</v>
      </c>
      <c r="F14">
        <v>5</v>
      </c>
      <c r="G14">
        <v>5</v>
      </c>
      <c r="H14">
        <v>1</v>
      </c>
      <c r="J14">
        <v>5</v>
      </c>
      <c r="K14">
        <v>5</v>
      </c>
      <c r="L14">
        <v>4</v>
      </c>
      <c r="M14">
        <v>5</v>
      </c>
      <c r="N14">
        <v>4</v>
      </c>
      <c r="O14">
        <v>5</v>
      </c>
      <c r="P14">
        <v>1</v>
      </c>
      <c r="R14">
        <v>5</v>
      </c>
      <c r="S14">
        <v>5</v>
      </c>
      <c r="T14">
        <v>5</v>
      </c>
      <c r="U14">
        <v>5</v>
      </c>
      <c r="V14">
        <v>5</v>
      </c>
      <c r="W14">
        <v>5</v>
      </c>
      <c r="X14">
        <v>5</v>
      </c>
    </row>
    <row r="15" spans="1:24" x14ac:dyDescent="0.3">
      <c r="A15">
        <f t="shared" si="0"/>
        <v>14</v>
      </c>
      <c r="B15">
        <v>4</v>
      </c>
      <c r="C15">
        <v>5</v>
      </c>
      <c r="D15">
        <v>5</v>
      </c>
      <c r="E15">
        <v>5</v>
      </c>
      <c r="F15">
        <v>5</v>
      </c>
      <c r="G15">
        <v>5</v>
      </c>
      <c r="H15">
        <v>1</v>
      </c>
      <c r="J15">
        <v>5</v>
      </c>
      <c r="K15">
        <v>5</v>
      </c>
      <c r="L15">
        <v>5</v>
      </c>
      <c r="M15">
        <v>5</v>
      </c>
      <c r="N15">
        <v>5</v>
      </c>
      <c r="O15">
        <v>5</v>
      </c>
      <c r="P15">
        <v>2</v>
      </c>
      <c r="R15">
        <v>3</v>
      </c>
      <c r="S15">
        <v>5</v>
      </c>
      <c r="T15">
        <v>5</v>
      </c>
      <c r="U15">
        <v>4</v>
      </c>
      <c r="V15">
        <v>5</v>
      </c>
      <c r="W15">
        <v>5</v>
      </c>
      <c r="X15">
        <v>5</v>
      </c>
    </row>
    <row r="16" spans="1:24" x14ac:dyDescent="0.3">
      <c r="A16">
        <f t="shared" si="0"/>
        <v>15</v>
      </c>
      <c r="B16">
        <v>2</v>
      </c>
      <c r="C16">
        <v>5</v>
      </c>
      <c r="D16">
        <v>5</v>
      </c>
      <c r="E16">
        <v>5</v>
      </c>
      <c r="F16">
        <v>5</v>
      </c>
      <c r="G16">
        <v>5</v>
      </c>
      <c r="H16">
        <v>1</v>
      </c>
      <c r="J16">
        <v>4</v>
      </c>
      <c r="K16">
        <v>4</v>
      </c>
      <c r="L16">
        <v>5</v>
      </c>
      <c r="M16">
        <v>5</v>
      </c>
      <c r="N16">
        <v>4</v>
      </c>
      <c r="O16">
        <v>5</v>
      </c>
      <c r="P16">
        <v>2</v>
      </c>
      <c r="R16">
        <v>5</v>
      </c>
      <c r="S16">
        <v>5</v>
      </c>
      <c r="T16">
        <v>5</v>
      </c>
      <c r="U16">
        <v>5</v>
      </c>
      <c r="V16">
        <v>5</v>
      </c>
      <c r="W16">
        <v>5</v>
      </c>
      <c r="X16">
        <v>5</v>
      </c>
    </row>
    <row r="17" spans="1:24" x14ac:dyDescent="0.3">
      <c r="A17">
        <f t="shared" si="0"/>
        <v>16</v>
      </c>
      <c r="B17">
        <v>5</v>
      </c>
      <c r="C17">
        <v>5</v>
      </c>
      <c r="D17">
        <v>5</v>
      </c>
      <c r="E17">
        <v>5</v>
      </c>
      <c r="F17">
        <v>3</v>
      </c>
      <c r="G17">
        <v>4</v>
      </c>
      <c r="H17">
        <v>1</v>
      </c>
      <c r="J17">
        <v>5</v>
      </c>
      <c r="K17">
        <v>5</v>
      </c>
      <c r="L17">
        <v>5</v>
      </c>
      <c r="M17">
        <v>4</v>
      </c>
      <c r="N17">
        <v>3</v>
      </c>
      <c r="O17">
        <v>3</v>
      </c>
      <c r="P17">
        <v>1</v>
      </c>
      <c r="R17">
        <v>3</v>
      </c>
      <c r="S17">
        <v>4</v>
      </c>
      <c r="T17">
        <v>5</v>
      </c>
      <c r="U17">
        <v>4</v>
      </c>
      <c r="V17">
        <v>5</v>
      </c>
      <c r="W17">
        <v>5</v>
      </c>
      <c r="X17">
        <v>4</v>
      </c>
    </row>
    <row r="18" spans="1:24" x14ac:dyDescent="0.3">
      <c r="A18">
        <f t="shared" si="0"/>
        <v>17</v>
      </c>
      <c r="B18">
        <v>2</v>
      </c>
      <c r="C18">
        <v>4</v>
      </c>
      <c r="D18">
        <v>5</v>
      </c>
      <c r="E18">
        <v>5</v>
      </c>
      <c r="F18">
        <v>5</v>
      </c>
      <c r="G18">
        <v>5</v>
      </c>
      <c r="H18">
        <v>1</v>
      </c>
      <c r="J18">
        <v>4</v>
      </c>
      <c r="K18">
        <v>4</v>
      </c>
      <c r="L18">
        <v>5</v>
      </c>
      <c r="M18">
        <v>5</v>
      </c>
      <c r="N18">
        <v>4</v>
      </c>
      <c r="O18">
        <v>5</v>
      </c>
      <c r="P18">
        <v>3</v>
      </c>
      <c r="R18">
        <v>5</v>
      </c>
      <c r="S18">
        <v>5</v>
      </c>
      <c r="T18">
        <v>5</v>
      </c>
      <c r="U18">
        <v>5</v>
      </c>
      <c r="V18">
        <v>5</v>
      </c>
      <c r="W18">
        <v>5</v>
      </c>
      <c r="X18">
        <v>5</v>
      </c>
    </row>
    <row r="19" spans="1:24" x14ac:dyDescent="0.3">
      <c r="A19">
        <f t="shared" si="0"/>
        <v>18</v>
      </c>
      <c r="B19">
        <v>1</v>
      </c>
      <c r="C19">
        <v>4</v>
      </c>
      <c r="D19">
        <v>5</v>
      </c>
      <c r="E19">
        <v>5</v>
      </c>
      <c r="F19">
        <v>5</v>
      </c>
      <c r="G19">
        <v>5</v>
      </c>
      <c r="H19">
        <v>1</v>
      </c>
      <c r="J19">
        <v>4</v>
      </c>
      <c r="K19">
        <v>4</v>
      </c>
      <c r="L19">
        <v>5</v>
      </c>
      <c r="M19">
        <v>5</v>
      </c>
      <c r="N19">
        <v>5</v>
      </c>
      <c r="O19">
        <v>5</v>
      </c>
      <c r="P19">
        <v>2</v>
      </c>
      <c r="R19">
        <v>4</v>
      </c>
      <c r="S19">
        <v>5</v>
      </c>
      <c r="T19">
        <v>5</v>
      </c>
      <c r="U19">
        <v>5</v>
      </c>
      <c r="V19">
        <v>5</v>
      </c>
      <c r="W19">
        <v>5</v>
      </c>
      <c r="X19">
        <v>4</v>
      </c>
    </row>
    <row r="20" spans="1:24" x14ac:dyDescent="0.3">
      <c r="A20">
        <f t="shared" si="0"/>
        <v>19</v>
      </c>
      <c r="B20">
        <v>1</v>
      </c>
      <c r="C20">
        <v>5</v>
      </c>
      <c r="D20">
        <v>5</v>
      </c>
      <c r="E20">
        <v>5</v>
      </c>
      <c r="F20">
        <v>5</v>
      </c>
      <c r="G20">
        <v>5</v>
      </c>
      <c r="H20">
        <v>1</v>
      </c>
      <c r="J20">
        <v>4</v>
      </c>
      <c r="K20">
        <v>4</v>
      </c>
      <c r="L20">
        <v>5</v>
      </c>
      <c r="M20">
        <v>5</v>
      </c>
      <c r="N20">
        <v>1</v>
      </c>
      <c r="O20">
        <v>5</v>
      </c>
      <c r="P20">
        <v>4</v>
      </c>
      <c r="R20">
        <v>4</v>
      </c>
      <c r="S20">
        <v>5</v>
      </c>
      <c r="T20">
        <v>5</v>
      </c>
      <c r="U20">
        <v>5</v>
      </c>
      <c r="V20">
        <v>5</v>
      </c>
      <c r="W20">
        <v>5</v>
      </c>
      <c r="X20">
        <v>5</v>
      </c>
    </row>
    <row r="21" spans="1:24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3">
      <c r="A22" t="s">
        <v>12</v>
      </c>
      <c r="B22" s="1">
        <f>AVERAGE(B2:B20)</f>
        <v>3</v>
      </c>
      <c r="C22" s="1">
        <f t="shared" ref="C22:X22" si="1">AVERAGE(C2:C20)</f>
        <v>4.6842105263157894</v>
      </c>
      <c r="D22" s="1">
        <f t="shared" si="1"/>
        <v>4.8421052631578947</v>
      </c>
      <c r="E22" s="1">
        <f t="shared" si="1"/>
        <v>5</v>
      </c>
      <c r="F22" s="1">
        <f t="shared" si="1"/>
        <v>4.8421052631578947</v>
      </c>
      <c r="G22" s="1">
        <f t="shared" si="1"/>
        <v>4.7894736842105265</v>
      </c>
      <c r="H22" s="1">
        <f t="shared" si="1"/>
        <v>1.3157894736842106</v>
      </c>
      <c r="I22" s="1"/>
      <c r="J22" s="1">
        <f t="shared" si="1"/>
        <v>4.3157894736842106</v>
      </c>
      <c r="K22" s="1">
        <f t="shared" si="1"/>
        <v>4.5789473684210522</v>
      </c>
      <c r="L22" s="1">
        <f t="shared" si="1"/>
        <v>4.8947368421052628</v>
      </c>
      <c r="M22" s="1">
        <f t="shared" si="1"/>
        <v>4.7368421052631575</v>
      </c>
      <c r="N22" s="1">
        <f t="shared" si="1"/>
        <v>4.2631578947368425</v>
      </c>
      <c r="O22" s="1">
        <f t="shared" si="1"/>
        <v>4.6842105263157894</v>
      </c>
      <c r="P22" s="1">
        <f t="shared" si="1"/>
        <v>1.8947368421052631</v>
      </c>
      <c r="Q22" s="1"/>
      <c r="R22" s="1">
        <f t="shared" si="1"/>
        <v>4.3157894736842106</v>
      </c>
      <c r="S22" s="1">
        <f t="shared" si="1"/>
        <v>4.7894736842105265</v>
      </c>
      <c r="T22" s="1">
        <f t="shared" si="1"/>
        <v>5</v>
      </c>
      <c r="U22" s="1">
        <f t="shared" si="1"/>
        <v>4.5789473684210522</v>
      </c>
      <c r="V22" s="1">
        <f t="shared" si="1"/>
        <v>4.8947368421052628</v>
      </c>
      <c r="W22" s="1">
        <f t="shared" si="1"/>
        <v>4.9473684210526319</v>
      </c>
      <c r="X22" s="1">
        <f t="shared" si="1"/>
        <v>4.6842105263157894</v>
      </c>
    </row>
    <row r="23" spans="1:24" x14ac:dyDescent="0.3">
      <c r="A23" t="s">
        <v>13</v>
      </c>
      <c r="B23" s="1">
        <f>_xlfn.STDEV.S(B2:B20)</f>
        <v>1.2909944487358056</v>
      </c>
      <c r="C23" s="1">
        <f t="shared" ref="C23:X23" si="2">_xlfn.STDEV.S(C2:C20)</f>
        <v>0.58239272535781883</v>
      </c>
      <c r="D23" s="1">
        <f t="shared" si="2"/>
        <v>0.37463432463267754</v>
      </c>
      <c r="E23" s="1">
        <f t="shared" si="2"/>
        <v>0</v>
      </c>
      <c r="F23" s="1">
        <f t="shared" si="2"/>
        <v>0.50145985712127983</v>
      </c>
      <c r="G23" s="1">
        <f t="shared" si="2"/>
        <v>0.41885390829169555</v>
      </c>
      <c r="H23" s="1">
        <f t="shared" si="2"/>
        <v>0.47756693294091945</v>
      </c>
      <c r="I23" s="1"/>
      <c r="J23" s="1">
        <f t="shared" si="2"/>
        <v>0.8200698871944031</v>
      </c>
      <c r="K23" s="1">
        <f t="shared" si="2"/>
        <v>0.60697697866688483</v>
      </c>
      <c r="L23" s="1">
        <f t="shared" si="2"/>
        <v>0.31530176764230583</v>
      </c>
      <c r="M23" s="1">
        <f t="shared" si="2"/>
        <v>0.45241392835886401</v>
      </c>
      <c r="N23" s="1">
        <f t="shared" si="2"/>
        <v>0.9911892555667039</v>
      </c>
      <c r="O23" s="1">
        <f t="shared" si="2"/>
        <v>0.58239272535781883</v>
      </c>
      <c r="P23" s="1">
        <f t="shared" si="2"/>
        <v>0.87526103040466097</v>
      </c>
      <c r="Q23" s="1"/>
      <c r="R23" s="1">
        <f t="shared" si="2"/>
        <v>0.67103829820720284</v>
      </c>
      <c r="S23" s="1">
        <f t="shared" si="2"/>
        <v>0.41885390829169561</v>
      </c>
      <c r="T23" s="1">
        <f t="shared" si="2"/>
        <v>0</v>
      </c>
      <c r="U23" s="1">
        <f t="shared" si="2"/>
        <v>0.60697697866688483</v>
      </c>
      <c r="V23" s="1">
        <f t="shared" si="2"/>
        <v>0.31530176764230583</v>
      </c>
      <c r="W23" s="1">
        <f t="shared" si="2"/>
        <v>0.22941573387056177</v>
      </c>
      <c r="X23" s="1">
        <f t="shared" si="2"/>
        <v>0.47756693294091923</v>
      </c>
    </row>
    <row r="24" spans="1:24" x14ac:dyDescent="0.3">
      <c r="A24" t="s">
        <v>14</v>
      </c>
      <c r="B24" s="1">
        <f>MEDIAN(B2:B20)</f>
        <v>3</v>
      </c>
      <c r="C24" s="1">
        <f t="shared" ref="C24:X24" si="3">MEDIAN(C2:C20)</f>
        <v>5</v>
      </c>
      <c r="D24" s="1">
        <f t="shared" si="3"/>
        <v>5</v>
      </c>
      <c r="E24" s="1">
        <f t="shared" si="3"/>
        <v>5</v>
      </c>
      <c r="F24" s="1">
        <f t="shared" si="3"/>
        <v>5</v>
      </c>
      <c r="G24" s="1">
        <f t="shared" si="3"/>
        <v>5</v>
      </c>
      <c r="H24" s="1">
        <f t="shared" si="3"/>
        <v>1</v>
      </c>
      <c r="I24" s="1"/>
      <c r="J24" s="1">
        <f t="shared" si="3"/>
        <v>4</v>
      </c>
      <c r="K24" s="1">
        <f t="shared" si="3"/>
        <v>5</v>
      </c>
      <c r="L24" s="1">
        <f t="shared" si="3"/>
        <v>5</v>
      </c>
      <c r="M24" s="1">
        <f t="shared" si="3"/>
        <v>5</v>
      </c>
      <c r="N24" s="1">
        <f t="shared" si="3"/>
        <v>4</v>
      </c>
      <c r="O24" s="1">
        <f t="shared" si="3"/>
        <v>5</v>
      </c>
      <c r="P24" s="1">
        <f t="shared" si="3"/>
        <v>2</v>
      </c>
      <c r="Q24" s="1"/>
      <c r="R24" s="1">
        <f t="shared" si="3"/>
        <v>4</v>
      </c>
      <c r="S24" s="1">
        <f t="shared" si="3"/>
        <v>5</v>
      </c>
      <c r="T24" s="1">
        <f t="shared" si="3"/>
        <v>5</v>
      </c>
      <c r="U24" s="1">
        <f t="shared" si="3"/>
        <v>5</v>
      </c>
      <c r="V24" s="1">
        <f t="shared" si="3"/>
        <v>5</v>
      </c>
      <c r="W24" s="1">
        <f t="shared" si="3"/>
        <v>5</v>
      </c>
      <c r="X24" s="1">
        <f t="shared" si="3"/>
        <v>5</v>
      </c>
    </row>
    <row r="25" spans="1:24" x14ac:dyDescent="0.3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</sheetData>
  <conditionalFormatting sqref="B1:H21 B25:H1048576 B22:X2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:P21 R1:W1 J25:P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:X21 R25:X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>FKKT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</dc:creator>
  <cp:lastModifiedBy>Gros, Nataša</cp:lastModifiedBy>
  <cp:lastPrinted>2019-04-09T13:29:33Z</cp:lastPrinted>
  <dcterms:created xsi:type="dcterms:W3CDTF">2019-04-08T17:30:04Z</dcterms:created>
  <dcterms:modified xsi:type="dcterms:W3CDTF">2021-08-09T12:38:26Z</dcterms:modified>
</cp:coreProperties>
</file>