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MDPI\Desktop\"/>
    </mc:Choice>
  </mc:AlternateContent>
  <xr:revisionPtr revIDLastSave="0" documentId="8_{C9490F41-AEB2-4DC6-BB3D-5ABB087902F5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able A1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3" l="1"/>
  <c r="F118" i="3"/>
  <c r="F98" i="3"/>
  <c r="F41" i="3"/>
  <c r="F11" i="3"/>
  <c r="F119" i="3"/>
  <c r="F29" i="3"/>
  <c r="F35" i="3"/>
  <c r="F48" i="3"/>
  <c r="F115" i="3"/>
  <c r="F72" i="3"/>
  <c r="F42" i="3"/>
  <c r="F36" i="3"/>
  <c r="F59" i="3"/>
  <c r="F122" i="3"/>
  <c r="F111" i="3"/>
  <c r="F33" i="3"/>
  <c r="F75" i="3"/>
  <c r="F109" i="3"/>
  <c r="F79" i="3"/>
  <c r="F106" i="3"/>
  <c r="F56" i="3"/>
  <c r="F71" i="3"/>
  <c r="F60" i="3"/>
  <c r="F37" i="3"/>
  <c r="F32" i="3"/>
  <c r="F67" i="3"/>
  <c r="F55" i="3"/>
  <c r="F57" i="3"/>
  <c r="F76" i="3"/>
  <c r="F52" i="3"/>
  <c r="F63" i="3"/>
  <c r="F49" i="3"/>
  <c r="F94" i="3"/>
  <c r="F69" i="3"/>
  <c r="F78" i="3"/>
  <c r="F73" i="3"/>
  <c r="F51" i="3"/>
  <c r="F38" i="3"/>
  <c r="F90" i="3"/>
  <c r="F24" i="3"/>
  <c r="F77" i="3"/>
  <c r="F62" i="3"/>
  <c r="F23" i="3"/>
  <c r="F70" i="3"/>
  <c r="F54" i="3"/>
  <c r="F58" i="3"/>
  <c r="F65" i="3"/>
  <c r="F66" i="3"/>
  <c r="F83" i="3"/>
  <c r="F82" i="3"/>
  <c r="F61" i="3"/>
  <c r="F74" i="3"/>
  <c r="F53" i="3"/>
  <c r="F91" i="3"/>
  <c r="F44" i="3"/>
  <c r="F68" i="3"/>
  <c r="F46" i="3"/>
  <c r="F6" i="3"/>
  <c r="F8" i="3"/>
  <c r="F81" i="3"/>
  <c r="F13" i="3"/>
  <c r="F4" i="3"/>
  <c r="F5" i="3"/>
  <c r="F10" i="3"/>
  <c r="F2" i="3"/>
  <c r="F16" i="3"/>
  <c r="F7" i="3"/>
  <c r="F21" i="3"/>
  <c r="F39" i="3"/>
  <c r="F87" i="3"/>
  <c r="F18" i="3"/>
  <c r="F12" i="3"/>
  <c r="F17" i="3"/>
  <c r="F30" i="3"/>
  <c r="F9" i="3"/>
  <c r="F19" i="3"/>
  <c r="F25" i="3"/>
  <c r="F50" i="3"/>
  <c r="F15" i="3"/>
  <c r="F40" i="3"/>
  <c r="F14" i="3"/>
  <c r="F92" i="3"/>
  <c r="F113" i="3"/>
  <c r="F107" i="3"/>
  <c r="F100" i="3"/>
  <c r="F117" i="3"/>
  <c r="F114" i="3"/>
  <c r="F108" i="3"/>
  <c r="F96" i="3"/>
  <c r="F97" i="3"/>
  <c r="F123" i="3"/>
  <c r="F88" i="3"/>
  <c r="F120" i="3"/>
  <c r="F93" i="3"/>
  <c r="F101" i="3"/>
  <c r="F86" i="3"/>
  <c r="F95" i="3"/>
  <c r="F102" i="3"/>
  <c r="F104" i="3"/>
  <c r="F103" i="3"/>
  <c r="F121" i="3"/>
  <c r="F99" i="3"/>
  <c r="F116" i="3"/>
  <c r="F112" i="3"/>
  <c r="F105" i="3"/>
  <c r="F64" i="3"/>
  <c r="F31" i="3"/>
  <c r="F43" i="3"/>
  <c r="F80" i="3"/>
  <c r="F110" i="3"/>
  <c r="F47" i="3"/>
  <c r="F85" i="3"/>
  <c r="F20" i="3"/>
  <c r="F28" i="3"/>
  <c r="F45" i="3"/>
  <c r="F84" i="3"/>
  <c r="F22" i="3"/>
  <c r="F3" i="3"/>
  <c r="F34" i="3"/>
  <c r="F89" i="3"/>
  <c r="F26" i="3"/>
</calcChain>
</file>

<file path=xl/sharedStrings.xml><?xml version="1.0" encoding="utf-8"?>
<sst xmlns="http://schemas.openxmlformats.org/spreadsheetml/2006/main" count="375" uniqueCount="143">
  <si>
    <t xml:space="preserve">hong shan nong chang </t>
  </si>
  <si>
    <t xml:space="preserve">jin sha street office </t>
  </si>
  <si>
    <t xml:space="preserve">xi xin street office </t>
  </si>
  <si>
    <t xml:space="preserve">guang sha street office </t>
  </si>
  <si>
    <t xml:space="preserve">hai an street office </t>
  </si>
  <si>
    <t xml:space="preserve">da hua street office </t>
  </si>
  <si>
    <t xml:space="preserve">shi pao tai street office </t>
  </si>
  <si>
    <t xml:space="preserve">dong dun street office </t>
  </si>
  <si>
    <t xml:space="preserve">jin xia street office </t>
  </si>
  <si>
    <t xml:space="preserve">xin fu street office </t>
  </si>
  <si>
    <t xml:space="preserve">guang hua street office </t>
  </si>
  <si>
    <t xml:space="preserve">zhu chi street office </t>
  </si>
  <si>
    <t xml:space="preserve">xin jin street office </t>
  </si>
  <si>
    <t xml:space="preserve">qi shan street office </t>
  </si>
  <si>
    <t xml:space="preserve">yong xiang street office </t>
  </si>
  <si>
    <t xml:space="preserve">wu qiao street office </t>
  </si>
  <si>
    <t xml:space="preserve">long xiang street office </t>
  </si>
  <si>
    <t xml:space="preserve">nan chun street office </t>
  </si>
  <si>
    <t xml:space="preserve">tong yi street office </t>
  </si>
  <si>
    <t xml:space="preserve">xi hu street office </t>
  </si>
  <si>
    <t xml:space="preserve">guang yi street office </t>
  </si>
  <si>
    <t xml:space="preserve">cheng hua street office </t>
  </si>
  <si>
    <t xml:space="preserve">ou ting street office </t>
  </si>
  <si>
    <t xml:space="preserve">qiao dong street office </t>
  </si>
  <si>
    <t xml:space="preserve">yue pu street office </t>
  </si>
  <si>
    <t xml:space="preserve">cheng xi street office </t>
  </si>
  <si>
    <t xml:space="preserve">xia shan street office </t>
  </si>
  <si>
    <t xml:space="preserve">xiang qiao street office </t>
  </si>
  <si>
    <t xml:space="preserve">wen guang street office </t>
  </si>
  <si>
    <t xml:space="preserve">tuo jiang street office </t>
  </si>
  <si>
    <t xml:space="preserve">feng xin street office </t>
  </si>
  <si>
    <t xml:space="preserve">ma jiao street office </t>
  </si>
  <si>
    <t xml:space="preserve">tai ping street office </t>
  </si>
  <si>
    <t xml:space="preserve">yu xin street office </t>
  </si>
  <si>
    <t xml:space="preserve">jin shan street office </t>
  </si>
  <si>
    <t xml:space="preserve">guang ao street office </t>
  </si>
  <si>
    <t xml:space="preserve">cheng nan street office </t>
  </si>
  <si>
    <t xml:space="preserve">bin hai street office </t>
  </si>
  <si>
    <t xml:space="preserve">feng xiang street office </t>
  </si>
  <si>
    <t xml:space="preserve">hu shi street office </t>
  </si>
  <si>
    <t xml:space="preserve">jin pu street office </t>
  </si>
  <si>
    <t xml:space="preserve">mian bei street office </t>
  </si>
  <si>
    <t xml:space="preserve">da hao street office </t>
  </si>
  <si>
    <t xml:space="preserve">dong fang street office </t>
  </si>
  <si>
    <t xml:space="preserve">tuo lian street office </t>
  </si>
  <si>
    <t xml:space="preserve">he pu street office </t>
  </si>
  <si>
    <t>feng xi street office</t>
    <phoneticPr fontId="1" type="noConversion"/>
  </si>
  <si>
    <t xml:space="preserve">an bu town </t>
  </si>
  <si>
    <t xml:space="preserve">cai tang town </t>
  </si>
  <si>
    <t xml:space="preserve">feng tang town </t>
  </si>
  <si>
    <t xml:space="preserve">chen dian town </t>
  </si>
  <si>
    <t xml:space="preserve">fu yang town </t>
  </si>
  <si>
    <t xml:space="preserve">long hu town </t>
  </si>
  <si>
    <t xml:space="preserve">si ma pu town </t>
  </si>
  <si>
    <t xml:space="preserve">xin xi town </t>
  </si>
  <si>
    <t xml:space="preserve">dong feng town </t>
  </si>
  <si>
    <t xml:space="preserve">jin shi town </t>
  </si>
  <si>
    <t xml:space="preserve">gu xiang town </t>
  </si>
  <si>
    <t xml:space="preserve">he ping town </t>
  </si>
  <si>
    <t xml:space="preserve">wai sha town </t>
  </si>
  <si>
    <t xml:space="preserve">tong yu town </t>
  </si>
  <si>
    <t xml:space="preserve">gui yu town </t>
  </si>
  <si>
    <t xml:space="preserve">lian shang town </t>
  </si>
  <si>
    <t xml:space="preserve">liang ying town </t>
  </si>
  <si>
    <t xml:space="preserve">gu rao town </t>
  </si>
  <si>
    <t xml:space="preserve">lian xia town </t>
  </si>
  <si>
    <t xml:space="preserve">sha xi town </t>
  </si>
  <si>
    <t xml:space="preserve">lu gang town </t>
  </si>
  <si>
    <t xml:space="preserve">hai men town </t>
  </si>
  <si>
    <t xml:space="preserve">zhe lin town </t>
  </si>
  <si>
    <t xml:space="preserve">long dou town </t>
  </si>
  <si>
    <t xml:space="preserve">shang hua town </t>
  </si>
  <si>
    <t xml:space="preserve">xian cheng town </t>
  </si>
  <si>
    <t xml:space="preserve">lian hua town </t>
  </si>
  <si>
    <t xml:space="preserve">long tian town </t>
  </si>
  <si>
    <t xml:space="preserve">jiang dong town </t>
  </si>
  <si>
    <t xml:space="preserve">cheng tian town </t>
  </si>
  <si>
    <t xml:space="preserve">guan bu town </t>
  </si>
  <si>
    <t xml:space="preserve">dong li town </t>
  </si>
  <si>
    <t xml:space="preserve">jin zao town </t>
  </si>
  <si>
    <t xml:space="preserve">jing dou town </t>
  </si>
  <si>
    <t xml:space="preserve">guan tang town </t>
  </si>
  <si>
    <t xml:space="preserve">yan hong town </t>
  </si>
  <si>
    <t xml:space="preserve">xi nan town </t>
  </si>
  <si>
    <t xml:space="preserve">tie pu town </t>
  </si>
  <si>
    <t xml:space="preserve">lin xi town </t>
  </si>
  <si>
    <t xml:space="preserve">qian dong town </t>
  </si>
  <si>
    <t xml:space="preserve">huang gang town </t>
  </si>
  <si>
    <t xml:space="preserve">yi xi town </t>
  </si>
  <si>
    <t xml:space="preserve">xi lu town </t>
  </si>
  <si>
    <t xml:space="preserve">hou zhai town </t>
  </si>
  <si>
    <t xml:space="preserve">jing zhou town </t>
  </si>
  <si>
    <t xml:space="preserve">he xi town </t>
  </si>
  <si>
    <t xml:space="preserve">rao yang town </t>
  </si>
  <si>
    <t xml:space="preserve">gao tang town </t>
  </si>
  <si>
    <t xml:space="preserve">hai shan town </t>
  </si>
  <si>
    <t xml:space="preserve">deng tang town </t>
  </si>
  <si>
    <t xml:space="preserve">xin feng town </t>
  </si>
  <si>
    <t xml:space="preserve">da cheng town </t>
  </si>
  <si>
    <t xml:space="preserve">lian rao town </t>
  </si>
  <si>
    <t xml:space="preserve">san rao town </t>
  </si>
  <si>
    <t xml:space="preserve">suo cheng town </t>
  </si>
  <si>
    <t xml:space="preserve">shang rao town </t>
  </si>
  <si>
    <t xml:space="preserve">zhang xi town </t>
  </si>
  <si>
    <t xml:space="preserve">lei ling town </t>
  </si>
  <si>
    <t xml:space="preserve">yun ao town </t>
  </si>
  <si>
    <t xml:space="preserve">fu shan town </t>
  </si>
  <si>
    <t xml:space="preserve">hong chang town </t>
  </si>
  <si>
    <t xml:space="preserve">wen ci town </t>
  </si>
  <si>
    <t xml:space="preserve">xin xu town </t>
  </si>
  <si>
    <t xml:space="preserve">shen ao town </t>
  </si>
  <si>
    <t xml:space="preserve">fu bin town </t>
  </si>
  <si>
    <t xml:space="preserve">gui hu town </t>
  </si>
  <si>
    <t xml:space="preserve">xin tang town </t>
  </si>
  <si>
    <t xml:space="preserve">dong shan town </t>
  </si>
  <si>
    <t xml:space="preserve">chi feng town </t>
  </si>
  <si>
    <t xml:space="preserve">feng huang town </t>
  </si>
  <si>
    <t xml:space="preserve">jian rao town </t>
  </si>
  <si>
    <t xml:space="preserve">tang xi town </t>
  </si>
  <si>
    <t xml:space="preserve">wan feng town </t>
    <phoneticPr fontId="1" type="noConversion"/>
  </si>
  <si>
    <t xml:space="preserve">han jiang town </t>
    <phoneticPr fontId="1" type="noConversion"/>
  </si>
  <si>
    <r>
      <t>Built-up land area of 2010(m</t>
    </r>
    <r>
      <rPr>
        <vertAlign val="superscript"/>
        <sz val="11"/>
        <color theme="1"/>
        <rFont val="Calibri"/>
        <family val="3"/>
        <charset val="134"/>
        <scheme val="minor"/>
      </rPr>
      <t>2</t>
    </r>
    <r>
      <rPr>
        <sz val="11"/>
        <color theme="1"/>
        <rFont val="Calibri"/>
        <family val="2"/>
        <charset val="134"/>
        <scheme val="minor"/>
      </rPr>
      <t>)</t>
    </r>
    <phoneticPr fontId="1" type="noConversion"/>
  </si>
  <si>
    <r>
      <t>Built-up land area of 2020(m</t>
    </r>
    <r>
      <rPr>
        <vertAlign val="superscript"/>
        <sz val="11"/>
        <color theme="1"/>
        <rFont val="Calibri"/>
        <family val="3"/>
        <charset val="134"/>
        <scheme val="minor"/>
      </rPr>
      <t>2</t>
    </r>
    <r>
      <rPr>
        <sz val="11"/>
        <color theme="1"/>
        <rFont val="Calibri"/>
        <family val="2"/>
        <charset val="134"/>
        <scheme val="minor"/>
      </rPr>
      <t>)</t>
    </r>
    <phoneticPr fontId="1" type="noConversion"/>
  </si>
  <si>
    <t>DEN of 2010</t>
    <phoneticPr fontId="1" type="noConversion"/>
  </si>
  <si>
    <t>DEN of 2020</t>
    <phoneticPr fontId="1" type="noConversion"/>
  </si>
  <si>
    <t xml:space="preserve">IR </t>
    <phoneticPr fontId="1" type="noConversion"/>
  </si>
  <si>
    <t>distric/county</t>
    <phoneticPr fontId="1" type="noConversion"/>
  </si>
  <si>
    <t>city</t>
    <phoneticPr fontId="1" type="noConversion"/>
  </si>
  <si>
    <t>serial no,</t>
    <phoneticPr fontId="1" type="noConversion"/>
  </si>
  <si>
    <t xml:space="preserve">jin ping District  </t>
  </si>
  <si>
    <t xml:space="preserve">County g qiao District  </t>
  </si>
  <si>
    <t xml:space="preserve">long hu District  </t>
  </si>
  <si>
    <t xml:space="preserve">chao an District  </t>
  </si>
  <si>
    <t xml:space="preserve">cheng hai District  </t>
  </si>
  <si>
    <t xml:space="preserve">chao nan District  </t>
  </si>
  <si>
    <t xml:space="preserve">chao yang District  </t>
  </si>
  <si>
    <t xml:space="preserve">hao jiang District  </t>
  </si>
  <si>
    <t xml:space="preserve">rao ping County  </t>
  </si>
  <si>
    <t xml:space="preserve">nan ao County  </t>
  </si>
  <si>
    <t xml:space="preserve">xiangqiao District  </t>
    <phoneticPr fontId="1" type="noConversion"/>
  </si>
  <si>
    <t>Shantou City</t>
  </si>
  <si>
    <t>Chaozhou City</t>
  </si>
  <si>
    <t>Towns/Street office Name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</si>
</sst>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0" fontId="2" fillId="0" borderId="0" xfId="0" applyNumberFormat="1" applyFont="1">
      <alignment vertical="center"/>
    </xf>
    <xf numFmtId="0" fontId="2" fillId="0" borderId="0" xfId="0" applyFont="1">
      <alignment vertical="center"/>
    </xf>
    <xf numFmtId="0" fontId="0" fillId="0" borderId="0" xfId="0" applyNumberFormat="1" applyAlignment="1">
      <alignment vertical="center" wrapText="1"/>
    </xf>
    <xf numFmtId="1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4"/>
  <sheetViews>
    <sheetView tabSelected="1" topLeftCell="A37" workbookViewId="0">
      <selection activeCell="A125" sqref="A125"/>
    </sheetView>
  </sheetViews>
  <sheetFormatPr defaultRowHeight="14.5"/>
  <cols>
    <col min="1" max="1" width="24" customWidth="1"/>
    <col min="2" max="2" width="12.453125" customWidth="1"/>
    <col min="3" max="3" width="11.26953125" bestFit="1" customWidth="1"/>
    <col min="5" max="5" width="10.36328125" customWidth="1"/>
    <col min="6" max="6" width="12.453125" customWidth="1"/>
    <col min="7" max="7" width="23" customWidth="1"/>
    <col min="8" max="8" width="14" customWidth="1"/>
  </cols>
  <sheetData>
    <row r="1" spans="1:9" ht="45.5">
      <c r="A1" t="s">
        <v>142</v>
      </c>
      <c r="B1" s="3" t="s">
        <v>121</v>
      </c>
      <c r="C1" s="3" t="s">
        <v>122</v>
      </c>
      <c r="D1" t="s">
        <v>123</v>
      </c>
      <c r="E1" t="s">
        <v>124</v>
      </c>
      <c r="F1" t="s">
        <v>125</v>
      </c>
      <c r="G1" s="4" t="s">
        <v>126</v>
      </c>
      <c r="H1" s="4" t="s">
        <v>127</v>
      </c>
      <c r="I1" t="s">
        <v>128</v>
      </c>
    </row>
    <row r="2" spans="1:9">
      <c r="A2" t="s">
        <v>1</v>
      </c>
      <c r="B2" s="2">
        <v>1204938.8010199999</v>
      </c>
      <c r="C2" s="2">
        <v>1204938.8010199999</v>
      </c>
      <c r="D2" s="1">
        <v>1.0000000158763251</v>
      </c>
      <c r="E2" s="1">
        <v>1.0000000158763251</v>
      </c>
      <c r="F2" s="1">
        <f t="shared" ref="F2:F33" si="0">E2-D2</f>
        <v>0</v>
      </c>
      <c r="G2" t="s">
        <v>129</v>
      </c>
      <c r="H2" t="s">
        <v>140</v>
      </c>
      <c r="I2">
        <v>13</v>
      </c>
    </row>
    <row r="3" spans="1:9">
      <c r="A3" t="s">
        <v>2</v>
      </c>
      <c r="B3" s="2">
        <v>686935.53824799997</v>
      </c>
      <c r="C3" s="2">
        <v>686935.49112100003</v>
      </c>
      <c r="D3" s="1">
        <v>0.99998201327043212</v>
      </c>
      <c r="E3" s="1">
        <v>0.99998194466697565</v>
      </c>
      <c r="F3" s="1">
        <f t="shared" si="0"/>
        <v>-6.860345647119459E-8</v>
      </c>
      <c r="G3" t="s">
        <v>130</v>
      </c>
      <c r="H3" t="s">
        <v>141</v>
      </c>
      <c r="I3">
        <v>75</v>
      </c>
    </row>
    <row r="4" spans="1:9">
      <c r="A4" t="s">
        <v>3</v>
      </c>
      <c r="B4" s="2">
        <v>3718474.5718</v>
      </c>
      <c r="C4" s="2">
        <v>3910825.2013854198</v>
      </c>
      <c r="D4" s="1">
        <v>0.92532428831180136</v>
      </c>
      <c r="E4" s="1">
        <v>0.97318980574125025</v>
      </c>
      <c r="F4" s="1">
        <f t="shared" si="0"/>
        <v>4.7865517429448889E-2</v>
      </c>
      <c r="G4" t="s">
        <v>129</v>
      </c>
      <c r="H4" t="s">
        <v>140</v>
      </c>
      <c r="I4">
        <v>14</v>
      </c>
    </row>
    <row r="5" spans="1:9">
      <c r="A5" t="s">
        <v>4</v>
      </c>
      <c r="B5" s="2">
        <v>850123.48930699995</v>
      </c>
      <c r="C5" s="2">
        <v>878125.23743099999</v>
      </c>
      <c r="D5" s="1">
        <v>0.94109910824058896</v>
      </c>
      <c r="E5" s="1">
        <v>0.97209745203433107</v>
      </c>
      <c r="F5" s="1">
        <f t="shared" si="0"/>
        <v>3.0998343793742111E-2</v>
      </c>
      <c r="G5" t="s">
        <v>129</v>
      </c>
      <c r="H5" t="s">
        <v>140</v>
      </c>
      <c r="I5">
        <v>21</v>
      </c>
    </row>
    <row r="6" spans="1:9">
      <c r="A6" t="s">
        <v>5</v>
      </c>
      <c r="B6" s="2">
        <v>1525389.5311400001</v>
      </c>
      <c r="C6" s="2">
        <v>1540315.0960299999</v>
      </c>
      <c r="D6" s="1">
        <v>0.95984186032667274</v>
      </c>
      <c r="E6" s="1">
        <v>0.96923367905754942</v>
      </c>
      <c r="F6" s="1">
        <f t="shared" si="0"/>
        <v>9.3918187308766887E-3</v>
      </c>
      <c r="G6" t="s">
        <v>129</v>
      </c>
      <c r="H6" t="s">
        <v>140</v>
      </c>
      <c r="I6">
        <v>11</v>
      </c>
    </row>
    <row r="7" spans="1:9">
      <c r="A7" t="s">
        <v>6</v>
      </c>
      <c r="B7" s="2">
        <v>1938280.4906899999</v>
      </c>
      <c r="C7" s="2">
        <v>1926128.34161</v>
      </c>
      <c r="D7" s="1">
        <v>0.97515222708260518</v>
      </c>
      <c r="E7" s="1">
        <v>0.96903846011434602</v>
      </c>
      <c r="F7" s="1">
        <f t="shared" si="0"/>
        <v>-6.11376696825916E-3</v>
      </c>
      <c r="G7" t="s">
        <v>129</v>
      </c>
      <c r="H7" t="s">
        <v>140</v>
      </c>
      <c r="I7">
        <v>12</v>
      </c>
    </row>
    <row r="8" spans="1:9">
      <c r="A8" t="s">
        <v>7</v>
      </c>
      <c r="B8" s="2">
        <v>2269048.52624</v>
      </c>
      <c r="C8" s="2">
        <v>2338601.5437099999</v>
      </c>
      <c r="D8" s="1">
        <v>0.93703393291294168</v>
      </c>
      <c r="E8" s="1">
        <v>0.96575678161017708</v>
      </c>
      <c r="F8" s="1">
        <f t="shared" si="0"/>
        <v>2.8722848697235404E-2</v>
      </c>
      <c r="G8" t="s">
        <v>129</v>
      </c>
      <c r="H8" t="s">
        <v>140</v>
      </c>
      <c r="I8">
        <v>9</v>
      </c>
    </row>
    <row r="9" spans="1:9">
      <c r="A9" t="s">
        <v>8</v>
      </c>
      <c r="B9" s="2">
        <v>4187559.1946399999</v>
      </c>
      <c r="C9" s="2">
        <v>4301768.9507499998</v>
      </c>
      <c r="D9" s="1">
        <v>0.93910114908053477</v>
      </c>
      <c r="E9" s="1">
        <v>0.96471380509657212</v>
      </c>
      <c r="F9" s="1">
        <f t="shared" si="0"/>
        <v>2.561265601603735E-2</v>
      </c>
      <c r="G9" t="s">
        <v>131</v>
      </c>
      <c r="H9" t="s">
        <v>140</v>
      </c>
      <c r="I9">
        <v>2</v>
      </c>
    </row>
    <row r="10" spans="1:9">
      <c r="A10" t="s">
        <v>1</v>
      </c>
      <c r="B10" s="2">
        <v>2379545.5810310002</v>
      </c>
      <c r="C10" s="2">
        <v>2399391.9667330002</v>
      </c>
      <c r="D10" s="1">
        <v>0.94269227054170412</v>
      </c>
      <c r="E10" s="1">
        <v>0.95055471055907859</v>
      </c>
      <c r="F10" s="1">
        <f t="shared" si="0"/>
        <v>7.8624400173744613E-3</v>
      </c>
      <c r="G10" t="s">
        <v>129</v>
      </c>
      <c r="H10" t="s">
        <v>140</v>
      </c>
      <c r="I10">
        <v>8</v>
      </c>
    </row>
    <row r="11" spans="1:9">
      <c r="A11" t="s">
        <v>46</v>
      </c>
      <c r="B11" s="2">
        <v>20061983.291200001</v>
      </c>
      <c r="C11" s="2">
        <v>23094817.448444065</v>
      </c>
      <c r="D11" s="1">
        <v>0.81962688579670928</v>
      </c>
      <c r="E11" s="1">
        <v>0.9435325026720961</v>
      </c>
      <c r="F11" s="1">
        <f t="shared" si="0"/>
        <v>0.12390561687538681</v>
      </c>
      <c r="G11" t="s">
        <v>132</v>
      </c>
      <c r="H11" t="s">
        <v>141</v>
      </c>
      <c r="I11">
        <v>99</v>
      </c>
    </row>
    <row r="12" spans="1:9">
      <c r="A12" t="s">
        <v>9</v>
      </c>
      <c r="B12" s="2">
        <v>423739.71471526718</v>
      </c>
      <c r="C12" s="2">
        <v>454310.59979900002</v>
      </c>
      <c r="D12" s="1">
        <v>0.87659115948824884</v>
      </c>
      <c r="E12" s="1">
        <v>0.93983320801829628</v>
      </c>
      <c r="F12" s="1">
        <f t="shared" si="0"/>
        <v>6.3242048530047446E-2</v>
      </c>
      <c r="G12" t="s">
        <v>129</v>
      </c>
      <c r="H12" t="s">
        <v>140</v>
      </c>
      <c r="I12">
        <v>17</v>
      </c>
    </row>
    <row r="13" spans="1:9">
      <c r="A13" t="s">
        <v>10</v>
      </c>
      <c r="B13" s="2">
        <v>3186567.3110199999</v>
      </c>
      <c r="C13" s="2">
        <v>3202422.77239316</v>
      </c>
      <c r="D13" s="1">
        <v>0.93159047693216446</v>
      </c>
      <c r="E13" s="1">
        <v>0.93622580874251737</v>
      </c>
      <c r="F13" s="1">
        <f t="shared" si="0"/>
        <v>4.6353318103529162E-3</v>
      </c>
      <c r="G13" t="s">
        <v>129</v>
      </c>
      <c r="H13" t="s">
        <v>140</v>
      </c>
      <c r="I13">
        <v>19</v>
      </c>
    </row>
    <row r="14" spans="1:9">
      <c r="A14" t="s">
        <v>11</v>
      </c>
      <c r="B14" s="2">
        <v>8167810.3270440623</v>
      </c>
      <c r="C14" s="2">
        <v>18318799.435995176</v>
      </c>
      <c r="D14" s="1">
        <v>0.41666147672482529</v>
      </c>
      <c r="E14" s="1">
        <v>0.93449011659284476</v>
      </c>
      <c r="F14" s="1">
        <f t="shared" si="0"/>
        <v>0.51782863986801941</v>
      </c>
      <c r="G14" t="s">
        <v>131</v>
      </c>
      <c r="H14" t="s">
        <v>140</v>
      </c>
      <c r="I14">
        <v>1</v>
      </c>
    </row>
    <row r="15" spans="1:9">
      <c r="A15" t="s">
        <v>12</v>
      </c>
      <c r="B15" s="2">
        <v>7493547.6824200004</v>
      </c>
      <c r="C15" s="2">
        <v>9844009.1891600005</v>
      </c>
      <c r="D15" s="1">
        <v>0.71106774601864453</v>
      </c>
      <c r="E15" s="1">
        <v>0.93410460873484324</v>
      </c>
      <c r="F15" s="1">
        <f t="shared" si="0"/>
        <v>0.22303686271619871</v>
      </c>
      <c r="G15" t="s">
        <v>131</v>
      </c>
      <c r="H15" t="s">
        <v>140</v>
      </c>
      <c r="I15">
        <v>3</v>
      </c>
    </row>
    <row r="16" spans="1:9">
      <c r="A16" t="s">
        <v>13</v>
      </c>
      <c r="B16" s="2">
        <v>7550662.8161399998</v>
      </c>
      <c r="C16" s="2">
        <v>8360665.67289</v>
      </c>
      <c r="D16" s="1">
        <v>0.83261457396233896</v>
      </c>
      <c r="E16" s="1">
        <v>0.9219339092185187</v>
      </c>
      <c r="F16" s="1">
        <f t="shared" si="0"/>
        <v>8.9319335256179744E-2</v>
      </c>
      <c r="G16" t="s">
        <v>129</v>
      </c>
      <c r="H16" t="s">
        <v>140</v>
      </c>
      <c r="I16">
        <v>15</v>
      </c>
    </row>
    <row r="17" spans="1:9">
      <c r="A17" t="s">
        <v>14</v>
      </c>
      <c r="B17" s="2">
        <v>622498.90423999995</v>
      </c>
      <c r="C17" s="2">
        <v>657733.56613799999</v>
      </c>
      <c r="D17" s="1">
        <v>0.83514828330967728</v>
      </c>
      <c r="E17" s="1">
        <v>0.882419318160795</v>
      </c>
      <c r="F17" s="1">
        <f t="shared" si="0"/>
        <v>4.7271034851117721E-2</v>
      </c>
      <c r="G17" t="s">
        <v>129</v>
      </c>
      <c r="H17" t="s">
        <v>140</v>
      </c>
      <c r="I17">
        <v>20</v>
      </c>
    </row>
    <row r="18" spans="1:9">
      <c r="A18" t="s">
        <v>15</v>
      </c>
      <c r="B18" s="2">
        <v>458011.47300599999</v>
      </c>
      <c r="C18" s="2">
        <v>479695.631986433</v>
      </c>
      <c r="D18" s="1">
        <v>0.79092800298514487</v>
      </c>
      <c r="E18" s="1">
        <v>0.82837380853722886</v>
      </c>
      <c r="F18" s="1">
        <f t="shared" si="0"/>
        <v>3.7445805552083988E-2</v>
      </c>
      <c r="G18" t="s">
        <v>129</v>
      </c>
      <c r="H18" t="s">
        <v>140</v>
      </c>
      <c r="I18">
        <v>18</v>
      </c>
    </row>
    <row r="19" spans="1:9">
      <c r="A19" t="s">
        <v>16</v>
      </c>
      <c r="B19" s="2">
        <v>4743670.78144</v>
      </c>
      <c r="C19" s="2">
        <v>7224058.0269400002</v>
      </c>
      <c r="D19" s="1">
        <v>0.54346609404107038</v>
      </c>
      <c r="E19" s="1">
        <v>0.82763555480874418</v>
      </c>
      <c r="F19" s="1">
        <f t="shared" si="0"/>
        <v>0.2841694607676738</v>
      </c>
      <c r="G19" t="s">
        <v>131</v>
      </c>
      <c r="H19" t="s">
        <v>140</v>
      </c>
      <c r="I19">
        <v>4</v>
      </c>
    </row>
    <row r="20" spans="1:9">
      <c r="A20" t="s">
        <v>17</v>
      </c>
      <c r="B20" s="2">
        <v>792500.70536400005</v>
      </c>
      <c r="C20" s="2">
        <v>775179.70327499998</v>
      </c>
      <c r="D20" s="1">
        <v>0.79883229934633304</v>
      </c>
      <c r="E20" s="1">
        <v>0.78137291308700685</v>
      </c>
      <c r="F20" s="1">
        <f t="shared" si="0"/>
        <v>-1.7459386259326193E-2</v>
      </c>
      <c r="G20" t="s">
        <v>139</v>
      </c>
      <c r="H20" t="s">
        <v>141</v>
      </c>
      <c r="I20">
        <v>74</v>
      </c>
    </row>
    <row r="21" spans="1:9">
      <c r="A21" t="s">
        <v>18</v>
      </c>
      <c r="B21" s="2">
        <v>512470.18791430001</v>
      </c>
      <c r="C21" s="2">
        <v>567597.00137099996</v>
      </c>
      <c r="D21" s="1">
        <v>0.66918012184202225</v>
      </c>
      <c r="E21" s="1">
        <v>0.74116434378448171</v>
      </c>
      <c r="F21" s="1">
        <f t="shared" si="0"/>
        <v>7.1984221942459459E-2</v>
      </c>
      <c r="G21" t="s">
        <v>129</v>
      </c>
      <c r="H21" t="s">
        <v>140</v>
      </c>
      <c r="I21">
        <v>22</v>
      </c>
    </row>
    <row r="22" spans="1:9">
      <c r="A22" t="s">
        <v>19</v>
      </c>
      <c r="B22" s="2">
        <v>523726.92506899999</v>
      </c>
      <c r="C22" s="2">
        <v>523718.98673900001</v>
      </c>
      <c r="D22" s="1">
        <v>0.73347320430636842</v>
      </c>
      <c r="E22" s="1">
        <v>0.73346208677151725</v>
      </c>
      <c r="F22" s="1">
        <f t="shared" si="0"/>
        <v>-1.1117534851168287E-5</v>
      </c>
      <c r="G22" t="s">
        <v>139</v>
      </c>
      <c r="H22" t="s">
        <v>141</v>
      </c>
      <c r="I22">
        <v>71</v>
      </c>
    </row>
    <row r="23" spans="1:9">
      <c r="A23" t="s">
        <v>20</v>
      </c>
      <c r="B23" s="2">
        <v>7956210.2898523724</v>
      </c>
      <c r="C23" s="2">
        <v>11136280.6491675</v>
      </c>
      <c r="D23" s="1">
        <v>0.51513582405385994</v>
      </c>
      <c r="E23" s="1">
        <v>0.72103387166886945</v>
      </c>
      <c r="F23" s="1">
        <f t="shared" si="0"/>
        <v>0.20589804761500952</v>
      </c>
      <c r="G23" t="s">
        <v>133</v>
      </c>
      <c r="H23" t="s">
        <v>140</v>
      </c>
      <c r="I23">
        <v>58</v>
      </c>
    </row>
    <row r="24" spans="1:9">
      <c r="A24" t="s">
        <v>21</v>
      </c>
      <c r="B24" s="2">
        <v>7348598.6722299997</v>
      </c>
      <c r="C24" s="2">
        <v>10161217.353</v>
      </c>
      <c r="D24" s="1">
        <v>0.51450663444112277</v>
      </c>
      <c r="E24" s="1">
        <v>0.71143002568274361</v>
      </c>
      <c r="F24" s="1">
        <f t="shared" si="0"/>
        <v>0.19692339124162084</v>
      </c>
      <c r="G24" t="s">
        <v>133</v>
      </c>
      <c r="H24" t="s">
        <v>140</v>
      </c>
      <c r="I24">
        <v>57</v>
      </c>
    </row>
    <row r="25" spans="1:9">
      <c r="A25" t="s">
        <v>22</v>
      </c>
      <c r="B25" s="2">
        <v>5721292.6498709004</v>
      </c>
      <c r="C25" s="2">
        <v>10107877.667385291</v>
      </c>
      <c r="D25" s="1">
        <v>0.39824735469337297</v>
      </c>
      <c r="E25" s="1">
        <v>0.70358847011457215</v>
      </c>
      <c r="F25" s="1">
        <f t="shared" si="0"/>
        <v>0.30534111542119918</v>
      </c>
      <c r="G25" t="s">
        <v>131</v>
      </c>
      <c r="H25" t="s">
        <v>140</v>
      </c>
      <c r="I25">
        <v>5</v>
      </c>
    </row>
    <row r="26" spans="1:9" ht="20.25" customHeight="1">
      <c r="A26" t="s">
        <v>47</v>
      </c>
      <c r="B26" s="2">
        <v>14413461.981112175</v>
      </c>
      <c r="C26" s="2">
        <v>21271464.788858563</v>
      </c>
      <c r="D26" s="1">
        <v>0.47396770621683004</v>
      </c>
      <c r="E26" s="1">
        <v>0.69948409251428234</v>
      </c>
      <c r="F26" s="1">
        <f t="shared" si="0"/>
        <v>0.2255163862974523</v>
      </c>
      <c r="G26" t="s">
        <v>132</v>
      </c>
      <c r="H26" t="s">
        <v>141</v>
      </c>
      <c r="I26">
        <v>93</v>
      </c>
    </row>
    <row r="27" spans="1:9">
      <c r="A27" t="s">
        <v>48</v>
      </c>
      <c r="B27" s="2">
        <v>12766008.116712</v>
      </c>
      <c r="C27" s="2">
        <v>29292826.712143999</v>
      </c>
      <c r="D27" s="1">
        <v>0.29100521649047972</v>
      </c>
      <c r="E27" s="1">
        <v>0.66773930433479145</v>
      </c>
      <c r="F27" s="1">
        <f t="shared" si="0"/>
        <v>0.37673408784431173</v>
      </c>
      <c r="G27" t="s">
        <v>132</v>
      </c>
      <c r="H27" t="s">
        <v>141</v>
      </c>
      <c r="I27">
        <v>91</v>
      </c>
    </row>
    <row r="28" spans="1:9">
      <c r="A28" t="s">
        <v>23</v>
      </c>
      <c r="B28" s="2">
        <v>5246303.1158715999</v>
      </c>
      <c r="C28" s="2">
        <v>9836393.8853123002</v>
      </c>
      <c r="D28" s="1">
        <v>0.34351467377856498</v>
      </c>
      <c r="E28" s="1">
        <v>0.64406222096627019</v>
      </c>
      <c r="F28" s="1">
        <f t="shared" si="0"/>
        <v>0.30054754718770521</v>
      </c>
      <c r="G28" t="s">
        <v>139</v>
      </c>
      <c r="H28" t="s">
        <v>141</v>
      </c>
      <c r="I28">
        <v>76</v>
      </c>
    </row>
    <row r="29" spans="1:9">
      <c r="A29" t="s">
        <v>49</v>
      </c>
      <c r="B29" s="2">
        <v>17346051.265834872</v>
      </c>
      <c r="C29" s="2">
        <v>24468610.371184662</v>
      </c>
      <c r="D29" s="1">
        <v>0.44955158379885113</v>
      </c>
      <c r="E29" s="1">
        <v>0.63414447341042313</v>
      </c>
      <c r="F29" s="1">
        <f t="shared" si="0"/>
        <v>0.184592889611572</v>
      </c>
      <c r="G29" t="s">
        <v>132</v>
      </c>
      <c r="H29" t="s">
        <v>141</v>
      </c>
      <c r="I29">
        <v>86</v>
      </c>
    </row>
    <row r="30" spans="1:9">
      <c r="A30" t="s">
        <v>24</v>
      </c>
      <c r="B30" s="2">
        <v>3218917.064683591</v>
      </c>
      <c r="C30" s="2">
        <v>5872381.7466848847</v>
      </c>
      <c r="D30" s="1">
        <v>0.3453419558028939</v>
      </c>
      <c r="E30" s="1">
        <v>0.63001927569721838</v>
      </c>
      <c r="F30" s="1">
        <f t="shared" si="0"/>
        <v>0.28467731989432449</v>
      </c>
      <c r="G30" t="s">
        <v>129</v>
      </c>
      <c r="H30" t="s">
        <v>140</v>
      </c>
      <c r="I30">
        <v>16</v>
      </c>
    </row>
    <row r="31" spans="1:9">
      <c r="A31" t="s">
        <v>25</v>
      </c>
      <c r="B31" s="2">
        <v>5758470.871673</v>
      </c>
      <c r="C31" s="2">
        <v>6035199.6104950001</v>
      </c>
      <c r="D31" s="1">
        <v>0.59669798412049813</v>
      </c>
      <c r="E31" s="1">
        <v>0.62537286748503307</v>
      </c>
      <c r="F31" s="1">
        <f t="shared" si="0"/>
        <v>2.8674883364534942E-2</v>
      </c>
      <c r="G31" t="s">
        <v>139</v>
      </c>
      <c r="H31" t="s">
        <v>141</v>
      </c>
      <c r="I31">
        <v>77</v>
      </c>
    </row>
    <row r="32" spans="1:9">
      <c r="A32" t="s">
        <v>26</v>
      </c>
      <c r="B32" s="2">
        <v>17488336.978043679</v>
      </c>
      <c r="C32" s="2">
        <v>28282719.155296899</v>
      </c>
      <c r="D32" s="1">
        <v>0.38028706731087536</v>
      </c>
      <c r="E32" s="1">
        <v>0.61501287038604047</v>
      </c>
      <c r="F32" s="1">
        <f t="shared" si="0"/>
        <v>0.23472580307516511</v>
      </c>
      <c r="G32" t="s">
        <v>134</v>
      </c>
      <c r="H32" t="s">
        <v>140</v>
      </c>
      <c r="I32">
        <v>45</v>
      </c>
    </row>
    <row r="33" spans="1:9">
      <c r="A33" t="s">
        <v>50</v>
      </c>
      <c r="B33" s="2">
        <v>9573128.8880684525</v>
      </c>
      <c r="C33" s="2">
        <v>15968777.845219793</v>
      </c>
      <c r="D33" s="1">
        <v>0.35760006522754822</v>
      </c>
      <c r="E33" s="1">
        <v>0.59650674986441199</v>
      </c>
      <c r="F33" s="1">
        <f t="shared" si="0"/>
        <v>0.23890668463686376</v>
      </c>
      <c r="G33" t="s">
        <v>134</v>
      </c>
      <c r="H33" t="s">
        <v>140</v>
      </c>
      <c r="I33">
        <v>50</v>
      </c>
    </row>
    <row r="34" spans="1:9">
      <c r="A34" t="s">
        <v>27</v>
      </c>
      <c r="B34" s="2">
        <v>471453.148094</v>
      </c>
      <c r="C34" s="2">
        <v>471444.71596499998</v>
      </c>
      <c r="D34" s="1">
        <v>0.58617304956921223</v>
      </c>
      <c r="E34" s="1">
        <v>0.58616256562867586</v>
      </c>
      <c r="F34" s="1">
        <f t="shared" ref="F34:F65" si="1">E34-D34</f>
        <v>-1.0483940536376579E-5</v>
      </c>
      <c r="G34" t="s">
        <v>139</v>
      </c>
      <c r="H34" t="s">
        <v>141</v>
      </c>
      <c r="I34">
        <v>70</v>
      </c>
    </row>
    <row r="35" spans="1:9">
      <c r="A35" t="s">
        <v>51</v>
      </c>
      <c r="B35" s="2">
        <v>10032247.546165852</v>
      </c>
      <c r="C35" s="2">
        <v>21232737.604263082</v>
      </c>
      <c r="D35" s="1">
        <v>0.25826622777448305</v>
      </c>
      <c r="E35" s="1">
        <v>0.54660723044799808</v>
      </c>
      <c r="F35" s="1">
        <f t="shared" si="1"/>
        <v>0.28834100267351503</v>
      </c>
      <c r="G35" t="s">
        <v>132</v>
      </c>
      <c r="H35" t="s">
        <v>141</v>
      </c>
      <c r="I35">
        <v>87</v>
      </c>
    </row>
    <row r="36" spans="1:9">
      <c r="A36" t="s">
        <v>52</v>
      </c>
      <c r="B36" s="2">
        <v>5690187.1161510702</v>
      </c>
      <c r="C36" s="2">
        <v>11204851.919505998</v>
      </c>
      <c r="D36" s="1">
        <v>0.27329518795074814</v>
      </c>
      <c r="E36" s="1">
        <v>0.53816017800360727</v>
      </c>
      <c r="F36" s="1">
        <f t="shared" si="1"/>
        <v>0.26486499005285913</v>
      </c>
      <c r="G36" t="s">
        <v>132</v>
      </c>
      <c r="H36" t="s">
        <v>141</v>
      </c>
      <c r="I36">
        <v>88</v>
      </c>
    </row>
    <row r="37" spans="1:9">
      <c r="A37" t="s">
        <v>53</v>
      </c>
      <c r="B37" s="2">
        <v>10165135.327397009</v>
      </c>
      <c r="C37" s="2">
        <v>15984950.336471098</v>
      </c>
      <c r="D37" s="1">
        <v>0.3317553038984663</v>
      </c>
      <c r="E37" s="1">
        <v>0.52169419155542374</v>
      </c>
      <c r="F37" s="1">
        <f t="shared" si="1"/>
        <v>0.18993888765695743</v>
      </c>
      <c r="G37" t="s">
        <v>134</v>
      </c>
      <c r="H37" t="s">
        <v>140</v>
      </c>
      <c r="I37">
        <v>49</v>
      </c>
    </row>
    <row r="38" spans="1:9">
      <c r="A38" t="s">
        <v>28</v>
      </c>
      <c r="B38" s="2">
        <v>5074042.6219100002</v>
      </c>
      <c r="C38" s="2">
        <v>6117475.5906302296</v>
      </c>
      <c r="D38" s="1">
        <v>0.4217747421839248</v>
      </c>
      <c r="E38" s="1">
        <v>0.50850906906321292</v>
      </c>
      <c r="F38" s="1">
        <f t="shared" si="1"/>
        <v>8.6734326879288115E-2</v>
      </c>
      <c r="G38" t="s">
        <v>135</v>
      </c>
      <c r="H38" t="s">
        <v>140</v>
      </c>
      <c r="I38">
        <v>32</v>
      </c>
    </row>
    <row r="39" spans="1:9">
      <c r="A39" t="s">
        <v>29</v>
      </c>
      <c r="B39" s="2">
        <v>5374651.4620470405</v>
      </c>
      <c r="C39" s="2">
        <v>10686176.966205806</v>
      </c>
      <c r="D39" s="1">
        <v>0.24256530064838577</v>
      </c>
      <c r="E39" s="1">
        <v>0.48228164131080531</v>
      </c>
      <c r="F39" s="1">
        <f t="shared" si="1"/>
        <v>0.23971634066241954</v>
      </c>
      <c r="G39" t="s">
        <v>129</v>
      </c>
      <c r="H39" t="s">
        <v>140</v>
      </c>
      <c r="I39">
        <v>24</v>
      </c>
    </row>
    <row r="40" spans="1:9">
      <c r="A40" t="s">
        <v>54</v>
      </c>
      <c r="B40" s="2">
        <v>4587200.2315184968</v>
      </c>
      <c r="C40" s="2">
        <v>18388414.998322763</v>
      </c>
      <c r="D40" s="1">
        <v>0.12025606969695103</v>
      </c>
      <c r="E40" s="1">
        <v>0.48206278427980265</v>
      </c>
      <c r="F40" s="1">
        <f t="shared" si="1"/>
        <v>0.36180671458285163</v>
      </c>
      <c r="G40" t="s">
        <v>131</v>
      </c>
      <c r="H40" t="s">
        <v>140</v>
      </c>
      <c r="I40">
        <v>7</v>
      </c>
    </row>
    <row r="41" spans="1:9">
      <c r="A41" t="s">
        <v>55</v>
      </c>
      <c r="B41" s="2">
        <v>8236637.6749792285</v>
      </c>
      <c r="C41" s="2">
        <v>16423608.776408199</v>
      </c>
      <c r="D41" s="1">
        <v>0.24059072445909377</v>
      </c>
      <c r="E41" s="1">
        <v>0.47973069712074523</v>
      </c>
      <c r="F41" s="1">
        <f t="shared" si="1"/>
        <v>0.23913997266165146</v>
      </c>
      <c r="G41" t="s">
        <v>132</v>
      </c>
      <c r="H41" t="s">
        <v>141</v>
      </c>
      <c r="I41">
        <v>92</v>
      </c>
    </row>
    <row r="42" spans="1:9">
      <c r="A42" t="s">
        <v>56</v>
      </c>
      <c r="B42" s="2">
        <v>6670482.3067592401</v>
      </c>
      <c r="C42" s="2">
        <v>10719639.890405282</v>
      </c>
      <c r="D42" s="1">
        <v>0.29701082854399979</v>
      </c>
      <c r="E42" s="1">
        <v>0.47730418568330069</v>
      </c>
      <c r="F42" s="1">
        <f t="shared" si="1"/>
        <v>0.18029335713930089</v>
      </c>
      <c r="G42" t="s">
        <v>132</v>
      </c>
      <c r="H42" t="s">
        <v>141</v>
      </c>
      <c r="I42">
        <v>89</v>
      </c>
    </row>
    <row r="43" spans="1:9">
      <c r="A43" t="s">
        <v>30</v>
      </c>
      <c r="B43" s="2">
        <v>10942380.314200001</v>
      </c>
      <c r="C43" s="2">
        <v>13902516.629558999</v>
      </c>
      <c r="D43" s="1">
        <v>0.36615223058604401</v>
      </c>
      <c r="E43" s="1">
        <v>0.4652038522246118</v>
      </c>
      <c r="F43" s="1">
        <f t="shared" si="1"/>
        <v>9.9051621638567788E-2</v>
      </c>
      <c r="G43" t="s">
        <v>139</v>
      </c>
      <c r="H43" t="s">
        <v>141</v>
      </c>
      <c r="I43">
        <v>78</v>
      </c>
    </row>
    <row r="44" spans="1:9">
      <c r="A44" t="s">
        <v>31</v>
      </c>
      <c r="B44" s="2">
        <v>883034.13148500002</v>
      </c>
      <c r="C44" s="2">
        <v>4335022.274123</v>
      </c>
      <c r="D44" s="1">
        <v>9.361410025242968E-2</v>
      </c>
      <c r="E44" s="1">
        <v>0.45957363967777709</v>
      </c>
      <c r="F44" s="1">
        <f t="shared" si="1"/>
        <v>0.36595953942534742</v>
      </c>
      <c r="G44" t="s">
        <v>136</v>
      </c>
      <c r="H44" t="s">
        <v>140</v>
      </c>
      <c r="I44">
        <v>26</v>
      </c>
    </row>
    <row r="45" spans="1:9">
      <c r="A45" t="s">
        <v>32</v>
      </c>
      <c r="B45" s="2">
        <v>503535.58689400001</v>
      </c>
      <c r="C45" s="2">
        <v>503604.96051399998</v>
      </c>
      <c r="D45" s="1">
        <v>0.44902136122091951</v>
      </c>
      <c r="E45" s="1">
        <v>0.44908322425125136</v>
      </c>
      <c r="F45" s="1">
        <f t="shared" si="1"/>
        <v>6.1863030331843483E-5</v>
      </c>
      <c r="G45" t="s">
        <v>139</v>
      </c>
      <c r="H45" t="s">
        <v>141</v>
      </c>
      <c r="I45">
        <v>73</v>
      </c>
    </row>
    <row r="46" spans="1:9">
      <c r="A46" t="s">
        <v>33</v>
      </c>
      <c r="B46" s="2">
        <v>1299202.760218</v>
      </c>
      <c r="C46" s="2">
        <v>4222354.4758329997</v>
      </c>
      <c r="D46" s="1">
        <v>0.13471894089710684</v>
      </c>
      <c r="E46" s="1">
        <v>0.43783090714872969</v>
      </c>
      <c r="F46" s="1">
        <f t="shared" si="1"/>
        <v>0.30311196625162284</v>
      </c>
      <c r="G46" t="s">
        <v>136</v>
      </c>
      <c r="H46" t="s">
        <v>140</v>
      </c>
      <c r="I46">
        <v>31</v>
      </c>
    </row>
    <row r="47" spans="1:9">
      <c r="A47" t="s">
        <v>34</v>
      </c>
      <c r="B47" s="2">
        <v>532508.59531999996</v>
      </c>
      <c r="C47" s="2">
        <v>520565.70800500002</v>
      </c>
      <c r="D47" s="1">
        <v>0.42584855679376504</v>
      </c>
      <c r="E47" s="1">
        <v>0.41629779766660574</v>
      </c>
      <c r="F47" s="1">
        <f t="shared" si="1"/>
        <v>-9.5507591271593029E-3</v>
      </c>
      <c r="G47" t="s">
        <v>139</v>
      </c>
      <c r="H47" t="s">
        <v>141</v>
      </c>
      <c r="I47">
        <v>72</v>
      </c>
    </row>
    <row r="48" spans="1:9">
      <c r="A48" t="s">
        <v>57</v>
      </c>
      <c r="B48" s="2">
        <v>14914359.551998004</v>
      </c>
      <c r="C48" s="2">
        <v>24012623.154889129</v>
      </c>
      <c r="D48" s="1">
        <v>0.24399610734159427</v>
      </c>
      <c r="E48" s="1">
        <v>0.39284198268296944</v>
      </c>
      <c r="F48" s="1">
        <f t="shared" si="1"/>
        <v>0.14884587534137517</v>
      </c>
      <c r="G48" t="s">
        <v>132</v>
      </c>
      <c r="H48" t="s">
        <v>141</v>
      </c>
      <c r="I48">
        <v>84</v>
      </c>
    </row>
    <row r="49" spans="1:9">
      <c r="A49" t="s">
        <v>58</v>
      </c>
      <c r="B49" s="2">
        <v>12935412.318593714</v>
      </c>
      <c r="C49" s="2">
        <v>21966479.478690997</v>
      </c>
      <c r="D49" s="1">
        <v>0.21945025460755604</v>
      </c>
      <c r="E49" s="1">
        <v>0.37266299640879674</v>
      </c>
      <c r="F49" s="1">
        <f t="shared" si="1"/>
        <v>0.1532127418012407</v>
      </c>
      <c r="G49" t="s">
        <v>135</v>
      </c>
      <c r="H49" t="s">
        <v>140</v>
      </c>
      <c r="I49">
        <v>38</v>
      </c>
    </row>
    <row r="50" spans="1:9">
      <c r="A50" t="s">
        <v>59</v>
      </c>
      <c r="B50" s="2">
        <v>6484350.827327501</v>
      </c>
      <c r="C50" s="2">
        <v>10593451.74353243</v>
      </c>
      <c r="D50" s="1">
        <v>0.22478114501125476</v>
      </c>
      <c r="E50" s="1">
        <v>0.36722384027979837</v>
      </c>
      <c r="F50" s="1">
        <f t="shared" si="1"/>
        <v>0.14244269526854361</v>
      </c>
      <c r="G50" t="s">
        <v>131</v>
      </c>
      <c r="H50" t="s">
        <v>140</v>
      </c>
      <c r="I50">
        <v>6</v>
      </c>
    </row>
    <row r="51" spans="1:9">
      <c r="A51" t="s">
        <v>60</v>
      </c>
      <c r="B51" s="2">
        <v>9125570.7021664996</v>
      </c>
      <c r="C51" s="2">
        <v>15757116.898179719</v>
      </c>
      <c r="D51" s="1">
        <v>0.21266061533412581</v>
      </c>
      <c r="E51" s="1">
        <v>0.36720094389966318</v>
      </c>
      <c r="F51" s="1">
        <f t="shared" si="1"/>
        <v>0.15454032856553737</v>
      </c>
      <c r="G51" t="s">
        <v>135</v>
      </c>
      <c r="H51" t="s">
        <v>140</v>
      </c>
      <c r="I51">
        <v>44</v>
      </c>
    </row>
    <row r="52" spans="1:9">
      <c r="A52" t="s">
        <v>61</v>
      </c>
      <c r="B52" s="2">
        <v>14149699.608982256</v>
      </c>
      <c r="C52" s="2">
        <v>19091439.448869705</v>
      </c>
      <c r="D52" s="1">
        <v>0.27142383610968757</v>
      </c>
      <c r="E52" s="1">
        <v>0.36621779085533185</v>
      </c>
      <c r="F52" s="1">
        <f t="shared" si="1"/>
        <v>9.4793954745644282E-2</v>
      </c>
      <c r="G52" t="s">
        <v>135</v>
      </c>
      <c r="H52" t="s">
        <v>140</v>
      </c>
      <c r="I52">
        <v>43</v>
      </c>
    </row>
    <row r="53" spans="1:9">
      <c r="A53" t="s">
        <v>35</v>
      </c>
      <c r="B53" s="2">
        <v>3774897.3928039996</v>
      </c>
      <c r="C53" s="2">
        <v>9852449.0705872998</v>
      </c>
      <c r="D53" s="1">
        <v>0.13564154740651838</v>
      </c>
      <c r="E53" s="1">
        <v>0.35402324847979355</v>
      </c>
      <c r="F53" s="1">
        <f t="shared" si="1"/>
        <v>0.21838170107327518</v>
      </c>
      <c r="G53" t="s">
        <v>136</v>
      </c>
      <c r="H53" t="s">
        <v>140</v>
      </c>
      <c r="I53">
        <v>28</v>
      </c>
    </row>
    <row r="54" spans="1:9">
      <c r="A54" t="s">
        <v>62</v>
      </c>
      <c r="B54" s="2">
        <v>4045530.7139017405</v>
      </c>
      <c r="C54" s="2">
        <v>7635677.8266899996</v>
      </c>
      <c r="D54" s="1">
        <v>0.18500677536989232</v>
      </c>
      <c r="E54" s="1">
        <v>0.34918833457993009</v>
      </c>
      <c r="F54" s="1">
        <f t="shared" si="1"/>
        <v>0.16418155921003777</v>
      </c>
      <c r="G54" t="s">
        <v>133</v>
      </c>
      <c r="H54" t="s">
        <v>140</v>
      </c>
      <c r="I54">
        <v>59</v>
      </c>
    </row>
    <row r="55" spans="1:9">
      <c r="A55" t="s">
        <v>36</v>
      </c>
      <c r="B55" s="2">
        <v>3979680.8710099999</v>
      </c>
      <c r="C55" s="2">
        <v>8357151.2970772665</v>
      </c>
      <c r="D55" s="1">
        <v>0.1537807811198717</v>
      </c>
      <c r="E55" s="1">
        <v>0.3229327416083313</v>
      </c>
      <c r="F55" s="1">
        <f t="shared" si="1"/>
        <v>0.1691519604884596</v>
      </c>
      <c r="G55" t="s">
        <v>135</v>
      </c>
      <c r="H55" t="s">
        <v>140</v>
      </c>
      <c r="I55">
        <v>34</v>
      </c>
    </row>
    <row r="56" spans="1:9">
      <c r="A56" t="s">
        <v>63</v>
      </c>
      <c r="B56" s="2">
        <v>14916103.782565899</v>
      </c>
      <c r="C56" s="2">
        <v>26641261.450967398</v>
      </c>
      <c r="D56" s="1">
        <v>0.175028241505016</v>
      </c>
      <c r="E56" s="1">
        <v>0.31261334804389923</v>
      </c>
      <c r="F56" s="1">
        <f t="shared" si="1"/>
        <v>0.13758510653888323</v>
      </c>
      <c r="G56" t="s">
        <v>134</v>
      </c>
      <c r="H56" t="s">
        <v>140</v>
      </c>
      <c r="I56">
        <v>51</v>
      </c>
    </row>
    <row r="57" spans="1:9">
      <c r="A57" t="s">
        <v>64</v>
      </c>
      <c r="B57" s="2">
        <v>13445392.114176184</v>
      </c>
      <c r="C57" s="2">
        <v>21139831.253378902</v>
      </c>
      <c r="D57" s="1">
        <v>0.19126891115185485</v>
      </c>
      <c r="E57" s="1">
        <v>0.30072700531392998</v>
      </c>
      <c r="F57" s="1">
        <f t="shared" si="1"/>
        <v>0.10945809416207514</v>
      </c>
      <c r="G57" t="s">
        <v>135</v>
      </c>
      <c r="H57" t="s">
        <v>140</v>
      </c>
      <c r="I57">
        <v>42</v>
      </c>
    </row>
    <row r="58" spans="1:9">
      <c r="A58" t="s">
        <v>65</v>
      </c>
      <c r="B58" s="2">
        <v>9422090.4825072978</v>
      </c>
      <c r="C58" s="2">
        <v>18630943.865113396</v>
      </c>
      <c r="D58" s="1">
        <v>0.15189282456299141</v>
      </c>
      <c r="E58" s="1">
        <v>0.30034806959246568</v>
      </c>
      <c r="F58" s="1">
        <f t="shared" si="1"/>
        <v>0.14845524502947427</v>
      </c>
      <c r="G58" t="s">
        <v>133</v>
      </c>
      <c r="H58" t="s">
        <v>140</v>
      </c>
      <c r="I58">
        <v>60</v>
      </c>
    </row>
    <row r="59" spans="1:9">
      <c r="A59" t="s">
        <v>66</v>
      </c>
      <c r="B59" s="2">
        <v>4813176.2229375215</v>
      </c>
      <c r="C59" s="2">
        <v>10450504.561630907</v>
      </c>
      <c r="D59" s="1">
        <v>0.13802024619663553</v>
      </c>
      <c r="E59" s="1">
        <v>0.29967346834333508</v>
      </c>
      <c r="F59" s="1">
        <f t="shared" si="1"/>
        <v>0.16165322214669955</v>
      </c>
      <c r="G59" t="s">
        <v>132</v>
      </c>
      <c r="H59" t="s">
        <v>141</v>
      </c>
      <c r="I59">
        <v>90</v>
      </c>
    </row>
    <row r="60" spans="1:9">
      <c r="A60" t="s">
        <v>67</v>
      </c>
      <c r="B60" s="2">
        <v>9385571.3993302267</v>
      </c>
      <c r="C60" s="2">
        <v>15050948.972237028</v>
      </c>
      <c r="D60" s="1">
        <v>0.18678634314155024</v>
      </c>
      <c r="E60" s="1">
        <v>0.29953548907366995</v>
      </c>
      <c r="F60" s="1">
        <f t="shared" si="1"/>
        <v>0.11274914593211971</v>
      </c>
      <c r="G60" t="s">
        <v>134</v>
      </c>
      <c r="H60" t="s">
        <v>140</v>
      </c>
      <c r="I60">
        <v>53</v>
      </c>
    </row>
    <row r="61" spans="1:9">
      <c r="A61" t="s">
        <v>37</v>
      </c>
      <c r="B61" s="2">
        <v>1076963.33152516</v>
      </c>
      <c r="C61" s="2">
        <v>5883671.8938060403</v>
      </c>
      <c r="D61" s="1">
        <v>5.4006403054356604E-2</v>
      </c>
      <c r="E61" s="1">
        <v>0.29504807307272302</v>
      </c>
      <c r="F61" s="1">
        <f t="shared" si="1"/>
        <v>0.24104167001836641</v>
      </c>
      <c r="G61" t="s">
        <v>136</v>
      </c>
      <c r="H61" t="s">
        <v>140</v>
      </c>
      <c r="I61">
        <v>29</v>
      </c>
    </row>
    <row r="62" spans="1:9">
      <c r="A62" t="s">
        <v>38</v>
      </c>
      <c r="B62" s="2">
        <v>9950374.2711997014</v>
      </c>
      <c r="C62" s="2">
        <v>16952114.198318187</v>
      </c>
      <c r="D62" s="1">
        <v>0.17317393628489816</v>
      </c>
      <c r="E62" s="1">
        <v>0.2950305449887286</v>
      </c>
      <c r="F62" s="1">
        <f t="shared" si="1"/>
        <v>0.12185660870383044</v>
      </c>
      <c r="G62" t="s">
        <v>133</v>
      </c>
      <c r="H62" t="s">
        <v>140</v>
      </c>
      <c r="I62">
        <v>56</v>
      </c>
    </row>
    <row r="63" spans="1:9">
      <c r="A63" t="s">
        <v>68</v>
      </c>
      <c r="B63" s="2">
        <v>4353293.8281549998</v>
      </c>
      <c r="C63" s="2">
        <v>9253254.4434576482</v>
      </c>
      <c r="D63" s="1">
        <v>0.13806244435401116</v>
      </c>
      <c r="E63" s="1">
        <v>0.29346214088076289</v>
      </c>
      <c r="F63" s="1">
        <f t="shared" si="1"/>
        <v>0.15539969652675173</v>
      </c>
      <c r="G63" t="s">
        <v>135</v>
      </c>
      <c r="H63" t="s">
        <v>140</v>
      </c>
      <c r="I63">
        <v>36</v>
      </c>
    </row>
    <row r="64" spans="1:9">
      <c r="A64" t="s">
        <v>69</v>
      </c>
      <c r="B64" s="2">
        <v>1482649.2070058002</v>
      </c>
      <c r="C64" s="2">
        <v>3986581.3806332997</v>
      </c>
      <c r="D64" s="1">
        <v>0.10426227107562148</v>
      </c>
      <c r="E64" s="1">
        <v>0.28034279896322661</v>
      </c>
      <c r="F64" s="1">
        <f t="shared" si="1"/>
        <v>0.17608052788760514</v>
      </c>
      <c r="G64" t="s">
        <v>137</v>
      </c>
      <c r="H64" t="s">
        <v>141</v>
      </c>
      <c r="I64">
        <v>104</v>
      </c>
    </row>
    <row r="65" spans="1:9">
      <c r="A65" t="s">
        <v>70</v>
      </c>
      <c r="B65" s="2">
        <v>6161360.1762919147</v>
      </c>
      <c r="C65" s="2">
        <v>9926085.7989248782</v>
      </c>
      <c r="D65" s="1">
        <v>0.17362203230877199</v>
      </c>
      <c r="E65" s="1">
        <v>0.27970888569571706</v>
      </c>
      <c r="F65" s="1">
        <f t="shared" si="1"/>
        <v>0.10608685338694507</v>
      </c>
      <c r="G65" t="s">
        <v>133</v>
      </c>
      <c r="H65" t="s">
        <v>140</v>
      </c>
      <c r="I65">
        <v>66</v>
      </c>
    </row>
    <row r="66" spans="1:9">
      <c r="A66" t="s">
        <v>71</v>
      </c>
      <c r="B66" s="2">
        <v>2926844.4122951617</v>
      </c>
      <c r="C66" s="2">
        <v>6111513.0436007995</v>
      </c>
      <c r="D66" s="1">
        <v>0.13196474345469753</v>
      </c>
      <c r="E66" s="1">
        <v>0.27555419329118885</v>
      </c>
      <c r="F66" s="1">
        <f t="shared" ref="F66:F97" si="2">E66-D66</f>
        <v>0.14358944983649133</v>
      </c>
      <c r="G66" t="s">
        <v>133</v>
      </c>
      <c r="H66" t="s">
        <v>140</v>
      </c>
      <c r="I66">
        <v>65</v>
      </c>
    </row>
    <row r="67" spans="1:9">
      <c r="A67" t="s">
        <v>72</v>
      </c>
      <c r="B67" s="2">
        <v>6466298.6495884992</v>
      </c>
      <c r="C67" s="2">
        <v>14492420.964771198</v>
      </c>
      <c r="D67" s="1">
        <v>0.11817787673499126</v>
      </c>
      <c r="E67" s="1">
        <v>0.26486304316849407</v>
      </c>
      <c r="F67" s="1">
        <f t="shared" si="2"/>
        <v>0.14668516643350282</v>
      </c>
      <c r="G67" t="s">
        <v>134</v>
      </c>
      <c r="H67" t="s">
        <v>140</v>
      </c>
      <c r="I67">
        <v>52</v>
      </c>
    </row>
    <row r="68" spans="1:9">
      <c r="A68" t="s">
        <v>39</v>
      </c>
      <c r="B68" s="2">
        <v>3826872.3210145715</v>
      </c>
      <c r="C68" s="2">
        <v>11609548.3931721</v>
      </c>
      <c r="D68" s="1">
        <v>8.1976672998376118E-2</v>
      </c>
      <c r="E68" s="1">
        <v>0.24869190097086294</v>
      </c>
      <c r="F68" s="1">
        <f t="shared" si="2"/>
        <v>0.16671522797248683</v>
      </c>
      <c r="G68" t="s">
        <v>136</v>
      </c>
      <c r="H68" t="s">
        <v>140</v>
      </c>
      <c r="I68">
        <v>27</v>
      </c>
    </row>
    <row r="69" spans="1:9">
      <c r="A69" t="s">
        <v>40</v>
      </c>
      <c r="B69" s="2">
        <v>5740221.6506990008</v>
      </c>
      <c r="C69" s="2">
        <v>10129057.5363872</v>
      </c>
      <c r="D69" s="1">
        <v>0.1299620665313187</v>
      </c>
      <c r="E69" s="1">
        <v>0.22932794751631377</v>
      </c>
      <c r="F69" s="1">
        <f t="shared" si="2"/>
        <v>9.9365880984995075E-2</v>
      </c>
      <c r="G69" t="s">
        <v>135</v>
      </c>
      <c r="H69" t="s">
        <v>140</v>
      </c>
      <c r="I69">
        <v>35</v>
      </c>
    </row>
    <row r="70" spans="1:9">
      <c r="A70" t="s">
        <v>73</v>
      </c>
      <c r="B70" s="2">
        <v>1595699.9210061999</v>
      </c>
      <c r="C70" s="2">
        <v>3906652.4229733339</v>
      </c>
      <c r="D70" s="1">
        <v>8.8728170381283278E-2</v>
      </c>
      <c r="E70" s="1">
        <v>0.21722763612562987</v>
      </c>
      <c r="F70" s="1">
        <f t="shared" si="2"/>
        <v>0.12849946574434659</v>
      </c>
      <c r="G70" t="s">
        <v>133</v>
      </c>
      <c r="H70" t="s">
        <v>140</v>
      </c>
      <c r="I70">
        <v>61</v>
      </c>
    </row>
    <row r="71" spans="1:9">
      <c r="A71" t="s">
        <v>74</v>
      </c>
      <c r="B71" s="2">
        <v>7845208.5474408055</v>
      </c>
      <c r="C71" s="2">
        <v>15477647.050426541</v>
      </c>
      <c r="D71" s="1">
        <v>0.10984790444948615</v>
      </c>
      <c r="E71" s="1">
        <v>0.21671662187396482</v>
      </c>
      <c r="F71" s="1">
        <f t="shared" si="2"/>
        <v>0.10686871742447866</v>
      </c>
      <c r="G71" t="s">
        <v>134</v>
      </c>
      <c r="H71" t="s">
        <v>140</v>
      </c>
      <c r="I71">
        <v>47</v>
      </c>
    </row>
    <row r="72" spans="1:9">
      <c r="A72" t="s">
        <v>75</v>
      </c>
      <c r="B72" s="2">
        <v>4890402.0673545003</v>
      </c>
      <c r="C72" s="2">
        <v>8119330.9159900174</v>
      </c>
      <c r="D72" s="1">
        <v>0.12853143024347297</v>
      </c>
      <c r="E72" s="1">
        <v>0.2133953815819446</v>
      </c>
      <c r="F72" s="1">
        <f t="shared" si="2"/>
        <v>8.4863951338471633E-2</v>
      </c>
      <c r="G72" t="s">
        <v>132</v>
      </c>
      <c r="H72" t="s">
        <v>141</v>
      </c>
      <c r="I72">
        <v>94</v>
      </c>
    </row>
    <row r="73" spans="1:9">
      <c r="A73" t="s">
        <v>41</v>
      </c>
      <c r="B73" s="2">
        <v>3191153.2253614999</v>
      </c>
      <c r="C73" s="2">
        <v>6262106.9333207998</v>
      </c>
      <c r="D73" s="1">
        <v>0.10713750371077707</v>
      </c>
      <c r="E73" s="1">
        <v>0.21023951450339351</v>
      </c>
      <c r="F73" s="1">
        <f t="shared" si="2"/>
        <v>0.10310201079261644</v>
      </c>
      <c r="G73" t="s">
        <v>135</v>
      </c>
      <c r="H73" t="s">
        <v>140</v>
      </c>
      <c r="I73">
        <v>33</v>
      </c>
    </row>
    <row r="74" spans="1:9">
      <c r="A74" t="s">
        <v>42</v>
      </c>
      <c r="B74" s="2">
        <v>2858317.1050453</v>
      </c>
      <c r="C74" s="2">
        <v>5029799.028245681</v>
      </c>
      <c r="D74" s="1">
        <v>0.11925367231003557</v>
      </c>
      <c r="E74" s="1">
        <v>0.20985145561385835</v>
      </c>
      <c r="F74" s="1">
        <f t="shared" si="2"/>
        <v>9.0597783303822774E-2</v>
      </c>
      <c r="G74" t="s">
        <v>136</v>
      </c>
      <c r="H74" t="s">
        <v>140</v>
      </c>
      <c r="I74">
        <v>25</v>
      </c>
    </row>
    <row r="75" spans="1:9">
      <c r="A75" t="s">
        <v>76</v>
      </c>
      <c r="B75" s="2">
        <v>5949294.9730620999</v>
      </c>
      <c r="C75" s="2">
        <v>10820515.822453501</v>
      </c>
      <c r="D75" s="1">
        <v>0.1042198044474368</v>
      </c>
      <c r="E75" s="1">
        <v>0.18955389641002565</v>
      </c>
      <c r="F75" s="1">
        <f t="shared" si="2"/>
        <v>8.5334091962588857E-2</v>
      </c>
      <c r="G75" t="s">
        <v>134</v>
      </c>
      <c r="H75" t="s">
        <v>140</v>
      </c>
      <c r="I75">
        <v>48</v>
      </c>
    </row>
    <row r="76" spans="1:9">
      <c r="A76" t="s">
        <v>77</v>
      </c>
      <c r="B76" s="2">
        <v>6614925.0163444923</v>
      </c>
      <c r="C76" s="2">
        <v>10203933.388965141</v>
      </c>
      <c r="D76" s="1">
        <v>0.12123852308163077</v>
      </c>
      <c r="E76" s="1">
        <v>0.18701796477583033</v>
      </c>
      <c r="F76" s="1">
        <f t="shared" si="2"/>
        <v>6.5779441694199553E-2</v>
      </c>
      <c r="G76" t="s">
        <v>135</v>
      </c>
      <c r="H76" t="s">
        <v>140</v>
      </c>
      <c r="I76">
        <v>40</v>
      </c>
    </row>
    <row r="77" spans="1:9">
      <c r="A77" t="s">
        <v>78</v>
      </c>
      <c r="B77" s="2">
        <v>5062391.7187178489</v>
      </c>
      <c r="C77" s="2">
        <v>7702187.6311642621</v>
      </c>
      <c r="D77" s="1">
        <v>0.1141901017202621</v>
      </c>
      <c r="E77" s="1">
        <v>0.17373479531804109</v>
      </c>
      <c r="F77" s="1">
        <f t="shared" si="2"/>
        <v>5.9544693597778989E-2</v>
      </c>
      <c r="G77" t="s">
        <v>133</v>
      </c>
      <c r="H77" t="s">
        <v>140</v>
      </c>
      <c r="I77">
        <v>62</v>
      </c>
    </row>
    <row r="78" spans="1:9">
      <c r="A78" t="s">
        <v>79</v>
      </c>
      <c r="B78" s="2">
        <v>7609554.0501047978</v>
      </c>
      <c r="C78" s="2">
        <v>12890955.641352016</v>
      </c>
      <c r="D78" s="1">
        <v>9.615011389901712E-2</v>
      </c>
      <c r="E78" s="1">
        <v>0.1628829817124571</v>
      </c>
      <c r="F78" s="1">
        <f t="shared" si="2"/>
        <v>6.6732867813439983E-2</v>
      </c>
      <c r="G78" t="s">
        <v>135</v>
      </c>
      <c r="H78" t="s">
        <v>140</v>
      </c>
      <c r="I78">
        <v>41</v>
      </c>
    </row>
    <row r="79" spans="1:9">
      <c r="A79" t="s">
        <v>80</v>
      </c>
      <c r="B79" s="2">
        <v>4555583.8226121245</v>
      </c>
      <c r="C79" s="2">
        <v>7172798.4456009008</v>
      </c>
      <c r="D79" s="1">
        <v>9.9048956590196538E-2</v>
      </c>
      <c r="E79" s="1">
        <v>0.15595327175018009</v>
      </c>
      <c r="F79" s="1">
        <f t="shared" si="2"/>
        <v>5.6904315159983551E-2</v>
      </c>
      <c r="G79" t="s">
        <v>134</v>
      </c>
      <c r="H79" t="s">
        <v>140</v>
      </c>
      <c r="I79">
        <v>46</v>
      </c>
    </row>
    <row r="80" spans="1:9">
      <c r="A80" t="s">
        <v>81</v>
      </c>
      <c r="B80" s="2">
        <v>2956087.2226117002</v>
      </c>
      <c r="C80" s="2">
        <v>4773114.2149944492</v>
      </c>
      <c r="D80" s="1">
        <v>9.5081588986371882E-2</v>
      </c>
      <c r="E80" s="1">
        <v>0.1535256742438568</v>
      </c>
      <c r="F80" s="1">
        <f t="shared" si="2"/>
        <v>5.8444085257484915E-2</v>
      </c>
      <c r="G80" t="s">
        <v>139</v>
      </c>
      <c r="H80" t="s">
        <v>141</v>
      </c>
      <c r="I80">
        <v>81</v>
      </c>
    </row>
    <row r="81" spans="1:9">
      <c r="A81" t="s">
        <v>43</v>
      </c>
      <c r="B81" s="2">
        <v>1745098.1916813999</v>
      </c>
      <c r="C81" s="2">
        <v>1750300.4326140999</v>
      </c>
      <c r="D81" s="1">
        <v>0.15115460450044158</v>
      </c>
      <c r="E81" s="1">
        <v>0.15160520531731633</v>
      </c>
      <c r="F81" s="1">
        <f t="shared" si="2"/>
        <v>4.5060081687475773E-4</v>
      </c>
      <c r="G81" t="s">
        <v>129</v>
      </c>
      <c r="H81" t="s">
        <v>140</v>
      </c>
      <c r="I81">
        <v>10</v>
      </c>
    </row>
    <row r="82" spans="1:9">
      <c r="A82" t="s">
        <v>82</v>
      </c>
      <c r="B82" s="2">
        <v>3125786.7708359999</v>
      </c>
      <c r="C82" s="2">
        <v>5281100.0156057095</v>
      </c>
      <c r="D82" s="1">
        <v>8.5954007888260492E-2</v>
      </c>
      <c r="E82" s="1">
        <v>0.14522158601325852</v>
      </c>
      <c r="F82" s="1">
        <f t="shared" si="2"/>
        <v>5.9267578124998027E-2</v>
      </c>
      <c r="G82" t="s">
        <v>133</v>
      </c>
      <c r="H82" t="s">
        <v>140</v>
      </c>
      <c r="I82">
        <v>64</v>
      </c>
    </row>
    <row r="83" spans="1:9">
      <c r="A83" t="s">
        <v>83</v>
      </c>
      <c r="B83" s="2">
        <v>6200703.1378116002</v>
      </c>
      <c r="C83" s="2">
        <v>8171726.7750890013</v>
      </c>
      <c r="D83" s="1">
        <v>0.10940889004979894</v>
      </c>
      <c r="E83" s="1">
        <v>0.14418680210648641</v>
      </c>
      <c r="F83" s="1">
        <f t="shared" si="2"/>
        <v>3.4777912056687468E-2</v>
      </c>
      <c r="G83" t="s">
        <v>133</v>
      </c>
      <c r="H83" t="s">
        <v>140</v>
      </c>
      <c r="I83">
        <v>63</v>
      </c>
    </row>
    <row r="84" spans="1:9">
      <c r="A84" t="s">
        <v>84</v>
      </c>
      <c r="B84" s="2">
        <v>4445333.7199204993</v>
      </c>
      <c r="C84" s="2">
        <v>9410477.8313778248</v>
      </c>
      <c r="D84" s="1">
        <v>6.7983644811002678E-2</v>
      </c>
      <c r="E84" s="1">
        <v>0.14391688514257289</v>
      </c>
      <c r="F84" s="1">
        <f t="shared" si="2"/>
        <v>7.5933240331570215E-2</v>
      </c>
      <c r="G84" t="s">
        <v>139</v>
      </c>
      <c r="H84" t="s">
        <v>141</v>
      </c>
      <c r="I84">
        <v>82</v>
      </c>
    </row>
    <row r="85" spans="1:9">
      <c r="A85" t="s">
        <v>85</v>
      </c>
      <c r="B85" s="2">
        <v>5315088.4676942993</v>
      </c>
      <c r="C85" s="2">
        <v>10463530.47929682</v>
      </c>
      <c r="D85" s="1">
        <v>6.9564905950212544E-2</v>
      </c>
      <c r="E85" s="1">
        <v>0.13694871084906485</v>
      </c>
      <c r="F85" s="1">
        <f t="shared" si="2"/>
        <v>6.7383804898852304E-2</v>
      </c>
      <c r="G85" t="s">
        <v>139</v>
      </c>
      <c r="H85" t="s">
        <v>141</v>
      </c>
      <c r="I85">
        <v>80</v>
      </c>
    </row>
    <row r="86" spans="1:9">
      <c r="A86" t="s">
        <v>86</v>
      </c>
      <c r="B86" s="2">
        <v>7318251.3706945488</v>
      </c>
      <c r="C86" s="2">
        <v>16651938.611765094</v>
      </c>
      <c r="D86" s="1">
        <v>5.9627735940237091E-2</v>
      </c>
      <c r="E86" s="1">
        <v>0.13567686434104176</v>
      </c>
      <c r="F86" s="1">
        <f t="shared" si="2"/>
        <v>7.6049128400804661E-2</v>
      </c>
      <c r="G86" t="s">
        <v>137</v>
      </c>
      <c r="H86" t="s">
        <v>141</v>
      </c>
      <c r="I86">
        <v>107</v>
      </c>
    </row>
    <row r="87" spans="1:9">
      <c r="A87" t="s">
        <v>44</v>
      </c>
      <c r="B87" s="2">
        <v>2726197.726708943</v>
      </c>
      <c r="C87" s="2">
        <v>9114499.2427406926</v>
      </c>
      <c r="D87" s="1">
        <v>4.0496094498372777E-2</v>
      </c>
      <c r="E87" s="1">
        <v>0.13539062813501518</v>
      </c>
      <c r="F87" s="1">
        <f t="shared" si="2"/>
        <v>9.4894533636642409E-2</v>
      </c>
      <c r="G87" t="s">
        <v>129</v>
      </c>
      <c r="H87" t="s">
        <v>140</v>
      </c>
      <c r="I87">
        <v>23</v>
      </c>
    </row>
    <row r="88" spans="1:9">
      <c r="A88" t="s">
        <v>87</v>
      </c>
      <c r="B88" s="2">
        <v>8737531.8802961987</v>
      </c>
      <c r="C88" s="2">
        <v>13401632.735775901</v>
      </c>
      <c r="D88" s="1">
        <v>8.5940646878192473E-2</v>
      </c>
      <c r="E88" s="1">
        <v>0.1318158265189068</v>
      </c>
      <c r="F88" s="1">
        <f t="shared" si="2"/>
        <v>4.5875179640714331E-2</v>
      </c>
      <c r="G88" t="s">
        <v>137</v>
      </c>
      <c r="H88" t="s">
        <v>141</v>
      </c>
      <c r="I88">
        <v>101</v>
      </c>
    </row>
    <row r="89" spans="1:9">
      <c r="A89" t="s">
        <v>88</v>
      </c>
      <c r="B89" s="2">
        <v>5803278.3999032993</v>
      </c>
      <c r="C89" s="2">
        <v>10776384.343172299</v>
      </c>
      <c r="D89" s="1">
        <v>6.9761134093289795E-2</v>
      </c>
      <c r="E89" s="1">
        <v>0.12954277589326033</v>
      </c>
      <c r="F89" s="1">
        <f t="shared" si="2"/>
        <v>5.9781641799970531E-2</v>
      </c>
      <c r="G89" t="s">
        <v>139</v>
      </c>
      <c r="H89" t="s">
        <v>141</v>
      </c>
      <c r="I89">
        <v>79</v>
      </c>
    </row>
    <row r="90" spans="1:9">
      <c r="A90" t="s">
        <v>89</v>
      </c>
      <c r="B90" s="2">
        <v>8045268.5018598996</v>
      </c>
      <c r="C90" s="2">
        <v>14112453.336279502</v>
      </c>
      <c r="D90" s="1">
        <v>7.3255902436856313E-2</v>
      </c>
      <c r="E90" s="1">
        <v>0.12850043531899286</v>
      </c>
      <c r="F90" s="1">
        <f t="shared" si="2"/>
        <v>5.5244532882136543E-2</v>
      </c>
      <c r="G90" t="s">
        <v>135</v>
      </c>
      <c r="H90" t="s">
        <v>140</v>
      </c>
      <c r="I90">
        <v>39</v>
      </c>
    </row>
    <row r="91" spans="1:9">
      <c r="A91" t="s">
        <v>45</v>
      </c>
      <c r="B91" s="2">
        <v>941996.94649937993</v>
      </c>
      <c r="C91" s="2">
        <v>4040434.2302435506</v>
      </c>
      <c r="D91" s="1">
        <v>2.9349915257957385E-2</v>
      </c>
      <c r="E91" s="1">
        <v>0.12588830855947636</v>
      </c>
      <c r="F91" s="1">
        <f t="shared" si="2"/>
        <v>9.6538393301518977E-2</v>
      </c>
      <c r="G91" t="s">
        <v>136</v>
      </c>
      <c r="H91" t="s">
        <v>140</v>
      </c>
      <c r="I91">
        <v>30</v>
      </c>
    </row>
    <row r="92" spans="1:9">
      <c r="A92" t="s">
        <v>90</v>
      </c>
      <c r="B92" s="2">
        <v>1362892.0629568999</v>
      </c>
      <c r="C92" s="2">
        <v>5031561.6825216999</v>
      </c>
      <c r="D92" s="1">
        <v>3.215293658459531E-2</v>
      </c>
      <c r="E92" s="1">
        <v>0.11870307861989217</v>
      </c>
      <c r="F92" s="1">
        <f t="shared" si="2"/>
        <v>8.6550142035296859E-2</v>
      </c>
      <c r="G92" t="s">
        <v>138</v>
      </c>
      <c r="H92" t="s">
        <v>140</v>
      </c>
      <c r="I92">
        <v>67</v>
      </c>
    </row>
    <row r="93" spans="1:9">
      <c r="A93" t="s">
        <v>91</v>
      </c>
      <c r="B93" s="2">
        <v>2721695.2911234</v>
      </c>
      <c r="C93" s="2">
        <v>4396116.1168027213</v>
      </c>
      <c r="D93" s="1">
        <v>7.0970969348332205E-2</v>
      </c>
      <c r="E93" s="1">
        <v>0.11463319321412214</v>
      </c>
      <c r="F93" s="1">
        <f t="shared" si="2"/>
        <v>4.366222386578994E-2</v>
      </c>
      <c r="G93" t="s">
        <v>137</v>
      </c>
      <c r="H93" t="s">
        <v>141</v>
      </c>
      <c r="I93">
        <v>106</v>
      </c>
    </row>
    <row r="94" spans="1:9">
      <c r="A94" t="s">
        <v>92</v>
      </c>
      <c r="B94" s="2">
        <v>3378831.1566583002</v>
      </c>
      <c r="C94" s="2">
        <v>6032983.5742200995</v>
      </c>
      <c r="D94" s="1">
        <v>6.0796120963292948E-2</v>
      </c>
      <c r="E94" s="1">
        <v>0.10855292322762759</v>
      </c>
      <c r="F94" s="1">
        <f t="shared" si="2"/>
        <v>4.7756802264334645E-2</v>
      </c>
      <c r="G94" t="s">
        <v>135</v>
      </c>
      <c r="H94" t="s">
        <v>140</v>
      </c>
      <c r="I94">
        <v>37</v>
      </c>
    </row>
    <row r="95" spans="1:9">
      <c r="A95" t="s">
        <v>93</v>
      </c>
      <c r="B95" s="2">
        <v>6768654.5940123005</v>
      </c>
      <c r="C95" s="2">
        <v>8292057.4493960002</v>
      </c>
      <c r="D95" s="1">
        <v>7.7435630259699698E-2</v>
      </c>
      <c r="E95" s="1">
        <v>9.4863858958268238E-2</v>
      </c>
      <c r="F95" s="1">
        <f t="shared" si="2"/>
        <v>1.742822869856854E-2</v>
      </c>
      <c r="G95" t="s">
        <v>137</v>
      </c>
      <c r="H95" t="s">
        <v>141</v>
      </c>
      <c r="I95">
        <v>115</v>
      </c>
    </row>
    <row r="96" spans="1:9">
      <c r="A96" t="s">
        <v>94</v>
      </c>
      <c r="B96" s="2">
        <v>1069457.0714117</v>
      </c>
      <c r="C96" s="2">
        <v>2248026.7946772999</v>
      </c>
      <c r="D96" s="1">
        <v>4.2041096286187705E-2</v>
      </c>
      <c r="E96" s="1">
        <v>8.8371486294633844E-2</v>
      </c>
      <c r="F96" s="1">
        <f t="shared" si="2"/>
        <v>4.6330390008446139E-2</v>
      </c>
      <c r="G96" t="s">
        <v>137</v>
      </c>
      <c r="H96" t="s">
        <v>141</v>
      </c>
      <c r="I96">
        <v>118</v>
      </c>
    </row>
    <row r="97" spans="1:9">
      <c r="A97" t="s">
        <v>95</v>
      </c>
      <c r="B97" s="2">
        <v>2849223.0169322998</v>
      </c>
      <c r="C97" s="2">
        <v>5996064.488229299</v>
      </c>
      <c r="D97" s="1">
        <v>4.1183161528665781E-2</v>
      </c>
      <c r="E97" s="1">
        <v>8.6668151593452966E-2</v>
      </c>
      <c r="F97" s="1">
        <f t="shared" si="2"/>
        <v>4.5484990064787185E-2</v>
      </c>
      <c r="G97" t="s">
        <v>137</v>
      </c>
      <c r="H97" t="s">
        <v>141</v>
      </c>
      <c r="I97">
        <v>105</v>
      </c>
    </row>
    <row r="98" spans="1:9">
      <c r="A98" t="s">
        <v>96</v>
      </c>
      <c r="B98" s="2">
        <v>3159010.2427902389</v>
      </c>
      <c r="C98" s="2">
        <v>13052031.347169174</v>
      </c>
      <c r="D98" s="1">
        <v>2.0079064404401659E-2</v>
      </c>
      <c r="E98" s="1">
        <v>8.2960344502270439E-2</v>
      </c>
      <c r="F98" s="1">
        <f t="shared" ref="F98:F123" si="3">E98-D98</f>
        <v>6.288128009786878E-2</v>
      </c>
      <c r="G98" t="s">
        <v>132</v>
      </c>
      <c r="H98" t="s">
        <v>141</v>
      </c>
      <c r="I98">
        <v>85</v>
      </c>
    </row>
    <row r="99" spans="1:9">
      <c r="A99" t="s">
        <v>97</v>
      </c>
      <c r="B99" s="2">
        <v>4006845.5067975153</v>
      </c>
      <c r="C99" s="2">
        <v>8436575.4277492817</v>
      </c>
      <c r="D99" s="1">
        <v>3.4127675565355176E-2</v>
      </c>
      <c r="E99" s="1">
        <v>7.1857202528129577E-2</v>
      </c>
      <c r="F99" s="1">
        <f t="shared" si="3"/>
        <v>3.7729526962774401E-2</v>
      </c>
      <c r="G99" t="s">
        <v>137</v>
      </c>
      <c r="H99" t="s">
        <v>141</v>
      </c>
      <c r="I99">
        <v>114</v>
      </c>
    </row>
    <row r="100" spans="1:9">
      <c r="A100" t="s">
        <v>98</v>
      </c>
      <c r="B100" s="2">
        <v>1362882.6920905998</v>
      </c>
      <c r="C100" s="2">
        <v>2124404.4528433308</v>
      </c>
      <c r="D100" s="1">
        <v>4.2925705196927628E-2</v>
      </c>
      <c r="E100" s="1">
        <v>6.6910791215573723E-2</v>
      </c>
      <c r="F100" s="1">
        <f t="shared" si="3"/>
        <v>2.3985086018646094E-2</v>
      </c>
      <c r="G100" t="s">
        <v>137</v>
      </c>
      <c r="H100" t="s">
        <v>141</v>
      </c>
      <c r="I100">
        <v>102</v>
      </c>
    </row>
    <row r="101" spans="1:9">
      <c r="A101" t="s">
        <v>99</v>
      </c>
      <c r="B101" s="2">
        <v>1727860.8203946999</v>
      </c>
      <c r="C101" s="2">
        <v>5430744.6037755013</v>
      </c>
      <c r="D101" s="1">
        <v>2.1060814796248929E-2</v>
      </c>
      <c r="E101" s="1">
        <v>6.6195092194819782E-2</v>
      </c>
      <c r="F101" s="1">
        <f t="shared" si="3"/>
        <v>4.5134277398570857E-2</v>
      </c>
      <c r="G101" t="s">
        <v>137</v>
      </c>
      <c r="H101" t="s">
        <v>141</v>
      </c>
      <c r="I101">
        <v>112</v>
      </c>
    </row>
    <row r="102" spans="1:9">
      <c r="A102" t="s">
        <v>100</v>
      </c>
      <c r="B102" s="2">
        <v>3752523.2764554471</v>
      </c>
      <c r="C102" s="2">
        <v>5519926.826717657</v>
      </c>
      <c r="D102" s="1">
        <v>4.4539160796923001E-2</v>
      </c>
      <c r="E102" s="1">
        <v>6.5516691146191644E-2</v>
      </c>
      <c r="F102" s="1">
        <f t="shared" si="3"/>
        <v>2.0977530349268643E-2</v>
      </c>
      <c r="G102" t="s">
        <v>137</v>
      </c>
      <c r="H102" t="s">
        <v>141</v>
      </c>
      <c r="I102">
        <v>111</v>
      </c>
    </row>
    <row r="103" spans="1:9">
      <c r="A103" t="s">
        <v>101</v>
      </c>
      <c r="B103" s="2">
        <v>1575366.1728018001</v>
      </c>
      <c r="C103" s="2">
        <v>3360164.3445939999</v>
      </c>
      <c r="D103" s="1">
        <v>2.9898743200140437E-2</v>
      </c>
      <c r="E103" s="1">
        <v>6.3772278841437241E-2</v>
      </c>
      <c r="F103" s="1">
        <f t="shared" si="3"/>
        <v>3.3873535641296804E-2</v>
      </c>
      <c r="G103" t="s">
        <v>137</v>
      </c>
      <c r="H103" t="s">
        <v>141</v>
      </c>
      <c r="I103">
        <v>103</v>
      </c>
    </row>
    <row r="104" spans="1:9">
      <c r="A104" t="s">
        <v>102</v>
      </c>
      <c r="B104" s="2">
        <v>2810173.2141824849</v>
      </c>
      <c r="C104" s="2">
        <v>6225850.5665132012</v>
      </c>
      <c r="D104" s="1">
        <v>2.8278224005898394E-2</v>
      </c>
      <c r="E104" s="1">
        <v>6.2649517851278314E-2</v>
      </c>
      <c r="F104" s="1">
        <f t="shared" si="3"/>
        <v>3.4371293845379916E-2</v>
      </c>
      <c r="G104" t="s">
        <v>137</v>
      </c>
      <c r="H104" t="s">
        <v>141</v>
      </c>
      <c r="I104">
        <v>116</v>
      </c>
    </row>
    <row r="105" spans="1:9">
      <c r="A105" t="s">
        <v>103</v>
      </c>
      <c r="B105" s="2">
        <v>644661.24799322989</v>
      </c>
      <c r="C105" s="2">
        <v>6175053.1344237002</v>
      </c>
      <c r="D105" s="1">
        <v>5.9575395313219582E-3</v>
      </c>
      <c r="E105" s="1">
        <v>5.7065820647449715E-2</v>
      </c>
      <c r="F105" s="1">
        <f t="shared" si="3"/>
        <v>5.1108281116127759E-2</v>
      </c>
      <c r="G105" t="s">
        <v>137</v>
      </c>
      <c r="H105" t="s">
        <v>141</v>
      </c>
      <c r="I105">
        <v>108</v>
      </c>
    </row>
    <row r="106" spans="1:9">
      <c r="A106" t="s">
        <v>104</v>
      </c>
      <c r="B106" s="2">
        <v>998310.19201809901</v>
      </c>
      <c r="C106" s="2">
        <v>3326575.2396039581</v>
      </c>
      <c r="D106" s="1">
        <v>1.6027512253473004E-2</v>
      </c>
      <c r="E106" s="1">
        <v>5.3406972944022309E-2</v>
      </c>
      <c r="F106" s="1">
        <f t="shared" si="3"/>
        <v>3.7379460690549302E-2</v>
      </c>
      <c r="G106" t="s">
        <v>134</v>
      </c>
      <c r="H106" t="s">
        <v>140</v>
      </c>
      <c r="I106">
        <v>55</v>
      </c>
    </row>
    <row r="107" spans="1:9">
      <c r="A107" t="s">
        <v>105</v>
      </c>
      <c r="B107" s="2">
        <v>698286.28401060007</v>
      </c>
      <c r="C107" s="2">
        <v>1200650.1820459999</v>
      </c>
      <c r="D107" s="1">
        <v>3.0273589222297489E-2</v>
      </c>
      <c r="E107" s="1">
        <v>5.2053135287396732E-2</v>
      </c>
      <c r="F107" s="1">
        <f t="shared" si="3"/>
        <v>2.1779546065099242E-2</v>
      </c>
      <c r="G107" t="s">
        <v>138</v>
      </c>
      <c r="H107" t="s">
        <v>140</v>
      </c>
      <c r="I107">
        <v>69</v>
      </c>
    </row>
    <row r="108" spans="1:9">
      <c r="A108" t="s">
        <v>106</v>
      </c>
      <c r="B108" s="2">
        <v>1165059.4654249998</v>
      </c>
      <c r="C108" s="2">
        <v>3475019.758075221</v>
      </c>
      <c r="D108" s="1">
        <v>1.6713268129156186E-2</v>
      </c>
      <c r="E108" s="1">
        <v>4.9850620242495626E-2</v>
      </c>
      <c r="F108" s="1">
        <f t="shared" si="3"/>
        <v>3.3137352113339444E-2</v>
      </c>
      <c r="G108" t="s">
        <v>137</v>
      </c>
      <c r="H108" t="s">
        <v>141</v>
      </c>
      <c r="I108">
        <v>109</v>
      </c>
    </row>
    <row r="109" spans="1:9">
      <c r="A109" t="s">
        <v>107</v>
      </c>
      <c r="B109" s="2">
        <v>656773.54205523001</v>
      </c>
      <c r="C109" s="2">
        <v>3198019.3997267997</v>
      </c>
      <c r="D109" s="1">
        <v>9.4416614193195761E-3</v>
      </c>
      <c r="E109" s="1">
        <v>4.5974166818822493E-2</v>
      </c>
      <c r="F109" s="1">
        <f t="shared" si="3"/>
        <v>3.6532505399502917E-2</v>
      </c>
      <c r="G109" t="s">
        <v>134</v>
      </c>
      <c r="H109" t="s">
        <v>140</v>
      </c>
      <c r="I109">
        <v>54</v>
      </c>
    </row>
    <row r="110" spans="1:9">
      <c r="A110" t="s">
        <v>0</v>
      </c>
      <c r="B110" s="2">
        <v>3.5589135096099997E-2</v>
      </c>
      <c r="C110" s="2">
        <v>353348.16314269998</v>
      </c>
      <c r="D110" s="1">
        <v>3.9898184461092192E-9</v>
      </c>
      <c r="E110" s="1">
        <v>3.9613073355076994E-2</v>
      </c>
      <c r="F110" s="1">
        <f t="shared" si="3"/>
        <v>3.9613069365258546E-2</v>
      </c>
      <c r="G110" t="s">
        <v>139</v>
      </c>
      <c r="H110" t="s">
        <v>141</v>
      </c>
      <c r="I110">
        <v>83</v>
      </c>
    </row>
    <row r="111" spans="1:9">
      <c r="A111" t="s">
        <v>108</v>
      </c>
      <c r="B111" s="2">
        <v>816040.73657379998</v>
      </c>
      <c r="C111" s="2">
        <v>2654999.2897874</v>
      </c>
      <c r="D111" s="1">
        <v>1.1419617905478702E-2</v>
      </c>
      <c r="E111" s="1">
        <v>3.7153877337038406E-2</v>
      </c>
      <c r="F111" s="1">
        <f t="shared" si="3"/>
        <v>2.5734259431559704E-2</v>
      </c>
      <c r="G111" t="s">
        <v>132</v>
      </c>
      <c r="H111" t="s">
        <v>141</v>
      </c>
      <c r="I111">
        <v>96</v>
      </c>
    </row>
    <row r="112" spans="1:9">
      <c r="A112" t="s">
        <v>109</v>
      </c>
      <c r="B112" s="2">
        <v>1759526.9688188857</v>
      </c>
      <c r="C112" s="2">
        <v>3102733.2160087</v>
      </c>
      <c r="D112" s="1">
        <v>1.8864921185968043E-2</v>
      </c>
      <c r="E112" s="1">
        <v>3.3266223603483892E-2</v>
      </c>
      <c r="F112" s="1">
        <f t="shared" si="3"/>
        <v>1.440130241751585E-2</v>
      </c>
      <c r="G112" t="s">
        <v>137</v>
      </c>
      <c r="H112" t="s">
        <v>141</v>
      </c>
      <c r="I112">
        <v>113</v>
      </c>
    </row>
    <row r="113" spans="1:9">
      <c r="A113" t="s">
        <v>110</v>
      </c>
      <c r="B113" s="2">
        <v>394452.84285060002</v>
      </c>
      <c r="C113" s="2">
        <v>1529180.317632</v>
      </c>
      <c r="D113" s="1">
        <v>8.10751449809851E-3</v>
      </c>
      <c r="E113" s="1">
        <v>3.1430503848856886E-2</v>
      </c>
      <c r="F113" s="1">
        <f t="shared" si="3"/>
        <v>2.3322989350758376E-2</v>
      </c>
      <c r="G113" t="s">
        <v>138</v>
      </c>
      <c r="H113" t="s">
        <v>140</v>
      </c>
      <c r="I113">
        <v>68</v>
      </c>
    </row>
    <row r="114" spans="1:9">
      <c r="A114" t="s">
        <v>111</v>
      </c>
      <c r="B114" s="2">
        <v>1217688.4203381003</v>
      </c>
      <c r="C114" s="2">
        <v>4927488.3587806989</v>
      </c>
      <c r="D114" s="1">
        <v>7.6411711306965382E-3</v>
      </c>
      <c r="E114" s="1">
        <v>3.0920702837515728E-2</v>
      </c>
      <c r="F114" s="1">
        <f t="shared" si="3"/>
        <v>2.3279531706819189E-2</v>
      </c>
      <c r="G114" t="s">
        <v>137</v>
      </c>
      <c r="H114" t="s">
        <v>141</v>
      </c>
      <c r="I114">
        <v>119</v>
      </c>
    </row>
    <row r="115" spans="1:9">
      <c r="A115" t="s">
        <v>112</v>
      </c>
      <c r="B115" s="2">
        <v>1337814.5335955003</v>
      </c>
      <c r="C115" s="2">
        <v>3959143.3395972997</v>
      </c>
      <c r="D115" s="1">
        <v>1.043761024838555E-2</v>
      </c>
      <c r="E115" s="1">
        <v>3.0889180868102929E-2</v>
      </c>
      <c r="F115" s="1">
        <f t="shared" si="3"/>
        <v>2.0451570619717377E-2</v>
      </c>
      <c r="G115" t="s">
        <v>132</v>
      </c>
      <c r="H115" t="s">
        <v>141</v>
      </c>
      <c r="I115">
        <v>95</v>
      </c>
    </row>
    <row r="116" spans="1:9">
      <c r="A116" t="s">
        <v>113</v>
      </c>
      <c r="B116" s="2">
        <v>1127633.6866320998</v>
      </c>
      <c r="C116" s="2">
        <v>1956558.3072202997</v>
      </c>
      <c r="D116" s="1">
        <v>1.4106487463300826E-2</v>
      </c>
      <c r="E116" s="1">
        <v>2.447618012765615E-2</v>
      </c>
      <c r="F116" s="1">
        <f t="shared" si="3"/>
        <v>1.0369692664355324E-2</v>
      </c>
      <c r="G116" t="s">
        <v>137</v>
      </c>
      <c r="H116" t="s">
        <v>141</v>
      </c>
      <c r="I116">
        <v>120</v>
      </c>
    </row>
    <row r="117" spans="1:9">
      <c r="A117" t="s">
        <v>114</v>
      </c>
      <c r="B117" s="2">
        <v>928562.56842799683</v>
      </c>
      <c r="C117" s="2">
        <v>1088381.73627437</v>
      </c>
      <c r="D117" s="1">
        <v>1.2452629396483251E-2</v>
      </c>
      <c r="E117" s="1">
        <v>1.4595908627536553E-2</v>
      </c>
      <c r="F117" s="1">
        <f t="shared" si="3"/>
        <v>2.1432792310533029E-3</v>
      </c>
      <c r="G117" t="s">
        <v>137</v>
      </c>
      <c r="H117" t="s">
        <v>141</v>
      </c>
      <c r="I117">
        <v>121</v>
      </c>
    </row>
    <row r="118" spans="1:9">
      <c r="A118" t="s">
        <v>115</v>
      </c>
      <c r="B118" s="2">
        <v>476024.18740990001</v>
      </c>
      <c r="C118" s="2">
        <v>1177384.1095085004</v>
      </c>
      <c r="D118" s="1">
        <v>5.3744414613491097E-3</v>
      </c>
      <c r="E118" s="1">
        <v>1.329298414121821E-2</v>
      </c>
      <c r="F118" s="1">
        <f t="shared" si="3"/>
        <v>7.9185426798690992E-3</v>
      </c>
      <c r="G118" t="s">
        <v>132</v>
      </c>
      <c r="H118" t="s">
        <v>141</v>
      </c>
      <c r="I118">
        <v>98</v>
      </c>
    </row>
    <row r="119" spans="1:9">
      <c r="A119" t="s">
        <v>116</v>
      </c>
      <c r="B119" s="2">
        <v>2276246.55106463</v>
      </c>
      <c r="C119" s="2">
        <v>2972732.7269013007</v>
      </c>
      <c r="D119" s="1">
        <v>1.0024791937223575E-2</v>
      </c>
      <c r="E119" s="1">
        <v>1.3092178902246983E-2</v>
      </c>
      <c r="F119" s="1">
        <f t="shared" si="3"/>
        <v>3.0673869650234085E-3</v>
      </c>
      <c r="G119" t="s">
        <v>132</v>
      </c>
      <c r="H119" t="s">
        <v>141</v>
      </c>
      <c r="I119">
        <v>97</v>
      </c>
    </row>
    <row r="120" spans="1:9">
      <c r="A120" t="s">
        <v>117</v>
      </c>
      <c r="B120" s="2">
        <v>660185.94549810002</v>
      </c>
      <c r="C120" s="2">
        <v>753285.88581539993</v>
      </c>
      <c r="D120" s="1">
        <v>9.1212879576558163E-3</v>
      </c>
      <c r="E120" s="1">
        <v>1.0407579146169322E-2</v>
      </c>
      <c r="F120" s="1">
        <f t="shared" si="3"/>
        <v>1.2862911885135053E-3</v>
      </c>
      <c r="G120" t="s">
        <v>137</v>
      </c>
      <c r="H120" t="s">
        <v>141</v>
      </c>
      <c r="I120">
        <v>117</v>
      </c>
    </row>
    <row r="121" spans="1:9">
      <c r="A121" t="s">
        <v>118</v>
      </c>
      <c r="B121" s="2">
        <v>204214.79972440001</v>
      </c>
      <c r="C121" s="2">
        <v>572195.4839932</v>
      </c>
      <c r="D121" s="1">
        <v>2.5266668023543317E-3</v>
      </c>
      <c r="E121" s="1">
        <v>7.0795424024792013E-3</v>
      </c>
      <c r="F121" s="1">
        <f t="shared" si="3"/>
        <v>4.5528756001248696E-3</v>
      </c>
      <c r="G121" t="s">
        <v>137</v>
      </c>
      <c r="H121" t="s">
        <v>141</v>
      </c>
      <c r="I121">
        <v>110</v>
      </c>
    </row>
    <row r="122" spans="1:9">
      <c r="A122" t="s">
        <v>119</v>
      </c>
      <c r="B122" s="2">
        <v>15194.6462101</v>
      </c>
      <c r="C122" s="2">
        <v>15194.656273099999</v>
      </c>
      <c r="D122" s="1">
        <v>5.3942723853477894E-4</v>
      </c>
      <c r="E122" s="1">
        <v>5.3942759578273498E-4</v>
      </c>
      <c r="F122" s="1">
        <f t="shared" si="3"/>
        <v>3.572479560440267E-10</v>
      </c>
      <c r="G122" t="s">
        <v>132</v>
      </c>
      <c r="H122" t="s">
        <v>141</v>
      </c>
      <c r="I122">
        <v>100</v>
      </c>
    </row>
    <row r="123" spans="1:9">
      <c r="A123" t="s">
        <v>120</v>
      </c>
      <c r="B123" s="2">
        <v>0</v>
      </c>
      <c r="C123" s="2">
        <v>0</v>
      </c>
      <c r="D123" s="1">
        <v>0</v>
      </c>
      <c r="E123" s="1">
        <v>0</v>
      </c>
      <c r="F123" s="1">
        <f t="shared" si="3"/>
        <v>0</v>
      </c>
      <c r="G123" t="s">
        <v>137</v>
      </c>
      <c r="H123" t="s">
        <v>141</v>
      </c>
      <c r="I123">
        <v>122</v>
      </c>
    </row>
    <row r="124" spans="1:9">
      <c r="B124" s="2"/>
      <c r="C124" s="2"/>
    </row>
  </sheetData>
  <sortState xmlns:xlrd2="http://schemas.microsoft.com/office/spreadsheetml/2017/richdata2" ref="B2:G124">
    <sortCondition descending="1" ref="E103"/>
  </sortState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MDPI</cp:lastModifiedBy>
  <dcterms:created xsi:type="dcterms:W3CDTF">2021-01-26T09:09:18Z</dcterms:created>
  <dcterms:modified xsi:type="dcterms:W3CDTF">2021-03-21T02:05:32Z</dcterms:modified>
</cp:coreProperties>
</file>