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harts/chartEx1.xml" ContentType="application/vnd.ms-office.chartex+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Ex2.xml" ContentType="application/vnd.ms-office.chartex+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6.xml" ContentType="application/vnd.openxmlformats-officedocument.drawingml.chart+xml"/>
  <Override PartName="/xl/charts/style8.xml" ContentType="application/vnd.ms-office.chartstyle+xml"/>
  <Override PartName="/xl/charts/colors8.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hidePivotFieldList="1"/>
  <mc:AlternateContent xmlns:mc="http://schemas.openxmlformats.org/markup-compatibility/2006">
    <mc:Choice Requires="x15">
      <x15ac:absPath xmlns:x15ac="http://schemas.microsoft.com/office/spreadsheetml/2010/11/ac" url="D:\Dropbox\Working Research\Energy-efficient scheduling\Review_Paper_EEJSP\"/>
    </mc:Choice>
  </mc:AlternateContent>
  <xr:revisionPtr revIDLastSave="0" documentId="13_ncr:1_{8CFE1707-7E23-4F6D-9D73-430CA1BDC30B}" xr6:coauthVersionLast="47" xr6:coauthVersionMax="47" xr10:uidLastSave="{00000000-0000-0000-0000-000000000000}"/>
  <bookViews>
    <workbookView xWindow="-120" yWindow="-120" windowWidth="29040" windowHeight="15720" tabRatio="791" xr2:uid="{00000000-000D-0000-FFFF-FFFF00000000}"/>
  </bookViews>
  <sheets>
    <sheet name="DATA" sheetId="2" r:id="rId1"/>
    <sheet name="abbreviation" sheetId="19" r:id="rId2"/>
    <sheet name="tab_jour" sheetId="6" r:id="rId3"/>
    <sheet name="keyword_fig" sheetId="33" r:id="rId4"/>
    <sheet name="Year" sheetId="7" r:id="rId5"/>
    <sheet name="shop floor" sheetId="8" r:id="rId6"/>
    <sheet name="decision" sheetId="11" r:id="rId7"/>
    <sheet name="objectives" sheetId="12" r:id="rId8"/>
    <sheet name="energy-year" sheetId="14" r:id="rId9"/>
    <sheet name="metaheuristics" sheetId="13" r:id="rId10"/>
    <sheet name="multi" sheetId="15" r:id="rId11"/>
    <sheet name="multi_count" sheetId="34" r:id="rId12"/>
  </sheets>
  <externalReferences>
    <externalReference r:id="rId13"/>
  </externalReferences>
  <definedNames>
    <definedName name="_xlnm._FilterDatabase" localSheetId="0" hidden="1">DATA!$A$1:$V$173</definedName>
    <definedName name="_xlnm._FilterDatabase" localSheetId="3" hidden="1">keyword_fig!$A$1:$B$277</definedName>
    <definedName name="_xlnm._FilterDatabase" localSheetId="9" hidden="1">metaheuristics!$A$1:$B$40</definedName>
    <definedName name="_xlnm._FilterDatabase" localSheetId="11" hidden="1">multi_count!$A$1:$C$46</definedName>
    <definedName name="_xlnm._FilterDatabase" localSheetId="2" hidden="1">tab_jour!$A$1:$B$82</definedName>
    <definedName name="_xlchart.v1.0" hidden="1">objectives!$A$2:$C$26</definedName>
    <definedName name="_xlchart.v1.1" hidden="1">objectives!$D$2:$D$26</definedName>
    <definedName name="_xlchart.v1.2" hidden="1">metaheuristics!$A$2:$A$19</definedName>
    <definedName name="_xlchart.v1.3" hidden="1">metaheuristics!$B$2:$B$19</definedName>
    <definedName name="_xlcn.WorksheetConnection_Review_Tables_Mar2022.xlsxTable61" hidden="1">Table6</definedName>
    <definedName name="MyData">#REF!</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e6" name="Table6" connection="WorksheetConnection_Review_Tables_Mar2022.xlsx!Table6"/>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 i="34" l="1"/>
  <c r="E3" i="34"/>
  <c r="E4" i="34"/>
  <c r="E5" i="34"/>
  <c r="E6" i="34"/>
  <c r="E7" i="34"/>
  <c r="E8" i="34"/>
  <c r="E9" i="34"/>
  <c r="E10" i="34"/>
  <c r="E11" i="34"/>
  <c r="E12" i="34"/>
  <c r="E13" i="34"/>
  <c r="E14" i="34"/>
  <c r="E15" i="34"/>
  <c r="E16" i="34"/>
  <c r="C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tc={6ABB2496-0673-4025-974B-228C53D1C674}</author>
  </authors>
  <commentList>
    <comment ref="D11" authorId="0" shapeId="0" xr:uid="{00000000-0006-0000-0900-000001000000}">
      <text>
        <t>[Threaded comment]
Your version of Excel allows you to read this threaded comment; however, any edits to it will get removed if the file is opened in a newer version of Excel. Learn more: https://go.microsoft.com/fwlink/?linkid=870924
Comment:
    I adjusted the values manually so that I can rearrenge the slices FJSP and JSP under TC.</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16AAAC8-EF00-42D1-B673-C5CAED4743AD}" keepAlive="1" name="ThisWorkbookDataModel" description="Data Model" type="5" refreshedVersion="7"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xr16:uid="{427DA179-D16E-4183-9219-D9CF935C86A8}" name="WorksheetConnection_Review_Tables_Mar2022.xlsx!Table6" type="102" refreshedVersion="7" minRefreshableVersion="5">
    <extLst>
      <ext xmlns:x15="http://schemas.microsoft.com/office/spreadsheetml/2010/11/main" uri="{DE250136-89BD-433C-8126-D09CA5730AF9}">
        <x15:connection id="Table6">
          <x15:rangePr sourceName="_xlcn.WorksheetConnection_Review_Tables_Mar2022.xlsxTable61"/>
        </x15:connection>
      </ext>
    </extLst>
  </connection>
</connections>
</file>

<file path=xl/sharedStrings.xml><?xml version="1.0" encoding="utf-8"?>
<sst xmlns="http://schemas.openxmlformats.org/spreadsheetml/2006/main" count="3828" uniqueCount="1504">
  <si>
    <t>Computers and Industrial Engineering</t>
  </si>
  <si>
    <t>Expert Systems with Applications</t>
  </si>
  <si>
    <t>IEEE Access</t>
  </si>
  <si>
    <t>IEEE Transactions on Automation Science and Engineering</t>
  </si>
  <si>
    <t>International Journal of Advanced Manufacturing Technology</t>
  </si>
  <si>
    <t>International Journal of Production Economics</t>
  </si>
  <si>
    <t>International Journal of Production Research</t>
  </si>
  <si>
    <t>International Journal of Simulation Modelling</t>
  </si>
  <si>
    <t>Journal of Cleaner Production</t>
  </si>
  <si>
    <t>Mathematical Problems in Engineering</t>
  </si>
  <si>
    <t>Sustainability (Switzerland)</t>
  </si>
  <si>
    <t>Swarm and Evolutionary Computation</t>
  </si>
  <si>
    <t>Academic Journal of Manufacturing Engineering</t>
  </si>
  <si>
    <t>Advances in Mechanical Engineering</t>
  </si>
  <si>
    <t>Alexandria Engineering Journal</t>
  </si>
  <si>
    <t>Algorithms</t>
  </si>
  <si>
    <t>Applied Soft Computing</t>
  </si>
  <si>
    <t>Chinese Journal of Mechanical Engineering (English Edition)</t>
  </si>
  <si>
    <t>Computational and Applied Mathematics</t>
  </si>
  <si>
    <t>Computers and Chemical Engineering</t>
  </si>
  <si>
    <t>Decision Support Systems</t>
  </si>
  <si>
    <t>Electronics and Communications in Japan</t>
  </si>
  <si>
    <t>EMJ - Engineering Management Journal</t>
  </si>
  <si>
    <t>Energy</t>
  </si>
  <si>
    <t>Engineering Applications of Artificial Intelligence</t>
  </si>
  <si>
    <t>Engineering Optimization</t>
  </si>
  <si>
    <t>Evolutionary Computation</t>
  </si>
  <si>
    <t>Evolutionary Intelligence</t>
  </si>
  <si>
    <t>Frontiers of Mechanical Engineering</t>
  </si>
  <si>
    <t>Future Generation Computer Systems</t>
  </si>
  <si>
    <t>IEEE Systems Journal</t>
  </si>
  <si>
    <t>IEEE Transactions on Cybernetics</t>
  </si>
  <si>
    <t>IEEE Transactions on Industrial Informatics</t>
  </si>
  <si>
    <t>IET Collaborative Intelligent Manufacturing</t>
  </si>
  <si>
    <t>International Journal of Computational Intelligence Systems</t>
  </si>
  <si>
    <t>International Journal of Grid and High Performance Computing</t>
  </si>
  <si>
    <t>International Journal of Low-Carbon Technologies</t>
  </si>
  <si>
    <t>International Journal of Performability Engineering</t>
  </si>
  <si>
    <t>International Journal of Precision Engineering and Manufacturing - Green Technology</t>
  </si>
  <si>
    <t>International Journal of Sustainable Engineering</t>
  </si>
  <si>
    <t>International Journal of Wireless and Mobile Computing</t>
  </si>
  <si>
    <t>Journal Europeen des Systemes Automatises</t>
  </si>
  <si>
    <t>Journal of Advanced Manufacturing Systems</t>
  </si>
  <si>
    <t>Journal of Ambient Intelligence and Humanized Computing</t>
  </si>
  <si>
    <t>Journal of Applied Science and Engineering</t>
  </si>
  <si>
    <t>Journal of Industrial Engineering and Management</t>
  </si>
  <si>
    <t>Journal of Intelligent Manufacturing</t>
  </si>
  <si>
    <t>Journal of Manufacturing Science and Engineering, Transactions of the ASME</t>
  </si>
  <si>
    <t>Journal of Manufacturing Systems</t>
  </si>
  <si>
    <t>Knowledge Engineering Review</t>
  </si>
  <si>
    <t>Knowledge-Based Systems</t>
  </si>
  <si>
    <t>Mathematics</t>
  </si>
  <si>
    <t>Measurement and Control (United Kingdom)</t>
  </si>
  <si>
    <t>Optimization and Engineering</t>
  </si>
  <si>
    <t>PLoS ONE</t>
  </si>
  <si>
    <t>Resources, Conservation and Recycling</t>
  </si>
  <si>
    <t>Robotics and Computer-Integrated Manufacturing</t>
  </si>
  <si>
    <t>Scientia Iranica</t>
  </si>
  <si>
    <t>Soft Computing</t>
  </si>
  <si>
    <t>Sustainable Computing: Informatics and Systems</t>
  </si>
  <si>
    <t>Author</t>
  </si>
  <si>
    <t>Year</t>
  </si>
  <si>
    <t>Title</t>
  </si>
  <si>
    <t>Journal</t>
  </si>
  <si>
    <t>Abstract</t>
  </si>
  <si>
    <t>DOI</t>
  </si>
  <si>
    <t>Shop Floor</t>
  </si>
  <si>
    <t>Obj-Energy</t>
  </si>
  <si>
    <t>Obj others</t>
  </si>
  <si>
    <t>multi-objective solution approach/ Multi-objective optimisation method</t>
  </si>
  <si>
    <t>Constraint</t>
  </si>
  <si>
    <t>General Metaheuristic approach (if any)</t>
  </si>
  <si>
    <t>Solution Approach</t>
  </si>
  <si>
    <t>Math Formulation</t>
  </si>
  <si>
    <t>Type of energy consumption</t>
  </si>
  <si>
    <t>Features of the problem</t>
  </si>
  <si>
    <t>Problem instances</t>
  </si>
  <si>
    <t>Link to dataset</t>
  </si>
  <si>
    <t>Xu E., Li Y., Liu Y., Du J., Gao X.</t>
  </si>
  <si>
    <t>Energy saving scheduling strategy for job shop under TOU and tiered electricity price</t>
  </si>
  <si>
    <t>In view of the energy-saving scheduling problem of job shop in the order-oriented manufacturing enterprise, it is necessary to consider the energy consumption of equipment processing and standby. Considering the Time-of-Use (TOU) and tiered electricity price, a mathematical model is established by introducing the switch strategy in the idle time of equipment to reduce the cost of power consumption in production and assembly. In order to solve the discontinuous domain problem that the standard Firefly Algorithm (FA) is not suitable for workshop energy-saving scheduling, an improved FA is used to solve the mathematical model. The coding, decoding and location updating of the algorithm are redesigned. A three-layer coding structure based on the workpiece sequence, starting time and switch strategy is designed; for the iterative process of workpiece sequence encoding, the Hamming distance is used to replace the Euclidean distance to calculate the position distance between the firefly individuals. Precedence preservation order-based crossover (POX) crossover is used to replace the position updating operation to ensure the feasibility of the solution. Finally, the correctness of the mathematical model and the effectiveness of the algorithm are verified by examples. © 2021 THE AUTHORS</t>
  </si>
  <si>
    <t>10.1016/j.aej.2021.06.008</t>
  </si>
  <si>
    <t>JSP</t>
  </si>
  <si>
    <t>-</t>
  </si>
  <si>
    <t>In paper</t>
  </si>
  <si>
    <t>Amelian, SS; Sajadi, SM; Nayabakhsh, M; Esmaelian, M</t>
  </si>
  <si>
    <t>Multi-objective optimization for stochastic failure-prone job shop scheduling problem via hybrid of NSGA-II and simulation method</t>
  </si>
  <si>
    <t>Production scheduling and reliability of machinery are prominent issues in flexible manufacturing systems that are led to decreasing of production costs and increasing of system efficiency. In this paper, multiobjective optimization of stochastic failure-prone job shop scheduling problem is sought wherein that job processing time seems to be controllable. It endeavours to determine the best sequence of jobs, optimal production rate, and optimum preventive maintenance period for simultaneous optimization of three criteria of sum of earliness and tardiness, system reliability, and energy consumption. First, a new mixed integer programming model is proposed to formulate the problem. Then, by combining of simulation and NSGA-II algorithm, a new algorithm is put forward for solving the problem. A set of Pareto optimal solutions is achieved through this algorithm. The stochastic failure-prone job shop with controllable processing times has not been investigated in the earlier research, and for the first time, a new hedging point policy is presented. The computational results reveal that the proposed metaheuristic algorithm converges into optimal or near-optimal solution. To end, results and managerial insights for the problem are presented.</t>
  </si>
  <si>
    <t>10.1111/exsy.12455</t>
  </si>
  <si>
    <t>GA</t>
  </si>
  <si>
    <t>MIP</t>
  </si>
  <si>
    <t>Rakovitis N., Li D., Zhang N., Li J., Zhang L., Xiao X.</t>
  </si>
  <si>
    <t>Novel approach to energy-efficient flexible job-shop scheduling problems</t>
  </si>
  <si>
    <t>In this work, we develop a novel mathematical formulation for the energy-efficient flexible job-shop scheduling problem using the improved unit-specific event-based time representation. The flexible job-shop is represented using the state-task network. It is shown that the proposed model is superior to the existing models with the same or better solutions by up to 13.5 % energy savings in less computational time. Furthermore, it can generate feasible solutions for large-scale instances that the existing models fail to solve. To efficiently solve large-scale problems, a grouping-based decomposition approach is proposed to divide the entire problem into smaller subproblems. It is demonstrated that the proposed decomposition approach can generate good feasible solutions with reduced energy consumption for large-scale examples in significantly less computational time (within 10 min). It can achieve up to 43.1 % less energy consumption in comparison to the existing gene-expression programming-based algorithm. © 2021 Elsevier Ltd</t>
  </si>
  <si>
    <t>10.1016/j.energy.2021.121773</t>
  </si>
  <si>
    <t>FJSP</t>
  </si>
  <si>
    <t>GEP</t>
  </si>
  <si>
    <t>MILP</t>
  </si>
  <si>
    <t>I/O</t>
  </si>
  <si>
    <t>https://doi.org/10.1016/j.energy.2017.07.005</t>
  </si>
  <si>
    <t>Li Y., Gu W., Yuan M., Tang Y.</t>
  </si>
  <si>
    <t>Real-time data-driven dynamic scheduling for flexible job shop with insufficient transportation resources using hybrid deep Q network</t>
  </si>
  <si>
    <t>With the extensive application of automated guided vehicles in manufacturing system, production scheduling considering limited transportation resources becomes a difficult problem. At the same time, the real manufacturing system is prone to various disturbance events, which increase the complexity and uncertainty of shop floor. To this end, this paper addresses the dynamic flexible job shop scheduling problem with insufficient transportation resources (DFJSP-ITR) to minimize the makespan and total energy consumption. As a sequential decision-making problem, DFJSP-ITR can be modeled as a Markov decision process where the agent should determine the scheduling object and allocation of resources at each decision point. So this paper adopts deep reinforcement learning to solve DFJSP-ITR. In this paper, the multiobjective optimization model of DFJSP-ITR is established. Then, in order to make agent learn to choose the appropriate rule based on the production state at each decision point, a hybrid deep Q network (HDQN) is developed for this problem, which combines deep Q network with three extensions. Moreover, the shop floor state model is established at first, and then the decision point, generic state features, genetic-programming-based action space and reward function are designed. Based on these contents, the training method using HDQN and the strategy for facing new job insertions and machine breakdowns are proposed. Finally, comprehensive experiments are conducted, and the results show that HDQN has superiority and generality compared with current optimization-based approaches, and can effectively deal with disturbance events and unseen situations through learning. © 2021</t>
  </si>
  <si>
    <t>10.1016/j.rcim.2021.102283</t>
  </si>
  <si>
    <t>Ahangar, NK; Khalili, M; Tayebi, H</t>
  </si>
  <si>
    <t>The Three-Objective Optimization Model of Flexible Workshop Scheduling Problem for Minimizing Work Completion Time, Work Delay Time, and Energy Consumption</t>
  </si>
  <si>
    <t>In recent years, the optimal design of the workshop schedule has received much attention with the increased competition in the business environment. As a strategic issue, designing a workshop schedule affects other decisions in the production chain. The purpose of this thesis is to design a three-objective mathematical model, with the objectives of minimizing work completion time, work delay time and energy consumption, considering the importance of businesses attention to reduce energy consumption in recent years. The developed model has been solved using exact solution methods of Weighted Sum (WS) and Epsilon Constraint (epsilon) in small dimensions using GAMS software. These problems were also solved in large-scale problems with NSGA-II and SFLA meta-heuristic algorithms using MATLAB software in single-objective and multi-objective mode due to the NP-Hard nature of this group of large and real dimensional problems. The standard BRdata set of problems were used to investigate the algorithms performance in solving these problems so that it is possible to compare the algorithms performance of this research with the results of the algorithms used by other researchers. The obtained results show the relatively appropriate performance of these algorithms in solving these problems and also the much better and more optimal performance of the NSGA-II algorithm compared to the performance of the SFLA algorithm.</t>
  </si>
  <si>
    <t>10.31803/tg-20200815184439</t>
  </si>
  <si>
    <t>NSGA-II</t>
  </si>
  <si>
    <t>MS</t>
  </si>
  <si>
    <t>Wang J., Liu Y., Ren S., Wang C., Wang W.</t>
  </si>
  <si>
    <t>Evolutionary game based real-time scheduling for energy-efficient distributed and flexible job shop</t>
  </si>
  <si>
    <t>With the global energy crisis and environmental issues becoming severe, more attention has been paid to production scheduling considering energy consumption than ever before. However, in the context of intelligent manufacturing, most studies apply the industrial internet of things (IIoT) to improve energy efficiency. It may cause the real-time data in the workshop unable to be collected and treated timely, thus affecting the real-time decision-making of the scheduling system. Edge computing (EC) can make full use of embedded computing capabilities of field devices to process real-time data and reduce the response time of making production decisions. Therefore, in this study, an overall architecture of the EC-IIoT based distributed and flexible job shop real-time scheduling (DFJS-RS) is proposed to enhance the real-time decision-making capability of the scheduling system. The DFJS-RS method, which consists of the task assignment method of the shop floor layer and the RS method of the flexible manufacturing units (FMUs) layer, is designed and developed. An evolutionary game-based solver method is adopted to obtain the optimal allocation. Finally, a case study is employed to validate the DFJS-RS method. The results show that compared with the existing production scheduling method, the DFJS-RS method can improve energy efficiency by up to 26%. This improvement can further promote cleaner production (CP) and sustainable societal development. © 2021 The Author(s)</t>
  </si>
  <si>
    <t>10.1016/j.jclepro.2021.126093</t>
  </si>
  <si>
    <t>Sun, XP; Wang, Y; Kang, HW; Shen, Y; Chen, QY; Wang, D</t>
  </si>
  <si>
    <t>Modified Multi-Crossover Operator NSGA-III for Solving Low Carbon Flexible Job Shop Scheduling Problem</t>
  </si>
  <si>
    <t>Low carbon manufacturing has received increasingly more attention in the context of global warming. The flexible job shop scheduling problem (FJSP) widely exists in various manufacturing processes. Researchers have always emphasized manufacturing efficiency and economic benefits while ignoring environmental impacts. In this paper, considering carbon emissions, a multi-objective flexible job shop scheduling problem (MO-FJSP) mathematical model with minimum completion time, carbon emission, and machine load is established. To solve this problem, we study six variants of the non-dominated sorting genetic algorithm-III (NSGA-III). We find that some variants have better search capability in the MO-FJSP decision space. When the solution set is close to the Pareto frontier, the development ability of the NSGA-III variant in the decision space shows a difference. According to the research, we combine Pareto dominance with indicator-based thought. By utilizing three existing crossover operators, a modified NSGA-III (co-evolutionary NSGA-III (NSGA-III-COE) incorporated with the multi-group co-evolution and the natural selection is proposed. By comparing with three NSGA-III variants and five multi-objective evolutionary algorithms (MOEAs) on 27 well-known FJSP benchmark instances, it is found that the NSGA-III-COE greatly improves the speed of convergence and the ability to jump out of local optimum while maintaining the diversity of the population. From the experimental results, it can be concluded that the NSGA-III-COE has significant advantages in solving the low carbon MO-FJSP.</t>
  </si>
  <si>
    <t>10.3390/pr9010062</t>
  </si>
  <si>
    <t>NSGA-III</t>
  </si>
  <si>
    <t>Li, HC; Duan, JG; Zhang, QL</t>
  </si>
  <si>
    <t>Multi-objective integrated scheduling optimization of semi-combined marine crankshaft structure production workshop for green manufacturing</t>
  </si>
  <si>
    <t>In order to realize green manufacturing in the production process of semi-combined marine crankshaft structural parts, good job scheduling and reasonable workshop layout are the key. In traditional method, flexible job shop scheduling problem (FJSP) and the multi-row workshop layout problem (MRWLP) are regarded as separate tasks. However, the separate optimization method ignores the interaction between FJSP and MRWLP. Because the process sequencing of FJSP affects the layout results of processing machines, while the layout scheme of MRWLP affects the scheduling completion time through the transportation between processes. Therefore, it is very important to establish an integrated mathematical model for optimization of both layout and scheduling simultaneously to explore the common influence of the two resource constraints on scheduling results. At the same time, the transportation task is also a manufacturing process that cannot be ignored, which affects the completion time and energy consumption of the workshop, especially the heavy industrial manufacturing workshop with crane as transportation equipment. According to the established model, a five-segment coding including transportation information, layout information and processing information is designed, and two heuristic selection strategies are integrated into non-dominated sorting genetic algorithm II (NSGA-II) to optimize the iterative results twice. Finally, the effectiveness of the integrated mathematical model is verified by an example, which provides guidance for green manufacturing in the shipbuilding industry.</t>
  </si>
  <si>
    <t>10.1177/0142331220945917</t>
  </si>
  <si>
    <t>He L., Chiong R., Li W., Dhakal S., Cao Y., Zhang Y.</t>
  </si>
  <si>
    <t>Multiobjective Optimization of Energy-efficient Job-Shop Scheduling with Dynamic Reference Point-based Fuzzy Relative Entropy</t>
  </si>
  <si>
    <t>Energy-efficient production scheduling research has received much attention because of the massive energy consumption of the manufacturing process. In this paper, we study an energy-efficient job-shop scheduling problem with sequence-dependent setup time (EJSP-SDST), aiming to minimize the makespan, total tardiness and total energy consumption simultaneously. To effectively evaluate and select solutions for a multiobjective optimization problem of this nature, a novel fitness evaluation mechanism (FEM) based on fuzzy relative entropy (FRE) is developed. Fuzzy relative entropy coefficients are calculated and used to evaluate the solutions. A multiobjective optimization framework is proposed based on this FEM and an adaptive local search strategy. A hybrid multiobjective genetic algorithm (HMOGA) is then incorporated into the proposed framework to solve the EJSP-SDST. Extensive experiments carried out confirm that the HMOGA outperforms five well-known multiobjective algorithms in solving the EJSP-SDST. IEEE</t>
  </si>
  <si>
    <t>10.1109/TII.2021.3056425</t>
  </si>
  <si>
    <t>E</t>
  </si>
  <si>
    <t>Du Y., Li J.-Q., Luo C., Meng L.-L.</t>
  </si>
  <si>
    <t>A hybrid estimation of distribution algorithm for distributed flexible job shop scheduling with crane transportations</t>
  </si>
  <si>
    <t>Distributed flexible job shop scheduling has attracted research interest due to the development of global manufacturing. However, constraints including crane transportation and energy consumption should be considered with the realistic requirements. To address this issue, first, we modeled the problem by utilizing an integer programming method, wherein the makespan and energy consumptions during the machine process and crane transportation are optimized simultaneously. Afterward, a hybrid algorithm consisting of estimation of distribution algorithm (EDA) and variable neighborhood search (VNS) was proposed to solve the problem, where an identification rule of four crane conditions was designed to make fitness calculation feasible. In EDA component, the parameters in probability matrices are set to be self-adaptive for stable convergence to obtain better output. Moreover, a probability mechanism was applied to control the activity of the EDA component. In VNS component, five problem-specific neighborhood structures including global and local strategies are employed to enhance exploitation ability. The simulation tests results confirmed that the proposed hybrid EDA-VNS algorithm can solve the considered problem with high efficiency compared with other competitive algorithms, and the proposed improving strategies are verified to have significance in better performance. © 2021</t>
  </si>
  <si>
    <t>10.1016/j.swevo.2021.100861</t>
  </si>
  <si>
    <t>EDA</t>
  </si>
  <si>
    <t>EDA-VNS</t>
  </si>
  <si>
    <t>Wang H., Sheng B., Lu Q., Yin X., Zhao F., Lu X., Luo R., Fu G.</t>
  </si>
  <si>
    <t>A novel multi-objective optimization algorithm for the integrated scheduling of flexible job shops considering preventive maintenance activities and transportation processes</t>
  </si>
  <si>
    <t>Most production scheduling problems, including standard flexible job shop scheduling problems, assume that machines are continuously available. However, in most cases, due to preventive maintenance activities, machines may not be available for a certain time. Meanwhile, in the entire workshop production process, the transportation process of workpieces cannot be ignored. Therefore, the impact of transportation on the production planning should be considered in the scheduling process. To consider both preventive maintenance and transportation processes in the flexible job shop scheduling problem, this paper proposes a flexible job shop scheduling problem considering preventive maintenance activities and transportation processes and establishes a multi-objective flexible job shop scheduling model optimizing the total energy consumption and total makespan. Furthermore, a multi-region division sampling strategy-based multi-objective optimization algorithm integrated with a genetic algorithm and a differential evolution algorithm (MDSS-MOGA-DE) is proposed to solve the model. In the proposed algorithm, a multi-region division sampling strategy and two evaluation functions are utilized to improve the diversity of solutions. In addition, this paper combines a genetic operation and a differential operation to further enhance the search ability of the algorithm. The validity of the algorithm is verified by a real case. The computational results reveal that the proposed model and algorithm obtain appropriate results and have the potential to be applied to other similar problems. © 2020, Springer-Verlag GmbH Germany, part of Springer Nature.</t>
  </si>
  <si>
    <t>10.1007/s00500-020-05347-z</t>
  </si>
  <si>
    <t>Case study</t>
  </si>
  <si>
    <t>Barak S., Moghdani R., Maghsoudlou H.</t>
  </si>
  <si>
    <t>Energy-efficient multi-objective flexible manufacturing scheduling</t>
  </si>
  <si>
    <t>This paper presents a novel scheduling of a resource-constrained Flexible Manufacturing System (FMS) with consideration of the following sub-problems: (i) machine loading and unloading, (ii) manufacturing operation scheduling, (iii) machine assignment, and (iv) Automated Guided Vehicle (AGV) scheduling. In the proposed model, both the AGV and machinery are considered as the required resources. Energy efficiency of AGVs has been studied in order to improve environmental sustainability in terms of a linear function, which is based on load and distance, accordingly. Because of the NP-hard characteristics of the problem, a modified multi-objective particle swarm optimization (MMOPSO) has been developed for solving the model and compared with the classic version of the multi-objective particle swarm optimization (MOPSO) algorithm in terms of five performance metrics. Finally, the results are evaluated by the application of a multi-criteria decision-making (MCDM) algorithm according to which the MMOPSO outperforms the MOPSO. © 2020 Elsevier Ltd</t>
  </si>
  <si>
    <t>10.1016/j.jclepro.2020.124610</t>
  </si>
  <si>
    <t>PSO</t>
  </si>
  <si>
    <t>Lu C., Zhang B., Gao L., Yi J., Mou J.</t>
  </si>
  <si>
    <t>A Knowledge-Based Multiobjective Memetic Algorithm for Green Job Shop Scheduling With Variable Machining Speeds</t>
  </si>
  <si>
    <t>Nowadays, green manufacturing has become one of the hot topics in both academia and industry because of global warming and the greenhouse effect. Among manufacturing systems, job-shop scheduling plays a key role due to its wide applications. In this article, we study a green job-shop scheduling problem with variable machining speeds (JSPVMS) aiming at minimizing the makespan as well as the total energy consumption (TEC). First, a new mixed-integer linear programming model is formulated for this green JSPVMS. Then, a new knowledge-based multiobjective memetic algorithm (MOMA) is developed to address this problem. In our MOMA, a novel decoding scheme based on the problem property is well designed to obtain better tradeoff solutions between makespan and TEC. Furthermore, a novel local search is proposed to search for promising nondominated solutions by discovering problem-specific knowledge. Additionally, the proposed MOMA utilizes the advantage of the genetic operator and local search to balance the exploration and exploitation. The effectiveness of each improvement component (decoding scheme and local search) in our MOMA is verified by comparing experiments among different MOMA variants. Finally, we compare our MOMA with several well-known multiobjective optimization algorithms (i.e., NSGA-II, SPEA2, and MOEA/D) on JSPVMS instances. Experimental results indicate that our MOMA significantly outperforms the other algorithms on most of the instances. IEEE</t>
  </si>
  <si>
    <t>10.1109/JSYST.2021.3076481</t>
  </si>
  <si>
    <t>MA</t>
  </si>
  <si>
    <t>Xu W., Hu Y., Luo W., Wang L., Wu R.</t>
  </si>
  <si>
    <t>A multi-objective scheduling method for distributed and flexible job shop based on hybrid genetic algorithm and tabu search considering operation outsourcing and carbon emission</t>
  </si>
  <si>
    <t>The general distributed flexible job shop scheduling problem (DFJSP) involves three sub-problems: (1) operation-sequencing, (2) job-to-cell assignment, and (3) operation-to-machine assignment. Due to the variety of operations involved in large-scale and complex workpieces, it is difficult for a single manufacturing enterprise to finish all operations of some workpieces. Therefore, in addition to the above three sub-problems, the characteristic that some workpieces need to carry out operation outsourcing was also considered in this study, so that the model established in this paper was more in accordance with the actual situation of manufacturing enterprises than the existing studies. Besides, considering the increasingly prominent environmental problems and the increasing costs of environmental protection, the mathematical model of this paper includes four optimization objectives: makespan, costs, quality and carbon emission. To highlight the importance of each objective and improve the solving efficiency of related algorithms, we used the fuzzy analytical hierarchy process (FAHP) to transform the multi-objective problem into a single objective problem. Aiming at the above model, a hybrid genetic algorithm and tabu search (H-GA-TS) with three-layer encoding was developed in this paper. The algorithm combined the advantages of both genetic algorithm (GA) in global search and tabu search (TS) in local search, and realized the performance improvement when compared with the above two simple algorithms. The comparison experiment conducted performed in this study also verified the effectiveness and performance advantages of the hybrid algorithm over GA and TS. © 2021 Elsevier Ltd</t>
  </si>
  <si>
    <t>10.1016/j.cie.2021.107318</t>
  </si>
  <si>
    <t>Wen, XY; Wang, KH; Li, H; Sun, HQ; Wang, HQ; Jin, LL</t>
  </si>
  <si>
    <t>A two-stage solution method based on NSGA-II for Green Multi-Objective integrated process planning and scheduling in a battery packaging machinery workshop</t>
  </si>
  <si>
    <t>Integrated Process Planning and Scheduling (IPPS) problem is an urgent problem to be solved in manufacturing system. In green manufacturing mode, there are also some green indicators to be considered in the process planning stage and scheduling stage, such as energy consumption and carbon emissions. In this paper, the mathematical model of the Green Multi-Objective IPPS (GMOIPPS) problem is established with the objectives of minimizing the makespan, total carbon emission and total tardiness. A two-stage solution framework for GMOIPPS problem based on NSGA-II is designed. The basic NSGA-II is employed to optimize the flexible process planning stage, which provide the near-optimal process plans for job shop scheduling stage dynamically. An improved NSGA-II with N5 neighborhood structure is designed to find the non-dominated scheduling plans in JSP stage. Three integrated strategies are designed to implement information interaction between the two stages. Different instances are constructed to verify the validity of the proposed methods. The experimental results demonstrate the proposed optimization method can effectively solve GMOIPPS problem. The proposed method has also been applied on a real-world case from a battery packaging machinery workshop in China. The results show that the proposed method can handle real-world cases effectively.</t>
  </si>
  <si>
    <t>10.1016/j.swevo.2020.100820</t>
  </si>
  <si>
    <t>Peng Z., Zhang H., Tang H., Feng Y., Yin W.</t>
  </si>
  <si>
    <t>Research on flexible job-shop scheduling problem in green sustainable manufacturing based on learning effect</t>
  </si>
  <si>
    <t>As one of the manufacturing industries with high energy consumption and high pollution, sand casting is facing major challenges in green manufacturing. In order to balance production and green sustainable development, this paper puts forward man–machine dual resource constraint mechanism. In addition, a multi-objective flexible job shop scheduling problem model constrained by job transportation time and learning effect is constructed, and the goal is to minimize processing time energy consumption and noise. Subsequently, a hybrid discrete multi-objective imperial competition algorithm (HDMICA) is developed to solve the model. The global search mechanism based on the HDMICA improves two aspects: a new initialization method to improve the quality of the initial population, and the empire selection method based on Pareto non-dominated solution to balance the empire forces. Then, the improved simulated annealing algorithm is embedded in imperial competition algorithm (ICA), which overcomes the premature convergence problem of ICA. Therefore, four neighborhood structures are designed to help the algorithm jump out of the local optimal solution. Finally, an example is used to verify the feasibility of the proposed algorithm. By comparing with the original ICA and other four algorithms, the effectiveness of the proposed algorithm in the quality of the first frontier solution is verified. © 2021, Springer Science+Business Media, LLC, part of Springer Nature.</t>
  </si>
  <si>
    <t>10.1007/s10845-020-01713-8</t>
  </si>
  <si>
    <t>ICA</t>
  </si>
  <si>
    <t>Ichoua S., Pechmann A.</t>
  </si>
  <si>
    <t>Unified Multi-Objective Genetic Algorithm for Energy Efficient Job Shop Scheduling</t>
  </si>
  <si>
    <t>In recent years, people have paid more and more attention to traditional manufacturing's environmental impact, especially in terms of energy consumption and related emissions of carbon dioxide. Except for adopting new equipment, production scheduling could play an important role in reducing the total energy consumption of a manufacturing plant. Machine tools waste a considerable amount of energy because of their underutilization. Consequently, energy saving can be achieved by switching machines to standby or off when they lay idle for a comparatively long period. Herein, we first introduce the objectives of minimizing non-processing energy consumption, total weighted tardiness and earliness, and makespan into a typical production scheduling model-The job shop scheduling problem, based on a machine status switching framework. The multi-objective genetic algorithm U-NSGA-III combined with MME (a heuristic algorithm combined with the MinMax (MM) and Nawaz-Enscore-Ham (NEH) algorithms) population initialization method is used to solve the problem. The multi-objective optimization algorithm can generate a Pareto set of solutions so that production managers can flexibly select a schedule from these non-dominated schedules based on their priorities. Three sets of numerical experiments have been carried out on the extended Taillard benchmark to verify this three-objective model's effectiveness and the multi-objective optimization algorithm. The results show that U-NSGA-III has obtained better Pareto solutions in most test problem instances than NSGA-II and NSGA-III. Furthermore, the non-processing energy consumption is reduced by 46%-69%, which is 13-83% of the total energy consumption. © 2013 IEEE.</t>
  </si>
  <si>
    <t>10.1109/ACCESS.2021.3070981</t>
  </si>
  <si>
    <t>Li M., Lei D.</t>
  </si>
  <si>
    <t>An imperialist competitive algorithm with feedback for energy-efficient flexible job shop scheduling with transportation and sequence-dependent setup times</t>
  </si>
  <si>
    <t>Flexible job shop scheduling problems have been extensively investigated in the past decade; however, transportation, sequence-dependent setup times (SDST) and energy efficiency are seldom incorporated together in flexible job shop. In this paper, energy-efficient flexible job shop scheduling problem (EFJSP) with transportation and SDST is considered and an imperialist competitive algorithm with feedback (FICA) is developed to minimize makespan, total tardiness and total energy consumption simultaneously. Assimilation and adaptive revolution are newly implemented by feedback and a new imperialist competition is presented by solution transferring among empires and the reinforced search. Extensive experiments are conducted and the computational results demonstrate that FICA provides promising results for EFJSP with transportation and SDST. © 2021</t>
  </si>
  <si>
    <t>10.1016/j.engappai.2021.104307</t>
  </si>
  <si>
    <t>Kurniawan B., Song W., Weng W., Fujimura S.</t>
  </si>
  <si>
    <t>Distributed-elite local search based on a genetic algorithm for bi-objective job-shop scheduling under time-of-use tariffs</t>
  </si>
  <si>
    <t>The rapid growth of electricity demand has led governments around the world to implement energy-conscious policies, such as time-of-use tariffs. The manufacturing sector can embrace these policies by implementing an innovative scheduling system to reduce its energy consumption. Therefore, this study addresses bi-objective job-shop scheduling with total weighted tardiness and electricity cost minimization under time-of-use tariffs. The problem can be decomposed into two sub-problems, operation sequencing and start time determination. To solve this problem, we propose a distributed-elite local search based on a genetic algorithm that uses local improvement strategies based on the distribution of elites. Specifically, chromosome encoding uses two lines of gene representation corresponding to the operation sequence and start time. We propose a decoding method to obtain a schedule that incorporates operation sequencing and start time. A perturbation scheme to reduce electricity costs was developed. Finally, a local search framework based on the distribution of elites is used to guide the selection of individuals and the determination of perturbation. Comprehensive numerical experiments using benchmark data from the literature demonstrate that the proposed method is more effective than NSGA-II, MOEA/D, and SPEA2. The results presented in this work may be useful for the manufacturing sector to adopt the time-of-use tariffs policy. © 2020, Springer-Verlag GmbH Germany, part of Springer Nature.</t>
  </si>
  <si>
    <t>10.1007/s12065-020-00426-4</t>
  </si>
  <si>
    <t>Li J., Du Y., Gao K., Duan P., Gong D., Pan Q., Suganthan P.N.</t>
  </si>
  <si>
    <t>A Hybrid Iterated Greedy Algorithm for a Crane Transportation Flexible Job Shop Problem</t>
  </si>
  <si>
    <t>In this study, we propose an efficient optimization algorithm that is a hybrid of the iterated greedy and simulated annealing algorithms (hereinafter, referred to as IGSA) to solve the flexible job shop scheduling problem with crane transportation processes (CFJSP). Two objectives are simultaneously considered, namely, the minimization of the maximum completion time and the energy consumptions during machine processing and crane transportation. Different from the methods in the literature, crane lift operations have been investigated for the first time to consider the processing time and energy consumptions involved during the crane lift process. The IGSA algorithm is then developed to solve the CFJSPs considered. In the proposed IGSA algorithm, first, each solution is represented by a 2-D vector, where one vector represents the scheduling sequence and the other vector shows the assignment of machines. Subsequently, an improved construction heuristic considering the problem features is proposed, which can decrease the number of replicated insertion positions for the destruction operations. Furthermore, to balance the exploration abilities and time complexity of the proposed algorithm, a problem-specific exploration heuristic is developed. Finally, a set of randomly generated instances based on realistic industrial processes is tested. Through comprehensive computational comparisons and statistical analyses, the highly effective performance of the proposed algorithm is favorably compared against several efficient algorithms. IEEE</t>
  </si>
  <si>
    <t>10.1109/TASE.2021.3062979</t>
  </si>
  <si>
    <t>SA</t>
  </si>
  <si>
    <t>part of the instances used: www.researchgate.net/publication/334083698_CFJSP_instances</t>
  </si>
  <si>
    <t>Han Y., Chen X., Xu M., An Y., Gu F., Ball A.D.</t>
  </si>
  <si>
    <t>A multi-objective flexible job-shop cell scheduling problem with sequence-dependent family setup times and intercellular transportation by improved NSGA-II</t>
  </si>
  <si>
    <t>With the development of Industry 4.0 and requirement of smart factory, cellular manufacturing system (CMS) has been widely concerned in recent years, which may leads to reducing production cost and wip inventory due to its flexibility production with groups. Intercellular transportation consumption, sequence-dependent setup times, and batch issue in CMS are taken into consideration simultaneously in this paper. Afterwards, a multi-objective flexible job-shop cell scheduling problem (FJSCP) optimization model is established to minimize makespan, total energy consumption, and total costs. Additionally, an improved non-dominated sorting genetic algorithm is adopted to solve the problem. Meanwhile, for improving local search ability, hybrid variable neighborhood (HVNS) is adopted in selection, crossover, and mutation operations to further improve algorithm performance. Finally, the validity of proposed algorithm is demonstrated by datasets of benchmark scheduling instances from literature. The statistical result illustrates that improved method has a better or an equivalent performance when compared with some heuristic algorithms with similar types of instances. Besides, it is also compared with one type scalarization method, the proposed algorithm exhibits better performance based on hypervolume analysis under different instances. © IMechE 2021.</t>
  </si>
  <si>
    <t>10.1177/09544054211044660</t>
  </si>
  <si>
    <t>adapted from Deliktas et al 2019</t>
  </si>
  <si>
    <t>Zhang H., Xu G., Pan R., Ge H.</t>
  </si>
  <si>
    <t>A novel heuristic method for the energy-efficient flexible job-shop scheduling problem with sequence-dependent set-up and transportation time</t>
  </si>
  <si>
    <t>With the increasing attention on environmental issues, green scheduling in manufacturing industries has become a hot research topic. As a typical scheduling problem, the flexible job-shop scheduling problem (FJSP) has received increasing attention, but research on the FJSP considering set-up and transportation times simultaneously is still rare. To address the energy-efficient FJSP with sequence-dependent set-up and transportation times to minimize makespan and total energy consumption, a multi-objective mixed-integer linear programming model of the problem is formulated and an effective novel heuristic method (NHM) is proposed. To enhance the convergence and distribution of the NHM, three strategies—population initialization, greedy iterative decoding and local intensification—are designed. The performance of the NHM is demonstrated by comparison with three algorithms through 48 instances. The results show that the NHM can obtain a scheduling scheme with lower makespan and total energy consumption than those of the comparison algorithms. © 2021 Informa UK Limited, trading as Taylor &amp; Francis Group.</t>
  </si>
  <si>
    <t>10.1080/0305215X.2021.1949007</t>
  </si>
  <si>
    <t>https://www.researchgate.net/publication/351571477 _FJSPTSDSTT</t>
  </si>
  <si>
    <t>Liu Q., Gui Z., Xiong S., Zhan M.</t>
  </si>
  <si>
    <t>A principal component analysis dominance mechanism based many-objective scheduling optimization</t>
  </si>
  <si>
    <t>Many-objective scheduling optimization problems (MOSOPs) are NP hard problems. It is a great challenge for an algorithm to solve them. In order to solve a many-objective scheduling optimization model aiming at minimizing total production cost, makespan, earliness and tardiness penalty and carbon emissions in manufacturing processes, algorithms with high performances on convergences and diversities are needed. Currently most algorithms might suffer insufficient selection pressures and cause low search efficiency for MOSOPs. As a dominance mechanism based on principal component analysis has shown good performances on reducing dimensionalities of a data set with a large number of interrelated variables and sorting non-dominated individuals, a generally frame of algorithms based on a principal component analysis dominance mechanism has been proposed. Performances of the principal component analysis based algorithm is verified by benchmark problems. Results show that the proposed principal component analysis based algorithm outperforms other algorithms in both convergences and diversities. © 2021 Elsevier B.V.</t>
  </si>
  <si>
    <t>10.1016/j.asoc.2021.107931</t>
  </si>
  <si>
    <t>Hongyu L., Xiuli W.</t>
  </si>
  <si>
    <t>A survival duration-guided NSGA-III for sustainable flexible job shop scheduling problem considering dual resources</t>
  </si>
  <si>
    <t>Considering the increasing concern on sustainable development from manufacturers, focus is given to three kinds of indicators of sustainable development, that is, economy, environment, and society, and schedule two types of resource, that is machines and workers, simultaneously in the classical flexible job shop scheduling problem. The authors define it as a sustainable flexible job shop scheduling problem considering dual resources (SFJSPCDR). First, a model of the SFJSPCDR is formulated to optimise the makespan, the energy consumption, and the ergonomic risk simultaneously. Second, an improved survival duration-guided NSGA-III algorithm (SDG-NSGA-III) is proposed to solve SFJSPCDR. The survival duration of each individual determines whether it takes part in generating offspring. In order to balance the energy consumption and ergonomic risk while minimising the makespan, a double-low decoding algorithm is proposed, which is composed of two decoding algorithms. Cross-generation selection is employed with the non-dominated sorting, and the next-generation population is selected according to the reference point-based selection strategy. In addition, a restart strategy is also integrated to improve the exploration and exploitation performance of the SDG-NSGA-III algorithm. Finally, a group of experiments are carried out and the results prove the effectiveness of the proposed algorithm. © 2021 The Authors. IET Collaborative Intelligent Manufacturing published by John Wiley &amp; Sons Ltd on behalf of The Institution of Engineering and Technology.</t>
  </si>
  <si>
    <t>10.1049/cim2.12003</t>
  </si>
  <si>
    <t>WoS</t>
  </si>
  <si>
    <t>Gong, X.R.: Research on Intelligent algorithms for dual flexible multi‐objective job shop scheduling. HuNan University, Changsha (2018)</t>
  </si>
  <si>
    <t>Gu X.</t>
  </si>
  <si>
    <t>Application Research for Multiobjective Low-Carbon Flexible Job-Shop Scheduling Problem Based on Hybrid Artificial Bee Colony Algorithm</t>
  </si>
  <si>
    <t>A hybrid artificial bee colony (HABC) solved the multiobjective low-carbon flexible job-shop scheduling problem (MLFJSP) was proposed in the paper. HABC algorithm uses a two-layer coding method to establish the initial population as the nectar source for the employed bees. In the optimization process, the employed bee phase and the onlooker bee phase adopt improved crossover mutation strategies and adaptive neighborhood search strategies to generate new nectar sources, and the greedy method is used to retain better solutions. The scout bee update mechanism prevents the algorithm from falling into a local optimum and enhances the convergence of the algorithm. In order to prevent the loss of the optimal solution, the optimization results of each phase are saved in the Pareto archive (PA). Finally, two sets of international standard instances are used to carry out simulation experiments. The simulation results demonstrated that HABC algorithm is an effective algorithm to solve the multiobjective low-carbon flexible job shop scheduling problem. © 2013 IEEE.</t>
  </si>
  <si>
    <t>10.1109/ACCESS.2021.3117270</t>
  </si>
  <si>
    <t>ABC</t>
  </si>
  <si>
    <t>Zhou B., Lei Y.</t>
  </si>
  <si>
    <t>Bi-objective grey wolf optimization algorithm combined Levy flight mechanism for the FMC green scheduling problem</t>
  </si>
  <si>
    <t>As more and more enterprises have laid great emphasis on eco-friendly manufacturing processes while enhancing agility, this paper focuses on the green scheduling problem of the Flexible Manufacturing Cell with material handling robots (FMC-R). In the FMC, each job is characterized by several operations, processing machines, and machining time. Robots at one straight track transfer jobs to the related machines. Distinguished from most of the FMC scheduling problems, this paper considers not only the operation sequencing of jobs but also the robots’ transportation processes. A bi-objective mathematical model is established aiming to minimize the total makespan and the total energy consumption of the FMC system simultaneously. Due to the NP-hard nature of the problem, a Levy Flight and Weighted Distance-updated Multi-objective Grey Wolf Algorithm (LWMOGWO) is proposed. It combines the Levy flight with Multi-objective Grey Wolf Algorithm (MOGWO). A weighted distance updating mechanism is integrated to calculate the positions of individuals. A local neighbourhood search strategy is adopted, which makes it possible to take full advantage of the three leading wolves in population. The performance of the LWMOGWO algorithm is evaluated through groups of experiments by comparing with multiple hybrid meta-heuristic algorithms, hybrid particle swarm optimization (NGPSO) algorithm, an improved grey wolf optimization (IGWO) algorithm, MOGWO, NSGA-II (Non-dominated sorting genetic algorithm), and PLMEAPS. Results reveal the proposed LWMOGWO algorithm has a higher quality of solutions in solving the scheduling of the FMC-R problem. © 2021 Elsevier B.V.</t>
  </si>
  <si>
    <t>10.1016/j.asoc.2021.107717</t>
  </si>
  <si>
    <t>GWO</t>
  </si>
  <si>
    <t>Gong G., Chiong R., Deng Q., Han W., Zhang L., Huang D.</t>
  </si>
  <si>
    <t>Energy-efficient production scheduling through machine on/off control during preventive maintenance</t>
  </si>
  <si>
    <t>This paper studies an important extension of energy-efficient production scheduling research, where machine on/off control and machine maintenance are considered simultaneously. The inspiration of this extension is that a machine must be turned off if it needs to be maintained, and an already-turned-off machine can be maintained without needing to be restarted. We therefore formulate an energy-efficient production scheduling problem with machine maintenance through machine on/off control, aiming to optimise three objectives – the makespan, total number of machine restarts, and energy consumption – at the same time. Four rules are designed to set the machine on/off criteria, maintenance periods and predefined maintenance windows, based on solutions of the job shop scheduling problem (JSP) as a test case. Three heuristics are proposed to insert the maintenance activities into the solutions and move their maintenance-operation blocks to optimise the objectives. The effectiveness of the first rule and the moving of maintenance-operation blocks have been proven mathematically. Our proposed heuristics, unlike traditional heuristic algorithms, are expected to be applicable and effective even if we change the objectives and constraints, require minimal computational time (only a few seconds) to optimise a scheduling solution, and can solve different types of scheduling problems without needing any modification. Experiments undertaken indicate promising performance of the proposed heuristics based on 182 JSP benchmark instances. © 2021 Elsevier Ltd</t>
  </si>
  <si>
    <t>10.1016/j.engappai.2021.104359</t>
  </si>
  <si>
    <t>Duan J., Wang J.</t>
  </si>
  <si>
    <t>Energy-efficient scheduling for a flexible job shop with machine breakdowns considering machine idle time arrangement and machine speed level selection</t>
  </si>
  <si>
    <t>Reasonable production optimization method can effectively reduce the total energy consumption of flexible job shop. In order to address the dynamic scheduling problem of flexible job shop under the machine breakdowns constraint, a method of calculating machine energy consumption and completion time under different states is proposed. In this method, two energy-saving measures for machining, machine idle time arrangement and machine speed level selection, are considered. A dynamic scheduling mathematical model of flexible job shop with the goals of minimizing the total energy consumption and maximum completion time of machines is then established. A heuristic multi-objective non-dominated genetic ranking algorithm (NSGA-Ⅱ) using real number coding and considering batch transportation rule is proposed to solve this problem. The corresponding Pareto frontier solution sets are generated through base case experiments, and the effects of two energy saving measures and batch transportation rule are evaluated in static and dynamic scheduling, respectively, and finally 15 base cases are cited to evaluate the proposed algorithm. The results show that the model and algorithm can effectively reduce energy consumption and maximum completion time, thus reducing the environmental impact and achieving green energy conservation. © 2021 Elsevier Ltd</t>
  </si>
  <si>
    <t>10.1016/j.cie.2021.107677</t>
  </si>
  <si>
    <t>Liang X., Chen J., Gu X., Huang M.</t>
  </si>
  <si>
    <t>Improved Adaptive Non-Dominated Sorting Genetic Algorithm with Elite Strategy for Solving Multi-Objective Flexible Job-Shop Scheduling Problem</t>
  </si>
  <si>
    <t>Regarding the complicated flexible job-shop scheduling problem, it is not only required to get optimal solution of the problem but also required to ensure low-carbon and environmental protection. Based on the NSGA-II algorithm, this article proposes an improved adaptive non-dominated sorting genetic algorithm with elite strategy (IA-NSGA-ES). Firstly, the constructive heuristic algorithm is introduced in the initial population phase, and the weight aggregation method is used to restrain the multi-objective mathematical model which takes total completion time, carbon emission and maximum machine tools load as objectives; secondly, elite strategy is improved, simulated annealing method is used to replace parent generation by child generation to enhance the replaced population quality. The improved algorithm obtains the Pareto optimal solution set faster. Using standard computation example and practical workshop problem for simulation, the results of simulation prove that the algorithm is effective and feasible. © 2013 IEEE.</t>
  </si>
  <si>
    <t>10.1109/ACCESS.2021.3098823</t>
  </si>
  <si>
    <t>Ning T., Huang Y.</t>
  </si>
  <si>
    <t>Low carbon emission management for flexible job shop scheduling: a study case in China</t>
  </si>
  <si>
    <t>For flexible job-shop scheduling problem with low carbon emission constraints, an improved quantum genetic algorithm based on double chains coding is proposed. Firstly, a mathematical model is established to minimize makespan, total workload of machines and carbon emissions of machines. Secondly, carbon emission equations in job shop scheduling process are inducted and designed. Based on the selected model, a method using an improved quantum genetic algorithm with double chains to solve processing route selection is proposed. Finally, on the basis of Kacem example, the performance of the method proposed in the paper was analyzed by ANOVA through experimental simulation and compared with the algorithms commonly used at present. The results show that the method not only achieves the goal of optimization, but also meets the practical requirements of reducing carbon emissions in production and processing. © 2021, The Author(s), under exclusive licence to Springer-Verlag GmbH Germany, part of Springer Nature.</t>
  </si>
  <si>
    <t>10.1007/s12652-021-03330-6</t>
  </si>
  <si>
    <t>Li W., He L., Cao Y.</t>
  </si>
  <si>
    <t>Many-Objective Evolutionary Algorithm With Reference Point-Based Fuzzy Correlation Entropy for Energy-Efficient Job Shop Scheduling With Limited Workers</t>
  </si>
  <si>
    <t>Because of COVID-19, factories are facing many difficulties, such as shortage of workers and social alienation. How to improve production performance under limited labor resources is an urgent problem for global manufacturing factories. This work studies an energy-efficient job-shop scheduling problem with limited workers. Those workers can have multiskills. A many-objective model with five objectives, that is: 1) makespan; 2) total tardiness; 3) total idle time; 4) total worker cost; and 5) total energy, is built. To solve this many-objective optimization problem (MaOP), a novel fitness evaluation mechanism (FEM) based on fuzzy correlation entropy (FCE) is adopted. Two construction methods for reference points are proposed to build the bridge between MaOP and a fuzzy set. Based on FCE and cluster methods, an environmental selection mechanism (ESM) is proposed to achieve a balance between solution convergence and diversity. With the proposed FEM and ESM, two many-objective evolutionary algorithms are proposed to solve MaOP. The effect of FCE-based FEM and ESM on the performance of algorithms is verified via experiments. The proposed algorithms are compared with four well-known peers to test their performance. The extensive experimental results show that they are very competitive for the considered many-objective scheduling problem. IEEE</t>
  </si>
  <si>
    <t>10.1109/TCYB.2021.3069184</t>
  </si>
  <si>
    <t>EA</t>
  </si>
  <si>
    <t>Ayyoubzadeh B., Ebrahimnejad S., Bashiri M., Baradaran V., Hosseini S.M.H.</t>
  </si>
  <si>
    <t>Modelling and an improved NSGA-II algorithm for sustainable manufacturing systems with energy conservation under environmental uncertainties: a case study</t>
  </si>
  <si>
    <t>This study addresses a flexible job shop scheduling problem considering the energy tax regulations. We introduce two strategies as reactive scheduling to deal with two different kinds of uncertainty. The first uncertainty is about the start and processing times of the jobs with a known probability distribution. The second kind is related to machine breakdowns, modification or cancellation of the orders, and receive new orders without any known probability distribution. Two conflict objective functions are considered as minimising tax cost on surplus energy consumption and minimising total cost of jobs lateness based on soft time-windows. A bi-objective mathematical model is developed to formulate the problem. Since the problem is well-known strongly NP-hard, a new solution approach is introduced based on the NSGA-II algorithm to solve the problem in a reasonable computational time. Some test problems based on a real case study are used to evaluate the performance of the proposed solution approach. The result analysis confirms the effectiveness of the proposed algorithm and its superiority comparing with another algorithm based on the classic NSGA-II. Moreover, sensitivity analysis is done on the main parameters to provide proper managerial suggestions based on the obtained Pareto front solutions. © 2021 Informa UK Limited, trading as Taylor &amp; Francis Group.</t>
  </si>
  <si>
    <t>10.1080/19397038.2021.1923083</t>
  </si>
  <si>
    <t>Li H., Zhu H., Jiang T.</t>
  </si>
  <si>
    <t>Modified JAYA algorithm for solving the flexible job shop scheduling problem considering worker flexibility and energy consumption</t>
  </si>
  <si>
    <t>This paper investigates a flexible job shop scheduling problem with worker flexibility and energy consumption. A modified JAYA algorithm (MJAYA) is developed to minimise the total energy consumption. In the MJAYA, three improvement strategies are used to improve the algorithm’s performance, such as Modified Individual Updating (MIU) method, Adaptive Mutation Operator (AMO) and Local Search Strategy (LSS). The MIU is developed to improve the exploration ability by adding a random term to the original updating equation. The AMO is used to keep the population diversity. In addition, The LSS is employed to enhance the local search capacity. Finally, extensive simulations are performed to validate the effectiveness of the proposed MJAYA algorithm. Experimental data show that the MJAYA algorithm is effective for solving the considered problem. Copyright © 2021 Inderscience Enterprises Ltd.</t>
  </si>
  <si>
    <t>10.1504/IJWMC.2021.115635</t>
  </si>
  <si>
    <t>Zhu H., Jiang T., Wang Y., Deng G.</t>
  </si>
  <si>
    <t>Multi-objective discrete water wave optimization algorithm for solving the energy-saving job shop scheduling problem with variable processing speeds</t>
  </si>
  <si>
    <t>For the job shop with variable processing speeds, the aim of energy saving and consumption reduction is implemented from the perspective of production scheduling. By analyzing the characteristics of the workshop, a multi-objective mathematical model is established with the objective of reducing the total energy consumption and shortening the makespan. A multi-objective discrete water wave optimization (MODWWO) algorithm is proposed for solving the problem. Firstly, a two-vector encoding method is adopted to divide the scheduling solution into two parts, which represent speed selection and operation permutation in the scheduling solution, respectively. Secondly, some dispatching rules are used to initialize the population and obtain the initial scheduling solutions. Then, three operators of the basic water wave optimization algorithm are redesigned to make the algorithm adaptive for the multi-objective discrete scheduling problem under study. A new propagation operator is presented with the ability of balancing global exploration and local exploitation based on individual rank and neighborhood structures. A novel refraction operator is designed based on crossover operation, by which each individual can learn from the current best individual to absorb better information. And a breaking operator is modified based on the local search strategy to enhance the exploitation ability. Finally, extensive simulation experiments demonstrate that the proposed MODWWO algorithm is effective for solving the considered energy-saving scheduling problem. © 2021 - IOS Press. All rights reserved.</t>
  </si>
  <si>
    <t>10.3233/JIFS-201522</t>
  </si>
  <si>
    <t>WWO</t>
  </si>
  <si>
    <t>Ning T., Wang Z., Duan X., Liu X.</t>
  </si>
  <si>
    <t>Research on flexible job shop scheduling with low-carbon technology based on quantum bacterial foraging optimization</t>
  </si>
  <si>
    <t>In order to further reduce the carbon emission of manufacturing process in flexible job shop, a multi-objective integrated optimization model of flexible job-shop scheduling (FJSP) is proposed. A mathematics model is built in this paper to minimize makespan, total workload of machines and carbon emissions of machines and to optimize process method of each machine characteristic, process sequence and machine allocation. Considering many parameters are interactional and to be optimized in the proposed model, a quantum bacterial foraging optimization is designed to code the related parameters. On the basis of Kacem example through experimental simulation, the performance of the proposed method in the paper was analysed with ANOVA, and by comparing with the algorithms of current separated optimization method of process planning and scheduling, the effect of proposed integrated optimization model on reducing carbon emission in practical requirements of FJSP is verified. © 2021 The Author(s). Published by Oxford University Press.</t>
  </si>
  <si>
    <t>10.1093/ijlct/ctab005</t>
  </si>
  <si>
    <t>Lv Y., Li C., Tang Y., Kou Y.</t>
  </si>
  <si>
    <t>Toward Energy-Efficient Rescheduling Decision Mechanisms for Flexible Job Shop With Dynamic Events and Alternative Process Plans</t>
  </si>
  <si>
    <t>With the surging energy cost and environmental impacts, strategies to achieve energy-efficient production have attracted increasing concerns of the manufacturing enterprises. For the fact that most manufacturing systems operate in a dynamic and nondeterministic environment, rescheduling strategies may be beneficial as it serves for adaption of initial schedule to dynamic events. Besides that, the development of modern information technology in manufacturing practice enables the flexibility of production toward alternative process plans. However, very little research has focused on the rescheduling problem integrated with process planning for energy saving. Hence, this work undertakes this challenge by proposing rescheduling decision mechanisms in response to two typical dynamic events with alternative process plans for energy-efficient flexible job shops. More specifically, by modeling the energy consumption of the flexible manufacturing system, the problem is first formulated as a mixed-integer programming optimization model. Rescheduling mechanisms for both new job arrivals and machine tool breakdowns are then designed, based on which a rescheduling algorithm is proposed in the form of a heuristic framework. The significance of the proposed algorithm is exemplified by a comparative case study under various scenarios. IEEE</t>
  </si>
  <si>
    <t>10.1109/TASE.2021.3115821</t>
  </si>
  <si>
    <t>Guo J., Lei D., Li M.</t>
  </si>
  <si>
    <t>Two-phase imperialist competitive algorithm for energy-efficient flexible job shop scheduling</t>
  </si>
  <si>
    <t>Energy-efficient flexible job shop scheduling problems (EFJSP) have been investigated fully; however, energy-related objectives often have lower importance than other ones in many real-life situations and this case is hardly considered in the previous works. In this study, EFJSP with sequence-dependent setup times (SDST) is considered, in which total tardiness and makespan are given higher importance than total energy consumption. A two-phase imperialist competitive algorithm (TPICA) is proposed. The importance difference among objectives is implemented by treating all objectives equally in the first phase and making energy consumption not to exceed a diminishing threshold in the second phase. A dynamical differentiating assimilation and a novel imperialist competition with the enforced search are implemented. Extensive experiments are conducted and the computational results show that TPICA is very competitive for EFJSP with SDST. © 2021 - IOS Press. All rights reserved.</t>
  </si>
  <si>
    <t>10.3233/JIFS-210198</t>
  </si>
  <si>
    <t>Li J.-Q., Deng J.-W., Li C.-Y., Han Y.-Y., Tian J., Zhang B., Wang C.-G.</t>
  </si>
  <si>
    <t>An improved Jaya algorithm for solving the flexible job shop scheduling problem with transportation and setup times</t>
  </si>
  <si>
    <t>Flexible job shop scheduling has been widely researched due to its application in many types of fields. However, constraints including setup time and transportation time should be considered simultaneously among the realistic requirements. Moreover, the energy consumptions during the machine processing and staying at the idle time should also be taken into account for green production. To address this issue, first, we modeled the problem by utilizing an integer programming method, wherein the energy consumption and makespan objectives are optimized simultaneously. Afterward, an improved Jaya (IJaya) algorithm was proposed to solve the problem. In the proposed algorithm, each solution is represented by a two-dimensional vector. Consequently, several problem-specific local search operators are developed to perform exploitation tasks. To enhance the exploration ability, a SA-based heuristic is embedded in the algorithm. Meanwhile, to verify the performance of the proposed IJaya algorithm, 30 instances with different scales were generated and used for simulation tests. Six efficient algorithms were selected for detailed comparisons. The simulation results confirmed that the proposed algorithm can solve the considered problem with high efficiency. © 2020</t>
  </si>
  <si>
    <t>10.1016/j.knosys.2020.106032</t>
  </si>
  <si>
    <t>Abedi M., Chiong R., Noman N., Zhang R.</t>
  </si>
  <si>
    <t>A multi-population, multi-objective memetic algorithm for energy-efficient job-shop scheduling with deteriorating machines</t>
  </si>
  <si>
    <t>This paper focuses on an energy-efficient job-shop scheduling problem within a machine speed scaling framework, where productivity is affected by deterioration. To alleviate the deterioration effect, necessary maintenance activities must be put in place during the scheduling process. In addition to sequencing operations on machines, the problem at hand aims to determine the appropriate speeds of machines and positions of maintenance activities for the schedule, in order to minimise the total weighted tardiness and total energy consumption simultaneously. To deal with this problem, a multi-population, multi-objective memetic algorithm is proposed, in which the solutions are distributed into sub-populations. Besides a general local search, an advanced objective-oriented local search is also executed periodically on a portion of the population. These local search methods are designed based on a new disjunctive graph introduced to cover the solution space. Furthermore, an efficient non-dominated sorting method for bi-objective optimisation is developed. The performance of the memetic algorithm is evaluated via a series of comprehensive computational experiments, comparing it with state-of-the-art algorithms presented for job-shop scheduling problems with/without considering energy efficiency. Experimental results confirm that the proposed algorithm can outperform other algorithms being compared across a range of performance metrics. © 2020</t>
  </si>
  <si>
    <t>10.1016/j.eswa.2020.113348</t>
  </si>
  <si>
    <t>Li Y., Huang W., Wu R., Guo K.</t>
  </si>
  <si>
    <t>An improved artificial bee colony algorithm for solving multi-objective low-carbon flexible job shop scheduling problem</t>
  </si>
  <si>
    <t>Based on the analysis of multi-objective flexible job-shop scheduling problem (FJSP), a multi-objective low-carbon job-shop scheduling problem(MLFJSP) with variable processing speed constraint is proposed in this paper. The optimization objectives of MLFJSP include minimizing the makespan, total carbon emission and machine loading. Meanwhile, an improved artificial bee colony algorithm (IABC) is designed to solve the MLFJSP. The improvement of algorithm mainly includes: (1) an effective three-dimensions encoding/decoding mechanism and a mixed initialization strategy are designed to generate a better initial population; (2) special crossover operators and mutation operators were designed to increase the diversity of the population in the employed bee phase; (3)an efficient dynamic neighbor search (DNS) is applied to enhance local search capabilities in the onlooker bee phase; (4) the new food sources generation strategy was proposed to reduce the blindness in the scout bee phase. Finally, this paper carried out a series of comparative experimental studies, including the comparison before and after algorithm improvement, and the comparison between the improved algorithm with MOPSO, MODE and NSGA-II. The results demonstrate that the IABC can achieve a better performance for solving the MLFJSP. © 2020 Elsevier B.V.</t>
  </si>
  <si>
    <t>10.1016/j.asoc.2020.106544</t>
  </si>
  <si>
    <t>MS; I/O</t>
  </si>
  <si>
    <t>Jiang E.-D., Wang L., Peng Z.-P.</t>
  </si>
  <si>
    <t>Solving energy-efficient distributed job shop scheduling via multi-objective evolutionary algorithm with decomposition</t>
  </si>
  <si>
    <t>The energy-efficient distributed job shop scheduling problem (EEDJSP) is studied in this paper with the criteria of minimizing both makespan and energy consumption. A mathematical model is presented and an effective modified multi-objective evolutionary algorithm with decomposition (MMOEA/D) is proposed. First, the encoding scheme and decoding scheme are designed based on the characteristics of the EEDJSP. Second, several initialization rules are fused together to produce a diverse population with certain diversity. Third, a collaborative search is proposed to exchange the information between individuals for exploring good solutions. Fourth, three problem-specific local intensification heuristics are designed. Moreover, an adaptive selection strategy is proposed to adjust the utilization of local search operators dynamically. Besides, an energy adjustment strategy is designed for further improvement. We carry out extensive numerical tests with the benchmarking instances. The effectiveness of local intensification as well as energy adjustment strategy is verified via the statistical comparisons. It also shows that the MMOEA/D outperforms other algorithms. © 2020 Elsevier B.V.</t>
  </si>
  <si>
    <t>10.1016/j.swevo.2020.100745</t>
  </si>
  <si>
    <t>Luo Q., Deng Q., Gong G., Zhang L., Han W., Li K.</t>
  </si>
  <si>
    <t>An efficient memetic algorithm for distributed flexible job shop scheduling problem with transfers</t>
  </si>
  <si>
    <t>The traditional distributed flexible job shop scheduling problem (DFJSP) assumes that operations of a job cannot be transferred between different factories. However, in real-world production settings, the operations of a job may need to be processed in different factories owing to requirements of economic globalization or complexity of the job. Hence, in this paper, we propose a distributed flexible job shop scheduling problem with transfers (DFJSPT), in which operations of a job can be processed in different factories. An efficient memetic algorithm (EMA) is proposed to solve the DFJSPT with the objectives of minimizing the makespan, maximum workload, and total energy consumption of factories. In the proposed EMA, a well-designed chromosome presentation and initialization methods are presented to obtain a high-quality initial population. Several crossover and mutation operators and three effective neighborhood structures are designed to expand the search space and accelerate the convergence speed of the solution. Forty benchmark instances of the DFJSPT are constructed to evaluate the EMA and facilitate further studies. The Taguchi method of design of experiments is used to obtain the best combination of key EMA parameters. Extensive computational experiments are carried out to compare the EMA with three well-known algorithms from the literature. The computational results show that the EMA can obtain better solutions for approximately 90% of the tested benchmark instances compared to the three well-known algorithms, thereby demonstrating the DFJSPT's competitive performance and efficiency. © 2020 Elsevier Ltd</t>
  </si>
  <si>
    <t>10.1016/j.eswa.2020.113721</t>
  </si>
  <si>
    <t>TrT</t>
  </si>
  <si>
    <t>https://github.com/hnulq191817880/mygit2019</t>
  </si>
  <si>
    <t>Luo J., El Baz D., Xue R., Hu J.</t>
  </si>
  <si>
    <t>Solving the dynamic energy aware job shop scheduling problem with the heterogeneous parallel genetic algorithm</t>
  </si>
  <si>
    <t>Integrating energy savings into production efficiency is considered as one essential factor in modern industrial practice. A lot of research dealing with energy efficiency problems in the manufacturing process focuses solely on building a mathematical model within a static scenario. However, in the physical world shop scheduling problems are dynamic where unexpected events may lead to changes in the original schedule after the start time. This paper makes an investigation into minimizing the total tardiness, the total energy cost and the disruption to the original schedule in the job shop with new urgent arrival jobs. Because of the NP hardness of this problem, a dual heterogeneous island parallel genetic algorithm with the event driven strategy is developed. To reach a quick response in the dynamic scenario, the method we propose is made with a two-level parallelization where the lower level is appropriate for concurrent execution within GPUs or a multi-core CPU while codes from the two sides can be executed simultaneously at the upper level. In the end, numerical tests are implemented and display that the proposed approach can solve the problem efficiently. Meanwhile, the average results have been improved with a significant execution time decrease. © 2020 Elsevier B.V.</t>
  </si>
  <si>
    <t>10.1016/j.future.2020.02.019</t>
  </si>
  <si>
    <t>Caldeira R.H., Gnanavelbabu A., Vaidyanathan T.</t>
  </si>
  <si>
    <t>An effective backtracking search algorithm for multi-objective flexible job shop scheduling considering new job arrivals and energy consumption</t>
  </si>
  <si>
    <t>This work addresses the flexible job shop scheduling problem considering new job arrivals which is a common occurrence in real-world manufacturing enterprises. With growing concerns regarding the increasing energy consumption and the advent of green manufacturing, it is essential to consider energy-related objectives in scheduling. Hence, we formulate a mathematical model for the flexible job shop scheduling problem considering new job arrivals and turn on/off strategy with an objective to minimize the makespan, energy consumption, and instability. We address this problem by using an improved backtracking search algorithm. We propose an effective crossover operator, to improve the algorithm's searchability and prevent premature convergence. A slack-based insertion rescheduling strategy is developed to handle new job insertions in the schedule. Taguchi analysis is employed to identify the best combination of algorithm parameters. Finally, we generate new benchmark instances for the flexible job shop scheduling problem with new job arrivals. We validate the superior performance of the proposed insertion strategy and the algorithm in terms of solution quality through comprehensive experiments. © 2020 Elsevier Ltd</t>
  </si>
  <si>
    <t>10.1016/j.cie.2020.106863</t>
  </si>
  <si>
    <t>BSA</t>
  </si>
  <si>
    <t>https://github.com/rylan16/rylancaldeira/blob/master/FJ01-FJ20.zip</t>
  </si>
  <si>
    <t>Nouiri M., Bekrar A., Trentesaux D.</t>
  </si>
  <si>
    <t>Scheduling can be defined as the allocation of available resources over time while optimising a set of criteria like early completion time of task, holding inventory, etc. The complexity of the scheduling problem, already known to be high, increases if dynamic events and disruptions are considered. In addition, in production and logistics, designers of scheduling systems must consider sustainability-related expectations. This paper presents an energy-efficient scheduling and rescheduling method (named Green Rescheduling Method, GRM). GRM aims at the solving of the dynamic scheduling problem under the condition of a certain level of routing flexibility enabling the reassignment of tasks to new resources. The key performance indicators integrated into the proposed GRM are effectiveness and efficiency-oriented. Applications concern the domains of production and logistics. In order to assess the proposed approach, experimentations have been made and results illustrate the applicability of GRM to build efficient and effective scheduling and rescheduling both for flexible manufacturing systems and inventory distribution systems in a physical internet network. A mathematical formulation for flexible job shop problem with energy consumption is also proposed using mixed Integer programming to evaluate the performance of the predictive part of GRM. © 2019, © 2019 Informa UK Limited, trading as Taylor &amp; Francis Group.</t>
  </si>
  <si>
    <t>10.1080/00207543.2019.1660826</t>
  </si>
  <si>
    <t>Li Y., He Y., Wang Y., Tao F., Sutherland J.W.</t>
  </si>
  <si>
    <t>An optimization method for energy-conscious production in flexible machining job shops with dynamic job arrivals and machine breakdowns</t>
  </si>
  <si>
    <t>With rising energy prices and environmental concerns, reduction of energy consumption has become a critical manufacturing focus. One appropriate way to reduce energy consumption in manufacturing systems is to develop energy-conscious optimization strategies for production planning. In a flexible machining job shop, this planning must accommodate common dynamic events, such as new job arrivals and machine breakdowns. Dynamic events could change production energy consumption, thus require plan changes in pursuit of energy consumption reduction. To this end, this paper proposes an energy-conscious optimization method in flexible machining job shops considering dynamic events. In this paper, a optimization method which updates the jobs and machine plan status when dynamic events occur is proposed. The method considers two states for machine tool energy consumption: actual machining and machine idling/stand-by. The optimization model considers the total energy consumption and makespan, and employs Non-dominated Sorting Gene Algorithm II (NSGA-II) approach to obtain a solution. The proposed method is evaluated with a test case in which a flexible machining job shop experiences new dynamic job arrivals and machine breakdowns. The results show that the proposed method is effective at adjusting the schedule in response to dynamic events. © 2020 Elsevier Ltd</t>
  </si>
  <si>
    <t>10.1016/j.jclepro.2020.120009</t>
  </si>
  <si>
    <t>Ning T., Wang Z., Zhang P., Gou T.</t>
  </si>
  <si>
    <t>Integrated optimization of disruption management and scheduling for reducing carbon emission in manufacturing</t>
  </si>
  <si>
    <t>Currently disruption management and Job-shop scheduling are optimized separately, which may ignore the influence of carbon emission on machine allocation, processing sequence in scheduling. In order to reduce carbon emission in manufacturing process, a multi-objective optimization model of disruption management and rescheduling strategy are proposed. Because there are many parameters to be optimized in the proposed method, an improve quantum bacterial optimization algorithm (IQBFO) based on prospect theory is designed to solve the proposed model. Four response indexes of 16 kinds of rescheduling scenarios are simulated and analyzed by using the IQBFO and comparing with the existing scheduling algorithms. The validity of proposed disruption management model and method on reducing carbon emission in manufacturing processes is verified by statistical analysis of the experimental results. © 2020 Elsevier Ltd</t>
  </si>
  <si>
    <t>10.1016/j.jclepro.2020.121449</t>
  </si>
  <si>
    <t>Ebrahimi A., Jeon H.W., Lee S., Wang C.</t>
  </si>
  <si>
    <t>Minimizing total energy cost and tardiness penalty for a scheduling-layout problem in a flexible job shop system: A comparison of four metaheuristic algorithms</t>
  </si>
  <si>
    <t>Job scheduling and machine layout are interrelated in improving energy consumption (EC) and productivity measures such as tardiness and represent two important decisions that must be made by manufacturers. This interdependency can be explained by transportation time, which connects scheduling and layout. Scheduling and layout, however, have not been thoroughly studied in conjunction using an integrated model in the context of sustainable manufacturing. Hence, we propose an energy-aware optimization model in which scheduling is integrated with layout in a single-level framework. More specifically, a single objective function is defined to minimize the facility energy cost and the job tardiness penalty, which control EC and tardiness respectively in a flexible job shop system. In order to model machine EC more accurately, we also consider three different machine states: a processing state and two idle states. Our case studies show that the integrated model exhibits better performance in controlling manufacturing EC and job tardiness than a non-integrated model in which machine locations are uncontrollable and transportation times between machines are unchangeable. To deal with large-sized problems, we also introduce four new metaheuristics. The performances of these new metaheuristics are compared in terms of objective function values and CPU times using various case studies. The results indicate that a hybrid ant colony optimization and simulated annealing (ACO-SA) algorithm provides better performance than the other algorithms. Specifically, our case studies show that the integrated model using ACO-SA can improve the objective function value by around 5% when compared to the non-integrated model. © 2020 Elsevier Ltd</t>
  </si>
  <si>
    <t>10.1016/j.cie.2020.106295</t>
  </si>
  <si>
    <t>An Y., Chen X., Zhang J., Li Y.</t>
  </si>
  <si>
    <t>A hybrid multi-objective evolutionary algorithm to integrate optimization of the production scheduling and imperfect cutting tool maintenance considering total energy consumption</t>
  </si>
  <si>
    <t>With the increase in awareness of energy conservation and emission reduction in the manufacturing sector, the energy efficiency optimization of the production process is considered an effective way to promote cleaner production and environmentally sustainable development. Moreover, the transportation process and its energy consumption are non-negligible during the entire workshop production process. In practice, cutting tool degradation during operation is inevitable, which causes the actual processing time of work to be extended, so it is necessary to consider the degradation effects and imperfect maintenance. To reduce the total energy consumption in the manufacturing workshop with degradation effects and imperfect maintenance, this paper constructs a novel integrated optimization model including the flexible job-shop scheduling problem (FJSP), forklift transportation and imperfect cutting tool maintenance. First, an imperfect cutting tool maintenance with degradation effect strategy is presented, which makes the actual processing time of each operation more closely approximate the real-world processing situation. Second, an integrated multi-objective optimization model is formulated to simultaneously minimize the makespan, total tardiness, total production cost and total energy consumption. Third, a hybrid multi-objective evolutionary algorithm with Pareto elite storage strategy (HMOEA/P) is proposed to address the model. More precisely, three improved operations are presented: hybrid dominance principle, local search algorithms and Pareto elite preservation strategy. The effectiveness and feasibility of the parameter setting, improved operations and the proposed algorithm are separately demonstrated by the comparative experiments. Last, the superiority of the integrated multi-objective optimization model is proven by comparing different maintenance strategies and energy consumption models. © 2020 Elsevier Ltd</t>
  </si>
  <si>
    <t>10.1016/j.jclepro.2020.121540</t>
  </si>
  <si>
    <t>Zhu H., Deng Q., Zhang L., Hu X., Lin W.</t>
  </si>
  <si>
    <t>Low carbon flexible job shop scheduling problem considering worker learning using a memetic algorithm</t>
  </si>
  <si>
    <t>Green low carbon flexible job shop problems have been extensively studied in recent decades, while most of them ignore the influence of workers. In this paper, we take workers into account and consider the effects of their learning abilities on the processing time and energy consumption. And then a new low carbon flexible job shop scheduling problem considering worker learning (LFJSP-WL) is investigated. To reduce carbon emission (CE), a novel CE assessment of machines is presented which combines the production scheduling strategies based on worker learning. A memetic algorithm (MA) is tailored to solve the LFJSP-WL with objectives of minimizing the makespan, total CE and total cost of workers. In LFJSP-WL, a three-layer chromosome encoding method is adopted and several approaches considering the problem characteristics are designed in population initialization, crossover and mutation. Besides, four effective neighborhood structures are developed to enhance the exploitation and exploration capacities, and the elite pool strategy is presented to reserve elite solutions along each iteration. The Taguchi method of DOE is used to obtain the best combination of the key parameters used in MA. Computational experiments conducted show that the MA is able to easily obtain better solutions for most of the tested 22 challenging problem instances compared to two other well-known algorithms, demonstrating its superior performance for the proposed LFJSP-WL. © 2020, Springer Science+Business Media, LLC, part of Springer Nature.</t>
  </si>
  <si>
    <t>10.1007/s11081-020-09494-y</t>
  </si>
  <si>
    <t>Modified migrating birds optimization for energy-aware flexible job shop scheduling problem</t>
  </si>
  <si>
    <t>In recent decades, workshop scheduling has excessively focused on time-related indicators, while ignoring environmental metrics.With the advent of sustainable manufacturing, the energy-aware scheduling problem has been attracting more and more attention from scholars and researchers. In this study, we investigate an energy-aware flexible job shop scheduling problem to reduce the total energy consumption in the workshop. For the considered problem, the energy consumption model is first built to formulate the energy consumption, such as processing energy consumption, idle energy consumption, setup energy consumption and common energy consumption. Then, a mathematical model is established with the criterion to minimize the total energy consumption. Secondly, a modified migrating birds optimization (MMBO) algorithm is proposed to solve the model. In the proposed MMBO, a population initialization scheme is presented to ensure the initial solutions with a certain quality and diversity. Five neighborhood structures are employed to create neighborhood solutions according to the characteristics of the problem. Furthermore, both a local search method and an aging-based re-initialization mechanism are developed to avoid premature convergence. Finally, the experimental results validate that the proposed algorithm is effective for the problem under study. © 2020 by the authors.</t>
  </si>
  <si>
    <t>10.3390/a13020044</t>
  </si>
  <si>
    <t>MBO</t>
  </si>
  <si>
    <t>Ren W., Wen J., Yan Y., Hu Y., Guan Y., Li J.</t>
  </si>
  <si>
    <t>Multi-objective optimisation for energy-aware flexible job-shop scheduling problem with assembly operations</t>
  </si>
  <si>
    <t>There is a lack of studies on joint optimisation of flexible job-shop scheduling problem (FJSP) considering energy consumption and production efficiency in the machining-assembly system. Thus, in this paper, we propose a methodology for multi-objective optimisation of energy-aware flexible job-shop scheduling during machining and assembly operations. First, a mixed integrated mathematical model is developed to improve production efficiency and minimise energy consumption. Then, a novel heuristic algorithm integrated particle swarm optimisation (PSO) and genetic algorithm (GA) is developed to address the established multi-objective problem. Moreover, numerical examples are carried out to verify the validity and performance of the solving methods in achieving energy awareness in the manufacturing system. Computational results are presented to demonstrate the advantage of solving the problem compared with the exact method and common heuristic algorithms, and the trade-off between production efficiency and energy efficiency is analysed to make the final decision for managers. © 2020 Informa UK Limited, trading as Taylor &amp; Francis Group.</t>
  </si>
  <si>
    <t>10.1080/00207543.2020.1836421</t>
  </si>
  <si>
    <t>PSO+GA</t>
  </si>
  <si>
    <t>Shi D.L., Zhang B.B., Li Y.</t>
  </si>
  <si>
    <t>A multi-objective flexible job-shop scheduling model based on fuzzy theory and immune genetic algorithm</t>
  </si>
  <si>
    <t>This paper explores flexible job-shop scheduling problem (FJSP), using the rolling window rescheduling strategy. The fuzzy delivery time was considered, which satisfies the trapezoidal delivery window of the fuzzy membership function and directly bears on consumer satisfaction. Taking machine failure as the cause of dynamic interferences, the author established a dynamic scheduling model for the FJSP with fuzzy delivery time, according to the fuzzy mathematics theory. The model has multiple objectives: minimizing energy consumption, maximum makespan and consumer dissatisfaction. Next, the immune genetic algorithm (IGA) was improved to solve the model. The established model and the improved IGA were verified through simulations, in comparison with the genetic algorithm (GA). The research results shed new light on the FJSPs in real-world scenarios. © 2020, DAAAM International Vienna. All rights reserved.</t>
  </si>
  <si>
    <t>10.2507/IJSIMM19-1-CO1</t>
  </si>
  <si>
    <t>Simulation study</t>
  </si>
  <si>
    <t>Xu B., Mei Y., Wang Y., Ji Z., Zhang M.</t>
  </si>
  <si>
    <t>Genetic programming with delayed routing formultiobjective dynamic flexible job shop scheduling</t>
  </si>
  <si>
    <t>Dynamic Flexible Job Shop Scheduling (DFJSS) is an important and challenging problem, and can have multiple conflicting objectives. Genetic Programming Hyper-Heuristic (GPHH) is a promising approach to fast respond to the dynamic and unpredictable events in DFJSS. A GPHH algorithm evolves dispatching rules (DRs) that are used to make decisions during the scheduling process (i.e., the so-called heuristic template). In DFJSS, there are two kinds of scheduling decisions: The routing decision that allocates each operation to a machine to process it, and the sequencing decision that selects the next job to be processed by each idle machine. The traditional heuristic template makes both routing and sequencing decisions in a non-delay manner, which may have limitations in handling the dynamic environment. In this article, we propose a novel heuristic template that delays the routing decisions rather than making them immediately. This way, all the decisions can be made under the latest and most accurate information.We propose three different delayed routing strategies, and automatically evolve the rules in the heuristic template by GPHH. We evaluate the newly proposedGPHHwithDelayed Routing (GPHH-DR) on a multiobjective DFJSS that optimises the energy efficiency and mean tardiness. The experimental results show that GPHH-DR significantly outperformed the state-of-the-art GPHH methods.We further demonstrated the efficacy of the proposed heuristic template with delayed routing, which suggests the importance of delaying the routing decisions. © 2020 Massachusetts Institute of Technology.</t>
  </si>
  <si>
    <t>10.1162/evco_a_00273</t>
  </si>
  <si>
    <t>GP</t>
  </si>
  <si>
    <t>Gu J., Jiang T., Zhu H., Zhang C.</t>
  </si>
  <si>
    <t>Low-Carbon Job Shop Scheduling Problem with Discrete Genetic-Grey Wolf Optimization Algorithm</t>
  </si>
  <si>
    <t>The workshop scheduling has historically emphasized the production metrics without involving any environmental considerations. Low-carbon scheduling has attracted the attention of many researchers after the promotion of green manufacturing. In this paper, we investigate the low-carbon scheduling problem in a job shop environment. A mathematical model is first established with the objective to minimize the sum of energy-consumption cost and completion-time cost. A discrete genetic-grey wolf optimization algorithm (DGGWO) is developed to solve the problem in this study. According to the characteristics of the problem, a job-based encoding method is first employed. Then a heuristic approach and the random generation rule are combined to fulfill the population initialization. Based on the original GWO, a discrete individual updating method the crossover operation of the genetic algorithm is adopted to make the algorithm directly work in a discrete domain. Meanwhile, a mutation operator is adopted to enhance the population diversity and avoid the algorithm from getting trapped into the local optima. In addition, a variable neighborhood search is embedded to further improve the search ability. Finally, extensive simulations are conducted based on 43 benchmark instances. The experimental data demonstrate that the proposed algorithm can yield better results than the other published algorithms. © 2020 World Scientific Publishing Company.</t>
  </si>
  <si>
    <t>10.1142/S0219686720500018</t>
  </si>
  <si>
    <t>González-Rodríguez I., Puente J., Palacios J.J., Vela C.R.</t>
  </si>
  <si>
    <t>Multi-objective evolutionary algorithm for solving energy-aware fuzzy job shop problems</t>
  </si>
  <si>
    <t>A growing concern about the environmental impact of manufacturing processes and in particular the associated energy consumption has recently driven some researchers within the scheduling community to consider energy costs in addition to more traditional performance-related measures, such as satisfaction of due-date commitments. Recent research is also devoted to narrowing the gap between real-world applications and academic problems by handling uncertainty in some input data. In this paper, we address the job shop scheduling problem, a well-known hard problem with many applications, using fuzzy sets to model uncertainty in processing times and with the target of finding solutions that perform well with respect to both due-date fulfilment and energy efficiency. The resulting multi-objective problem is solved using an evolutionary algorithm based on the NSGA-II procedure, where the decoding operator incorporates a new heuristic procedure in order to improve the solutions’ energy consumption. This heuristic is based on a theoretical analysis of the changes in energy consumption when a solution is subject to slight changes, referred to as local right shifts. The experimental results support the theoretical study and show the potential of the proposal. © 2020, Springer-Verlag GmbH Germany, part of Springer Nature.</t>
  </si>
  <si>
    <t>10.1007/s00500-020-04940-6</t>
  </si>
  <si>
    <t>Ren J., Ye C., Li Y.</t>
  </si>
  <si>
    <t>A two-stage optimization algorithm for multi-objective job-shop scheduling problem considering job transport</t>
  </si>
  <si>
    <t>This paper solves the job-shop scheduling problem (JSP) considering job transport, with the aim to minimize the maximum makespan, tardiness, and energy consumption. In the first stage, the improved fast elitist nondominated sorting genetic algorithm II (INSGA-II) was combined with N5 neighborhood structure and the local search strategy of nondominant relationship to generate new neighborhood solutions by exchanging the operations on the key paths. In the second stage, the ant colony algorithm based on reinforcement learning (RL-ACA) was designed to optimize the job transport task, abstract the task into polar coordinates, and further optimizes the task. The proposed two-stage algorithm was tested on small, medium, and large-scale examples. The results show that our algorithm is superior to other algorithms in solving similar problems. © 2020 Lavoisier. All rights reserved.</t>
  </si>
  <si>
    <t>10.18280/jesa.530617</t>
  </si>
  <si>
    <t>Meng L., Ren Y., Zhang B., Li J.-Q., Sang H., Zhang C.</t>
  </si>
  <si>
    <t>Milp modeling and optimization of energy-efficient distributed flexible job shop scheduling problem</t>
  </si>
  <si>
    <t>With the global warming problem and increasing energy cost, manufacturing firms are paying more and more attention to reducing energy consumption. This paper addresses the distributed flexible job shop scheduling problem (DFJSP) with minimizing energy consumption. To solve the problem, firstly, a novel mixed integer linear programming (MILP) model is developed to solve small-scaled problems to optimality. Due to the NP-hardness of DFJSP, we then propose an efficient hybrid shuffled frog-leaping algorithm (HSFLA) for solving DFJSP, particularly for large-sized problems. HSFLA combines the shuffled frog-leaping algorithm (SFLA) with powerful global search ability and variable neighborhood search (VNS) with good local search ability. Moreover, in HSFLA, the encoding method, the decoding method, the initialization method and the memetic evolution process are specifically designed. Finally, numerical experiments are conducted to evaluate the performance of the proposed MILP model and HFSLA. © 2020 Institute of Electrical and Electronics Engineers Inc.. All rights reserved.</t>
  </si>
  <si>
    <t>10.1109/ACCESS.2020.3032548</t>
  </si>
  <si>
    <t>SFLA</t>
  </si>
  <si>
    <t>Zhu S., Zhang H., Jiang Z., Hon B.</t>
  </si>
  <si>
    <t>A carbon efficiency upgrading method for mechanical machining based on scheduling optimization strategy</t>
  </si>
  <si>
    <t>Low-carbon manufacturing (LCM) is increasingly being regarded as a new sustainable manufacturing model of carbon emission reduction in the manufacturing industry. In this paper, a two-stage low-carbon scheduling optimization method of job shop is presented as part of the efforts to implement LCM, which also aims to reduce the processing cost and improve the efficiency of a mechanical machining process. In the first stage, a task assignment optimization model is proposed to optimize carbon emissions without jeopardizing the processing efficiency and the profit of a machining process. Non-dominated sorting genetic algorithm II and technique for order preference by similarity to an ideal solution are then adopted to assign the most suitable batch task of different parts to each machine. In the second stage, a processing route optimization model is established to plan the processing sequence of different parts for each machine. Finally, niche genetic algorithm is utilized to minimize the makespan. A case study on the fabrication of four typical parts of a machine tool is demonstrated to validate the proposed method. © 2020, Higher Education Press.</t>
  </si>
  <si>
    <t>10.1007/s11465-019-0572-8</t>
  </si>
  <si>
    <t>Chen, X. L., Li, J. Q., Han, Y. Y., &amp; Sang, H. Y.</t>
  </si>
  <si>
    <t>Improved artificial immune algorithm for the flexible job shop problem with transportation time</t>
  </si>
  <si>
    <t>The flexible job shop problem (FJSP), as one branch of the job shop scheduling, has been studied during recent years. However, several realistic constraints including the transportation time between machines and energy consumptions are generally ignored. To fill this gap, this study investigated a FJSP considering energy consumption and transportation time constraints. A sequence-based mixed integer linear programming (MILP) model based on the problem is established, and the weighted sum of maximum completion time and energy consumption is optimized. Then, we present a combinational meta-heuristic algorithm based on a simulated annealing (SA) algorithm and an artificial immune algorithm (AIA) for this problem. In the proposed algorithm, the AIA with an information entropy strategy is utilized for global optimization. In addition, the SA algorithm is embedded to enhance the local search abilities. Eventually, the Taguchi method is used to evaluate various parameters. Computational comparison with the other meta-heuristic algorithms shows that the improved artificial immune algorithm (IAIA) is more efficient for solving FJSP with different problem scales. © The Author(s) 2020.</t>
  </si>
  <si>
    <t>10.1177/0020294020962130</t>
  </si>
  <si>
    <t>AIA</t>
  </si>
  <si>
    <t>Kawaguchi S., Fukuyama Y.</t>
  </si>
  <si>
    <t>Improved parallel reactive hybrid particle swarm optimization using improved neighborhood schedule generation method for the integrated framework of optimal production scheduling and operational planning of an energy plant in a factory</t>
  </si>
  <si>
    <t>This study proposes improved parallel reactive hybrid particle swarm optimization (IPRHPSO) using an improved neighborhood schedule generation method for the integrated framework of optimal production scheduling and operational planning of an energy plant in a factory. Conventionally, in an energy plant, fixed loads of various tertiary energies have been utilized to solve the optimal operational planning of an energy plant so far. Additionally, in production lines, only the minimization of production time has been yet considered. Therefore, the secondary energy cost of a factory cannot be reduced accurately. However, in this study, the loads of various tertiary energies are calculated according to the candidates of production scheduling and the optimal operational planning of an energy plant is determined using the tertiary energies. This can explicitly reduce the secondary energy cost of a factory. The proposed method was applied to 10 jobs and machine JSPs each. Accordingly, it was verified that it can minimize the secondary energy cost and production time simultaneously, and realize fast computation through parallel computation using IPRHPSO. © 2020 Wiley Periodicals LLC</t>
  </si>
  <si>
    <t>10.1002/ecj.12237</t>
  </si>
  <si>
    <t>Li H., Zhu H.</t>
  </si>
  <si>
    <t>Modified water wave optimization for energy-conscious dual-resource constrained flexible job shop scheduling</t>
  </si>
  <si>
    <t>Production scheduling is an important decision-making process for manufacturing enterprises. The flexible job shop scheduling problem (FJSP) with worker flexibility is always taken as the dual-resource constrained FJSP (DRCFJSP). However, previous work mainly contributes to the time-related metrics, while ignoring the impacts on the environment. In this paper, an energy-conscious DRCFJSP (ECDRCFJSP) is investigated to optimize the total energy consumption. A decision-making approach is presented based on a modified water wave optimization (MWWO). In the MWWO, three search operators (propagation, refraction, and breaking) are designed following the characteristics of the problem. Extensive simulations are carried out to evaluate the performance of the MWWO algorithm. The computational data demonstrate that our MWWO is effective at solving the considered problem. © 2020 Totem Publisher, Inc. All rights reserved.</t>
  </si>
  <si>
    <t>10.23940/ijpe.20.06.p10.916929</t>
  </si>
  <si>
    <t>Huo D.X., Xiao X.J., Pan Y.J.</t>
  </si>
  <si>
    <t>Multi-objective energy-saving job-shop scheduling based on improved NSGA-II</t>
  </si>
  <si>
    <t>To pursue sustainable development, the manufacturing industry must meet strict requirements on energy-saving. However, the traditional manufacturing mode is not sufficiently green to satisfy such requirements. To solve the problem, this paper attempts to optimize the multi-objective energy-saving job-shop scheduling process. Firstly, a multi-objective optimization model was established to minimize the maximum makespan, total carbon emissions, and total tardiness. Then, the non-dominated sorting genetic algorithm II (NSGA-II) was improved to provide a solution to the multi-objective energy-saving job-shop scheduling problem (JSP). Finally, the effectiveness of the improved NSGA-II for solving the said problem was verified through simulation. The research provides a good reference for improving the greenness of manufacturing mode. © 2020, DAAAM International Vienna. All rights reserved.</t>
  </si>
  <si>
    <t>10.2507/IJSIMM19-3-CO12</t>
  </si>
  <si>
    <t>Gondran M., Kemmoe S., Lamy D., Tchernev N.</t>
  </si>
  <si>
    <t>Bi-objective optimisation approaches to Job-shop problem with power requirements</t>
  </si>
  <si>
    <t>Nowadays, a large focus is given to mass personalisation, and multiple path shop floors are suited to such production environments. Hence, this paper deals with the Job-shop scheduling problem that is used for modelling a manufacturing system. Meanwhile, a large attention is given to energy consumption of production systems, but few works consider power requirements of the production systems in order to process operations. In order to contribute in filling this gap, this paper considers the problem where the objective is to minimise both the total completion time of all operations and the instant available power required to process these operations. The problem results in the Bi-objective Job-shop Problem with Power Requirements (Bi-JSPPR). The goal of this paper is to provide a Pareto frontier of schedules minimising both criteria, considering that operations may consume a lot of power at the beginning of the process (consumption peak), more than its consumption after a while, which allows to model power profiles of manufacturing operations. To solve the problem two metaheuristic approaches are investigated: a hybrid Non-dominated Sorting Genetic Algorithm (NSGA-II) and an iterated Greedy Randomized Adaptive Search Procedure coupled with an Evolutionary Local Search (iGRASP×ELS). An efficient local search procedure is specifically designed to improve the quality of solutions in the Pareto frontier of the hybrid NSGA-II (hNSGA-II). Computational experiments and statistical tests are conducted to demonstrate the efficiency of the approaches. Results show that both approach are complementary, having the hNSGA-II showing better average performances, while the iGRASP×ELS is better when high peak power consumption are considered. © 2020 Elsevier Ltd</t>
  </si>
  <si>
    <t>10.1016/j.eswa.2020.113753</t>
  </si>
  <si>
    <t>http://damienlamy.com/works/Energy/JSPPR/BiObjective/</t>
  </si>
  <si>
    <t>Zhu H., Jiang T., Wang Y.</t>
  </si>
  <si>
    <t>Discrete African Buffalo Optimization Algorithm for the Low-carbon Flexible Job Shop Scheduling Problem</t>
  </si>
  <si>
    <t>In the area of production scheduling, some traditional indicators are always treated as the optimization objectives such as makespan, earliness/tardiness and workload, and so on. However, with the increasing amount of energy consumption, the low-carbon scheduling problem has gained more and more attention from scholars and engineers. In this paper, a low-carbon flexible job shop scheduling problem (LFJSP) is studied to minimize the earliness/tardiness cost and the energy consumption cost. In this paper, a low-carbon flexible job shop scheduling. Due to the NP-hard nature of the problem, a swarm-based intelligence algorithm, named discrete African buffalo optimization (DABO), is developed to deal with the problem under study effectively. The original ABO was proposed for continuous problems, but the problem is a discrete scheduling problem. Therefore, some individual updating methods are proposed to ensure the algorithm works in a discrete search domain. Then, some neighborhood structures are designed in terms of the characteristics of the problem. A local search procedure is presented based on some neighborhood structures and embedded into the algorithm to enhance its searchability. In addition, an aging-based population re-initialization method is proposed to enhance the population diversity and avoid trapping into the local optima. Finally, several experimental simulations have been carried out to test the effectiveness of the DABO. The comparison results demonstrate the promising advantages of the DABO for the considered LFJSP. © 2020 World Scientific Publishing Company.</t>
  </si>
  <si>
    <t>10.1142/S0219686720500390</t>
  </si>
  <si>
    <t>ABO</t>
  </si>
  <si>
    <t>Jiang, TH; Zhu, HQ; Deng, GL</t>
  </si>
  <si>
    <t>Improved African buffalo optimization algorithm for the green flexible job shop scheduling problem considering energy consumption</t>
  </si>
  <si>
    <t>The conventional production scheduling problem has mainly emphasized the time-related metrics, such as makespan, machine workload and tardiness/earliness, and so on. With the advent of the sustainable manufacturing, the green scheduling problem has been received more and more attention from scholars and researchers. In this paper, we investigate a green flexible job shop scheduling problem (GFJSP) with the consideration of environmental factors. To formulate the GFJSP problem, a mathematical model is first established to minimize the amount of total energy-consumption. To solve the model, a kind of improved African buffalo optimization (IABO) algorithm is proposed based on the characteristics of the problem. In the proposed IABO, a two-vector solution representation method is first designed, and a population initialization method is adopted to generate the initial solutions with certain quality and diversity. Based on the original ABO, several improvement strategies are introduced to enhance the performance of the algorithm, i.e., the modified individual learning mechanism and the aging-based re-initializaiton mechanism. In addition, in order to adapt our algorithm to the scheduling problem, a discrete individual updating method is developed to ensure the algorithm search directly in a discrete domain. Finally, a number of experiments have been conducted to test the performance of the proposed IABO algorithm. The simulation data demonstrate the effectiveness of the proposed IABO for the considered GFJSP.</t>
  </si>
  <si>
    <t>10.3233/JIFS-191370</t>
  </si>
  <si>
    <t>Zhang Z., Sun Y., Cui Y., Zhu H.</t>
  </si>
  <si>
    <t>Modified migrating birds optimization for solving the low-carbon scheduling problem</t>
  </si>
  <si>
    <t>Production scheduling problems have historically emphasized cycle time without involving the environmental factors. In the study, a low-carbon scheduling problem in a flexible job shop is considered to minimize the energy consumption, which mainly consists of two parts: the useful part and the wasted part. First, a mathematical model is built based on the features of the workshop. Second, a modified migrating bird's optimization (MMBO) is developed to obtain the optimal solution. In the MMBO, a population initialization scheme is designed to enhance the solution quality and convergence speed. Five types of neighborhood structures are introduced to create neighborhood solutions. Furthermore, a local search method and a reset mechanism are developed to improve the computational results. Finally, experimental results validate that the MMBO is effective and feasible. © 2020, IGI Global. Copying or distributing in print or electronic forms without written permission of IGI Global is prohibited.</t>
  </si>
  <si>
    <t>10.4018/IJGHPC.2020100105</t>
  </si>
  <si>
    <t>Wu X., Li J., Shen X., Zhao N.</t>
  </si>
  <si>
    <t>NSGA-III for solving dynamic flexible job shop scheduling problem considering deterioration effect</t>
  </si>
  <si>
    <t>The production process of manufacturing systems is usually not static and always interrupted by stochastic events, such as the deterioration effect of cutting tools. This study focuses on the dynamic flexible job shop-scheduling problem considering the deterioration effect (DFJSP-DE). Two types of disturbances are considered, i.e. the implicit disturbance caused by the deterioration effect and the explicit disturbance caused by the reprocessing of unqualified jobs. Firstly, a stepdeterioration effect model is proposed, with which the actual processing time of each operation can be predicted more accurately. A multi-objective optimisation model is formulated for the DFJSP-DE. The makespan, energy consumption, and stability of rescheduling solutions are three objectives to be optimised simultaneously. For this non-deterministic polynominal (NP)-hard problem, the non-dominated sorting genetic algorithm III is employed to search the Pareto solutions for the DFJSPDE. Finally, the results of three numerical experiments show that the proposed approach can solve DFJSP-DE effectively and efficiently. © 2020 European Journal of Pure and Applied Mathematics. All rights reserved.</t>
  </si>
  <si>
    <t>10.1049/iet-cim.2019.0056</t>
  </si>
  <si>
    <t>Dai M., Tang D., Giret A., Salido M.A.</t>
  </si>
  <si>
    <t>Multi-objective optimization for energy-efficient flexible job shop scheduling problem with transportation constraints</t>
  </si>
  <si>
    <t>Manufacturing enterprises nowadays face huge environmental challenges because of energy consumption and associated environmental impacts. One of the effective strategies to reduce energy consumption is by employing intelligent scheduling techniques. Production scheduling can have significant impact on energy saving in manufacturing system from the operation management point of view. Resource flexibility and complex constraints in flexible manufacturing system make production scheduling a complicated nonlinear programming problem. To this end, a multi-objective optimization model with the objective of minimizing energy consumption and makespan is formulated for a flexible job shop scheduling problem with transportation constraints. Then, an enhanced genetic algorithm is developed to solve the problem. Finally, comprehensive experiments are carried out to evaluate the performance of the proposed model and algorithm. The experimental results revealed that the proposed model and algorithm can solve the problem effectively and efficiently. This may provide a basis for the decision makers to consider energy-efficient scheduling in flexible manufacturing system. © 2019</t>
  </si>
  <si>
    <t>10.1016/j.rcim.2019.04.006</t>
  </si>
  <si>
    <t>GA+SA</t>
  </si>
  <si>
    <t>Lei D., Li, M., Wang L.</t>
  </si>
  <si>
    <t>A Two-Phase Meta-Heuristic for Multiobjective Flexible Job Shop Scheduling Problem With Total Energy Consumption Threshold</t>
  </si>
  <si>
    <t>Flexible job shop scheduling problem (FJSP) has been extensively considered; however, multiobjective FJSP with energy consumption threshold is seldom investigated, the goal of which is to minimize makespan and total tardiness under the constraint that total energy consumption does not exceed a given threshold. Energy constraint is not always met and the threshold is difficult to be decided in advance. These features make it more difficult to solve the problem. In this paper, a two-phase meta-heuristic (TPM) based on imperialist competitive algorithm (ICA) and variable neighborhood search (VNS) is proposed. In the first phase, the problem is converted into FJSP with makespan, total tardiness and total energy consumption and the new FJSP is solved by an ICA, which uses some new methods to build initial empires and do imperialist competition. In the second phase, new strategies are provided for comparing solutions and updating the nondominated set of the first phase and a VNS is used for the original problem. The current solution of VNS is periodically replaced with member of the set \Omega to improve solution quality. An energy consumption threshold is obtained by optimization. Extensive experiments are conducted to test the performance of TPM finally. The computational results show that TPM is a very competitive algorithm for the considered FJSP. © 2013 IEEE.</t>
  </si>
  <si>
    <t>10.1109/TCYB.2018.2796119</t>
  </si>
  <si>
    <t>ICA+VNS</t>
  </si>
  <si>
    <t>Liu Z., Guo S., Wang L.</t>
  </si>
  <si>
    <t>Integrated green scheduling optimization of flexible job shop and crane transportation considering comprehensive energy consumption</t>
  </si>
  <si>
    <t>Since the energy waste of manufacturing industries exacerbates pollution emissions and directly affects the environment, the energy efficiency optimization of the production process is an effective way to promote cleaner production. The transportation process of a workpiece is non-negligible during the entire workshop production process. Particularly in traditional heavy-duty industrial manufacturing enterprises, the energy consumption of the transportation process accounts for a significant proportion of the total workshop energy consumption. To reduce the comprehensive energy consumption of the machining process and transportation process in an actual manufacturing environment, this paper addresses a novel integrated green scheduling problem of flexible job shop and crane transportation (IGSP-FJS&amp;CT). First, a mixed integer programming (MIP) model is formulated to minimize the total cost of the comprehensive energy consumption and makespan in the IGSP-FJS&amp;CT. In the MIP model, a comprehensive energy consumption model is built to optimize the comprehensive energy efficiency of the crane's complete operating cycle and machining process. Then, an integrated GA-GSO-GTHS algorithm is presented to solve the proposed MIP model. In GA-GSO-GTHS, a genetic algorithm (GA) is employed to perform the global search and a glowworm swarm optimization (GSO) algorithm is applied to perform the local search. The green transport heuristic strategy (GTHS) is proposed to guide the search direction of the GA-GSO algorithm. Finally, the performance and effectiveness of the proposed method are demonstrated in a case study. In China's traditional heavy industry manufacturing enterprises, the workshop production is mainly scheduled by manual dispatcher. Consequently, the proposed method has a wide application background in improving energy waste of workshop production, which provides a guiding significance on promoting cleaner production of traditional heavy industry manufacturing. © 2018 Elsevier Ltd</t>
  </si>
  <si>
    <t>10.1016/j.jclepro.2018.11.231</t>
  </si>
  <si>
    <t>Gong X., De Pessemier T., Martens L., Joseph W.</t>
  </si>
  <si>
    <t>Energy- and labor-aware flexible job shop scheduling under dynamic electricity pricing: A many-objective optimization investigation</t>
  </si>
  <si>
    <t>Energy-aware production scheduling is a promising way to adapt the factories’ energy consumption behavior to the volatile electricity prices in the demand response initiative of smart grids. However, it may not be economical by simply scheduling production loads to the periods with lower electricity prices, as these periods often have higher labor wage, e.g., nights and weekends. Based on this gap, this paper proposes a many-objective integrated energy- and labor-aware flexible job shop scheduling model. Many objectives refer to the number of optimization objectives surpasses three (i.e., five objectives: makespan, total energy cost, total labor cost, maximal workload, and total workload), whereas the existing energy-aware production scheduling research is limited within three objectives. To enable energy awareness in the conventional production scheduling algorithms, a state-based shop floor wide energy model is proposed. To enable labor awareness, the number and type of human workers are matched to the scheduled production loads, with varying labor wage over shifts. As one of the most complex shop floor configurations, the partial flexible job shop further considers job recirculation and operation sequence-dependent machine setup times. The recently-proposed nondominated sorting genetic algorithm-III (NSGA-III) is tailored for this many-objective optimization problem (MaOP), including scheduling solution encoding and decoding, crossover, mutation, and solution evaluation using the energy- and labor-aware discrete-event simulation framework. Through numerical experiments under real-time pricing (RTP) and time-of-use pricing (ToUP), insights are statistically obtained on the relation among these five production objectives; the effectiveness and efficiency of NSGA-III in solving a MaOP are also demonstrated. This proposed scheduling method can be used to automated and enhance the decision making of factory managers in jointly allocating machine, human worker, and energy resources on the shop floor, such that the production cost is minimized even under time-varying electricity and labor prices. © 2018 Elsevier Ltd</t>
  </si>
  <si>
    <t>10.1016/j.jclepro.2018.10.289</t>
  </si>
  <si>
    <t>WoS; SDST</t>
  </si>
  <si>
    <t>Jiang T., Zhang C., Sun Q.-M.</t>
  </si>
  <si>
    <t>Green Job Shop Scheduling Problem with Discrete Whale Optimization Algorithm</t>
  </si>
  <si>
    <t>In the last few decades, production scheduling problems have been studied for optimizing production efficiency involving the time-related indicators, such as completion time, earliness/tardiness time, or flow time. Currently, with the consideration of sustainable development, the green scheduling problem has been paid more and more attention. Here, a green job shop scheduling problem is considered to minimize the sum of energy-consumption cost and completion-time cost in the workshop. In this paper, a mathematical model is first established with the consideration of multi-speed machines. A discrete whale optimization algorithm (DWOA) is then proposed for solving the model. In the proposed algorithm, a two-string encoding is adopted to represent the two sub-problems: job permutation and speed selection. Then, a heuristic method is used to initialize the population to enhance the quality of initial solutions. By considering the discrete characteristics of the problem, the individual updating operators are redesigned to ensure the algorithm work directly in a discrete scheduling domain. In addition, a variable neighborhood search strategy is embedded to further improve the search ability. The extensive experiments have been performed to test the DWOA. The computational data reveal the promising advantages of the DWOA on the considered problem. © 2013 IEEE.</t>
  </si>
  <si>
    <t>10.1109/ACCESS.2019.2908200</t>
  </si>
  <si>
    <t>WOA</t>
  </si>
  <si>
    <t>Liu N., Zhang Y.F., Lu W.F.</t>
  </si>
  <si>
    <t>Improving Energy Efficiency in Discrete Parts Manufacturing System Using an Ultra-Flexible Job Shop Scheduling Algorithm</t>
  </si>
  <si>
    <t>Improving energy efficiency has been one of main objectives in modern manufacturing enterprises. Various approaches aiming at efficient energy management have been proposed/developed, among which minimizing energy consumption by energy-sensible production scheduling techniques has emerged as a promising one. However, reported workshop models are quite simple and unrealistic. This paper studies a more realistic workshop model called ultra-flexible job shop (uFJS). In an uFJS, the sequence among operations for a job can be changed within certain constraints. To formulate this energy-efficient scheduling problem, a mixed-integer linear programming model was developed. To deal with large-sized problems, a specially designed genetic algorithm (GA) was subsequently proposed and implemented. Numerical results showed the proposed GA worked with decent effectiveness and efficiency. Finally, several comparative studies are carried out to further demonstrate its efficacy in terms of energy efficiency improvement. The advantage of the uFJS as compared to other relative simple workshop models is also shown. By considering the flexibility in operation sequencing in each job, the uFJS effectively integrates process planning and scheduling in discrete parts manufacturing system, thus providing a much larger solution space for more energy-efficient solutions. It therefore provides an excellent platform for decision-makers when developing energy-efficient techniques and strategies. © 2019, Korean Society for Precision Engineering.</t>
  </si>
  <si>
    <t>10.1007/s40684-019-00055-y</t>
  </si>
  <si>
    <t>Lu Y., Jiang T.</t>
  </si>
  <si>
    <t>Bi-Population Based Discrete Bat Algorithm for the Low-Carbon Job Shop Scheduling Problem</t>
  </si>
  <si>
    <t>Job shop scheduling problem (JSP) is a combinatorial optimization problem, which has been widely studied due to its strong theoretical and background for application. However, in previous studies on the traditional JSP, the optimization objective is mainly relative to time, such as makespan, flow time, tardiness, earliness, and workload. With the advent of green manufacturing, energy consumption should be considered in the JSP. Therefore, a low-carbon JSP is studied in this paper. Due to the NP-hard nature, a meta-heuristic algorithm, bat algorithm (BA), is considered in this paper. According to the characteristics of the problem, a kind of bi-population-based discrete BA (BDBA) is proposed to minimize the sum of the energy consumption cost and the completion-time cost. A parallel searching mechanism is first introduced to the algorithm, by which the population is divided into two sub-populations to, respectively, adjust the job permutation and the processing speed of each machine. Three communication strategies are used to implement the cooperation between the sub-populations. In addition, due to the fact that the original BA was developed to deal with the continuous problems, a modified discrete updating approach is proposed to make the BA algorithm directly work in a discrete domain. Finally, extensive simulations have been conducted to test the effectiveness of the proposed BDBA algorithm. The experimental data demonstrate that the proposed BDBA is effective in solving the low-carbon JSP under study. © 2019 IEEE.</t>
  </si>
  <si>
    <t>10.1109/ACCESS.2019.2892826</t>
  </si>
  <si>
    <t>Bat</t>
  </si>
  <si>
    <t>Wu X., Shen X., Li C.</t>
  </si>
  <si>
    <t>The flexible job-shop scheduling problem considering deterioration effect and energy consumption simultaneously</t>
  </si>
  <si>
    <t>In the practical production, the processing time of jobs is not deterministic whereas grow due to deterioration effect. Besides, with the increasing environmental pollution problems, manufacturing companies cannot only focus on economic indicators, hence research on green manufacturing has received much attention. Hence, we study the flexible job-shop scheduling problem considering deterioration effect and energy consumption simultaneously. To begin with, the step-deterioration effect model is formulated to determine the actual processing time. An energy consumption model is employed to compute the machine's energy consumption which in different states. A multi-objective optimization model is formulated for the flexible job-shop scheduling problem considering deterioration effect and energy consumption simultaneously. Then, a multi-objective hybrid pigeon-inspired optimization and simulated annealing algorithm is developed to solve the problem. In the developed algorithm, an energy-saving scheduling heuristic for saving energy without delaying the makespan is proposed. Finally, the experiment results show that the proposed model and the developed algorithm can solve the proposed problem effectively and efficiently. © 2019 Elsevier Ltd</t>
  </si>
  <si>
    <t>10.1016/j.cie.2019.06.048</t>
  </si>
  <si>
    <t>Meng L., Zhang C., Zhang B., Ren Y.</t>
  </si>
  <si>
    <t>Mathematical Modeling and Optimization of Energy-Conscious Flexible Job Shop Scheduling Problem with Worker Flexibility</t>
  </si>
  <si>
    <t>This paper addresses the dual-resource constrained flexible job shop scheduling problem (DRCFJSP) with minimizing energy consumption. It is the first to study the energy-conscious DRCFJSP with turn OFF/ON strategy. Different from the classical FJSP, the worker flexibility is considered in DRCFJSP. First, in order to solve this problem, we propose two mixed integer linear programming (MILP) models based on two modeling ideas, namely, idle time and idle energy. Because DRCFJSP is NP-hard, then we propose an efficient variable neighborhood search (VNS) algorithm. In the proposed VNS algorithm, eight neighborhood structures are designed to generate neighboring solutions. In addition, four energy-saving decoding approaches are specifically designed, in which two energy-saving strategies, namely, postponing strategy and turn OFF/ON strategy are designed. Finally, the MILP model, the energy-conscious decoding methods, and the VNS are evaluated on numerical tests, whose effectiveness is shown by the experimental results. The experimental results show that the MILP model based on idle energy performs better than the model based on idle time idea, and the greedy hybrid decoding method outperforms the other three decoding methods. Moreover, the proposed VNS with eight neighborhood structures is a very competitive algorithm for the energy-conscious DRCFJSP. © 2013 IEEE.</t>
  </si>
  <si>
    <t>10.1109/ACCESS.2019.2916468</t>
  </si>
  <si>
    <t>VNS</t>
  </si>
  <si>
    <t>Luan F., Cai Z., Wu S., Liu S.Q., He Y.</t>
  </si>
  <si>
    <t>Optimizing the low-carbon flexible job shop scheduling problem with discrete whale optimization algorithm</t>
  </si>
  <si>
    <t>The flexible job shop scheduling problem (FJSP) is a difficult discrete combinatorial optimization problem, which has been widely studied due to its theoretical and practical significance. However, previous researchers mostly emphasized on the production efficiency criteria such as completion time, workload, flow time, etc. Recently, with considerations of sustainable development, low-carbon scheduling problems have received more and more attention. In this paper, a low-carbon FJSP model is proposed to minimize the sum of completion time cost and energy consumption cost in the workshop. A new bio-inspired metaheuristic algorithm called discrete whale optimization algorithm (DWOA) is developed to solve the problem efficiently. In the proposed DWOA, an innovative encoding mechanism is employed to represent two sub-problems: Machine assignment and job sequencing. Then, a hybrid variable neighborhood search method is adapted to generate a high quality and diverse population. According to the discrete characteristics of the problem, the modified updating approaches based on the crossover operator are applied to replace the original updating method in the exploration and exploitation phase. Simultaneously, in order to balance the ability of exploration and exploitation in the process of evolution, six adjustment curves of a are used to adjust the transition between exploration and exploitation of the algorithm. Finally, some well-known benchmark instances are tested to verify the effectiveness of the proposed algorithms for the low-carbon FJSP. © 2019 by the authors.</t>
  </si>
  <si>
    <t>10.3390/math7080688</t>
  </si>
  <si>
    <t>Coca G., Castrillón O.D., Ruiz S., Mateo-Sanz J.M., Jiménez L.</t>
  </si>
  <si>
    <t>Sustainable evaluation of environmental and occupational risks scheduling flexible job shop manufacturing systems</t>
  </si>
  <si>
    <t>Sustainability has become a challenge of relevant importance for organizational management. Companies should not only achieve appropriate levels of economic efficiency, but also of environmental and social efficiency. In this sense, the inclusion of sustainability principles in the scheduling of flexible job shop systems (FJS) has focused on the evaluation of energy consumption and key economic indicators (makespan, total weighted tardiness …). An industrial case (Medellín, Colombia) from the metal-mechanic sector is used to illustrate the simultaneous evaluation of the three sustainability dimensions: economic, environmental and social. The makespan is the indicator associated with the economic performance; CO2 equivalent emissions, water consumption, metal waste, and chrome waste are the indicators to evaluate the environmental performance; and weight manipulated at workstations, noise, ambient temperature, and vibrations are the indicators associated with the social performance. The measurement, normalization, and weighted sum of the previous indicators, allow for the estimation of the performance of each sustainability dimension. The NSGA-II and NSGA-III methods are used in order to carry out the multi-objective evaluation process, based on the values estimated for the three general objectives (i.e., environmental, social, and economic). Consequently, in the industrial case analyzed, the applied methods identify the corresponding structure of the Pareto optimal fronts. The post-optimal analysis of the solutions shows that the solutions can be directly associated with market demand tendencies, and their implementation can be detected in advance. Solutions that balance economic, environmental, and social efficiency, could be potentially selected according to the market trend, reaching a win-win scenario for all actors involved. © 2018 Elsevier Ltd</t>
  </si>
  <si>
    <t>10.1016/j.jclepro.2018.10.193</t>
  </si>
  <si>
    <t>Lu Y., Lu J., Jiang T.</t>
  </si>
  <si>
    <t>Energy-conscious scheduling problem in a flexible job shop using a discrete water wave optimization algorithm</t>
  </si>
  <si>
    <t>As more and more attention is paid to green manufacturing, production scheduling has been proved to be an efficient method for the reduction of environmental pollution. It is well-known that the flexible job shop scheduling problem (FJSP) is a very complex combinatorial optimization problem with strong theoretical and background for application. However, the problem has been extensively investigated and historically concerned with some indicators related to time, e.g., flow time, makespan, and workload. In this study, an energy-conscious FJSP is investigated with the consideration of the energy consumption. First, a mathematical model of the energy-conscious FJSP is built with the objective of optimizing the sum of the energy consumption cost and the completion-time cost. Due to the fact that the basic water wave optimization (WWO) was developed for various continuous problems, a discrete water wave optimization (DWWO) algorithm is proposed to solve the model. In our DWWO algorithm, a three-string encoding approach is first adopted to represent each individual wave. To make the algorithm adapt for the considered scheduling problem, three discrete evolutionary operations are redesigned according to the characteristics of the problem, i.e., propagation, refraction, and breaking. Finally, extensive experimental simulations are conducted to test the proposed DWWO algorithm. The comparison results demonstrate that the proposed DWWO algorithm is efficient for the energy-conscious FJSP. © 2019 IEEE.</t>
  </si>
  <si>
    <t>10.1109/ACCESS.2019.2930281</t>
  </si>
  <si>
    <t>Li M., Lei D., Xiong H.</t>
  </si>
  <si>
    <t>An imperialist competitive algorithm with the diversified operators for many-objective scheduling in flexible job shop</t>
  </si>
  <si>
    <t>A number of related works have been done on multi-objective flexible job shop scheduling problem, however, many-objective flexible job shop scheduling problems (MaOFJSP) with at least four objectives are seldom considered. In this paper, an imperialist competitive algorithm with the diversified operators (DOICA) is proposed for MaOFJSP with the minimization of makespan, total tardiness, total workload, and total energy consumption. In DOICA, the diversified assimilation and revolution are used according to the features of empires, a novel imperialist competition is implemented by excluding the strongest empire and doing multiple neighborhood search of a solution in the strongest empire. The extensive experiments are conducted by using a number of benchmark instances to test the impact of strategies of DOICA on its performance and compare DOICA with other algorithms from literature finally. The computational results validate that the new strategies of DOICA are effective and DOICA can provide promising results for the considered MaOFJSP. © 2019 IEEE.</t>
  </si>
  <si>
    <t>10.1109/ACCESS.2019.2895348</t>
  </si>
  <si>
    <t>Zhang L., Li Z., Królczyk G., Wu D., Tang Q.</t>
  </si>
  <si>
    <t>Mathematical modeling and multi-attribute rule mining for energy efficient job-shop scheduling</t>
  </si>
  <si>
    <t>Manufacturing industry accounts for about one-third of the world's total energy consumption (TEC). This study aims to develop a novel mixed-integer mathematical model to represent the direct energy consumption of machines and indirect energy consumption on a shop floor. In comparison with traditional modeling methods, this paper proposes an effective gene expression programming-based rule mining (GEP-RM) algorithm to generate dispatching rules automatically. This method consists of three attributes that have significant impacts on the TEC of a manufacturing process. In addition, diversified rule mining operators with self-learning are designed to ensure population diversity and convergence. Moreover, a perturbation trigger mechanism for reconstructing rules is introduced to avoid being trapped into a local optimum. An unsupervised learning algorithm is achieved by setting the evolution direction with global best and current worst in order to mine the value of the substantial historical data. Experimental results have shown that the proposed multi-attribute rule mining approach outperforms other dispatching rules in terms of energy saving and production efficiency. © 2019 Elsevier Ltd</t>
  </si>
  <si>
    <t>10.1016/j.jclepro.2019.118289</t>
  </si>
  <si>
    <t>Dai M., Zhang Z., Giret A., Salido M.A.</t>
  </si>
  <si>
    <t>An enhanced estimation of distribution algorithm for energy-efficient job-shop scheduling problems with transportation constraints</t>
  </si>
  <si>
    <t>Nowadays, the manufacturing industry faces the challenge of reducing energy consumption and the associated environmental impacts. Production scheduling is an effective approach for energy-savings management. During the entire workshop production process, both the processing and transportation operations consume large amounts of energy. To reduce energy consumption, an energy-efficient job-shop scheduling problem (EJSP) with transportation constraints was proposed in this paper. First, a mixed-integer programming model was established to minimize both the comprehensive energy consumption and makespan in the EJSP. Then, an enhanced estimation of distribution algorithm (EEDA) was developed to solve the problem. In the proposed algorithm, an estimation of distribution algorithm was employed to perform the global search and an improved simulated annealing algorithm was designed to perform the local search. Finally, numerical experiments were implemented to analyze the performance of the EEDA. The results showed that the EEDA is a promising approach and that it can solve EJSP effectively and efficiently. © 2019 by the authors.</t>
  </si>
  <si>
    <t>10.3390/su11113085</t>
  </si>
  <si>
    <t>EDA-SA</t>
  </si>
  <si>
    <t>Liao W., Wang T.</t>
  </si>
  <si>
    <t>A novel collaborative optimization model for job shop production-delivery considering time window and carbon emission</t>
  </si>
  <si>
    <t>The manufacturing industry is undergoing transformation and upgrading from traditional manufacturing to intelligent manufacturing, in which Internet of Things (IoT) technology plays a central role in promoting the development of intelligent manufacturing. In order to solve the problem that low production efficiency and machine utilization lead to serious pollution emissions in the workshop caused by untimely transmission of information in all links of the production and manufacturing process to whole supply chains, this study establishes an intelligent production scheduling and logistics delivery model with IoT technology to promote green and sustainable development of intelligent manufacturing. Firstly, an application framework of IoT technology in production-delivery supply chain systems was established to improve efficiency and achieve the integration of production and delivery. Secondly, an integrated production-delivery model was constructed, which takes into account time and low carbon constraints. Finally, a two-layer optimization algorithm was proposed to solve this integration problem. Through a case study, the results show this integration production-delivery model can reduce the cost of supply chains and improve customer satisfaction. Moreover, it proves that carbon emission cost is a major factor affecting total cost, and it could help enterprises to realize the profit and sustainable development of the environment. The production-delivery model could also support the last kilometer distribution problem and extension under E-commerce applications. © 2019 by the authors.</t>
  </si>
  <si>
    <t>10.3390/su11102781</t>
  </si>
  <si>
    <t>Hemmati Far M., Haleh H., Saghaei A.</t>
  </si>
  <si>
    <t>A fuzzy bi-objective flexible cell scheduling optimization model under green and energy-efficient strategy using Pareto-based algorithms: SATPSPGA, SANRGA, and NSGA-II</t>
  </si>
  <si>
    <t>A bi-objective flexible cell scheduling problem (CSP) under time-of-use (TOU) electricity tariffs in both deterministic and fuzzy environments are developed with the following objectives: (1) total cost of production system and (2) total delivery tardiness of jobs. To create a form of green and energy-conscious strategy, cost of produced emission and consumed power and some limitations on entire energy consumption, total manufactured emission, setup time, part defect (pert) percentage, system productivity, total number of tool slots, operations, and automated guided vehicles (AGVs) are respected. Besides, a self-adaptive two-phase subpopulation genetic algorithm (SATPSPGA) is taken to find a near-optimum solution of suggested bi-objective fuzzy mixed integer linear programming (FMILP) model. In view of the fact that no benchmark is existing in the literature, a self-adaptive non-dominated ranked genetic algorithm (SANRGA) and a non-dominated sorting genetic algorithm (NSGA-II) were employed to solve the model. To validate the result, a GAMS model of problem is utilized and compared with algorithm outcomes as well. Lastly, several numerical examples are offered to show the utility of the proposed methodology. © 2019, Springer-Verlag London Ltd., part of Springer Nature.</t>
  </si>
  <si>
    <t>10.1007/s00170-019-03797-w</t>
  </si>
  <si>
    <t>Tian S., Wang T., Zhang L., Wu X.</t>
  </si>
  <si>
    <t>An Energy-Efficient Scheduling Approach for Flexible Job Shop Problem in an Internet of Manufacturing Things Environment</t>
  </si>
  <si>
    <t>This paper addresses the energy-efficient scheduling and real-time control of flexible job shop that requires rescheduling affected operations and updating the scheduling. For energy-efficient scheduling shop floor efficiently, we propose a metaheuristic algorithm called PN-ACO algorithm, which combines a timed transition Petri nets (TTPN) based representation tool and an ant colony optimization (ACO) heuristic search method. To address the real-time control problem in energy-efficient scheduling of the shop floor, we apply the Internet of Things (IoT) technology to product production to form an Internet of Manufacturing Things environment (IoMT). In the IoMT environment, there are usually many abnormal event disturbances, including machine breakdown and urgent order arrival. To quickly handle the disturbance problem of abnormal events, the distributed control system architecture is proposed, the core of which is the negotiation and cooperation between manufacturing resources based on the wireless communication network. The proposed approach is further illustrated by a case energy-efficient of scheduling for a flexible job shop through which the optimal scheduling and correct supervisory control instructions can be obtained easily and quickly. In sum, the proposed optimization algorithm obtains a good effect in engineering applications while the validity of optimization is proved. © 2013 IEEE.</t>
  </si>
  <si>
    <t>10.1109/ACCESS.2019.2915948</t>
  </si>
  <si>
    <t>ACO</t>
  </si>
  <si>
    <t>Vallejos-Cifuentes P., Ramirez-Gomez C., Escudero-Atehortua A., Rodriguez Velasquez E.</t>
  </si>
  <si>
    <t>Energy-Aware Production Scheduling in Flow Shop and Job Shop Environments Using a Multi-Objective Genetic Algorithm</t>
  </si>
  <si>
    <t>The energy-aware scheduling problem is a multi-objective optimization problem where the main goal is to achieve energy savings without affecting productivity in a manufacturing system. In this work, we present an approach for energy-aware flow shop scheduling problem and energy-aware job shop scheduling problem considering the process speed as the main energy-related decision variable. This approach allows one to set the appropriate process speed for every considered operation in the corresponding machine. When the speed is high, the processing time is short but the energy demand increases, and vice versa. Therefore, two objectives are worked together: a production objective, paired with an energy efficiency objective. A generic elitist multi-objective genetic algorithm was implemented to solve both problems. Results from a simple comparative design of experiments and a nonparametric test show that it is possible to smooth the energy demand profile and obtain reductions that average 19.8% in energy consumption. This helps to reduce peak loads and drops on applied energy sources demand, stabilizing the conversion units operational efficiency across the entire operational time with a minimum effect on the production maximum completion time (makespan). © 2019, © 2019 Taylor &amp; Francis.</t>
  </si>
  <si>
    <t>10.1080/10429247.2018.1544798</t>
  </si>
  <si>
    <t>Gonzalez, MA; Oddi, A; Rasconi, R</t>
  </si>
  <si>
    <t>Efficient Approaches for Solving a Multiobjective Energy-aware Job Shop Scheduling Problem</t>
  </si>
  <si>
    <t>One of the most recent and interesting trends in intelligent scheduling is trying to reduce the energy consumption in order to obtain lower production costs and smaller carbon foot-print. In this work we consider the energy-aware job shop scheduling problem, where we have to minimize at the same time an efficiency-based objective, as is the total weighted tardiness, and also the overall energy consumption. We experimentally show that we can reduce the energy consumption of a given schedule by delaying some operations, and to this end we design a heuristic procedure to improve a given schedule. As the problem is computationally complex, we design three approaches to solve it: a Pareto-based multiobjective evolutionary algorithm, which is hybridized with a multiobjective local search method and a linear programming step, a decomposition-based multiobjective evolutionary algorithm hybridized with a single-objective local search method, and finally a constraint programming approach. We perform an extensive experimental study to analyze our algorithms and to compare them with the state of the art.</t>
  </si>
  <si>
    <t>10.3233/FI-2019-1811</t>
  </si>
  <si>
    <t>Zhang S., Zhong J., Yang H., Li Z., Liu G.</t>
  </si>
  <si>
    <t>A study on PGEP to evolve heuristic rules for FJSSP considering the total cost of energy consumption and weighted tardiness</t>
  </si>
  <si>
    <t>Performance indicators such as makespan, flow time and tardiness are considered to be optimisation objectives in the traditional flexible job shop scheduling problem (FJSSP). However, the cost of energy consumption or environmental problems should not be ignored. This paper addresses the FJSSP by minimising the sum of the cost of energy consumption and the weighted tardiness. First, a mathematical model of the problem and a heuristic algorithm for the problem are presented. Second, a parallel gene expression programming (PGEP) method with a migration scheme is put forward to evolve rules for the proposed heuristic algorithm to solve the problem. To speed up the system learning process, a parallel and distributed computing framework is also designed. Finally, the performance of the proposed PGEP approach is evaluated through extensive simulations. The time-of-use electricity pricing, due date tightness and tardiness penalty weight are considered when evaluating the effect of the heuristic rules. Experimental results show that the proposed PGEP approach can significantly improve the quality of the heuristic rules, and the PGEP-evolved rules can fast and effectively solve FJSSP. © 2019, SBMAC - Sociedade Brasileira de Matemática Aplicada e Computacional.</t>
  </si>
  <si>
    <t>10.1007/s40314-019-0934-1</t>
  </si>
  <si>
    <t>Guo J.</t>
  </si>
  <si>
    <t>Simulation study on flexible job shop scheduling optimization of multi-process planning routes considering energy consumption</t>
  </si>
  <si>
    <t>In the flexible job shop (FJS), waiting for product processing, idle state of machining machine, product transportation, waste disposal, etc. all will significantly increase the production energy consumption and processing cost. The scheduling optimization of the shop processing routes can greatly decrease the energy consumption, reduce environmental pollution, and increase product processing efficiency and economic efficiency. Based on the traditional FJS scheduling, firstly this paper innovatively considers the impact of production energy consumption on shop scheduling, and studies the direct energy consumption and indirect energy consumption characteristics of flexible job shops. Then, taking the production energy consumption and processing time as objective functions, it establishes an FJS scheduling optimization model of multi-process planning routes considering energy consumption. Finally, the improved simulated annealing algorithm was used to solve this optimization model, and the simulation examples were taken to verify the model. The verification results showed that the model constructed in this paper mostly considers the processing route, transportation equipment and processing machine with lower energy consumption, adopts the scheduling method combining the multi-process route and product batch scheduling, and uses the independent processing method for different batches of products, so that the optimized scheduling plan can effectively reduce the production energy consumption and product processing time in the shops. The research findings can provide a new idea for the optimization of flexible job shop scheduling. © 2019 Editura Politechnica. All rights reserved.</t>
  </si>
  <si>
    <t>moSA</t>
  </si>
  <si>
    <t>Wu X., Sun Y.</t>
  </si>
  <si>
    <t>A green scheduling algorithm for flexible job shop with energy-saving measures</t>
  </si>
  <si>
    <t>We study how to save energy from the viewpoint of operation management. When to turn-on/off machines and which speed level to choose are two measures we employ to save energy. We focus on the flexible job shop scheduling problem. To begin with, a model is formulated for the flexible job shop scheduling problem when the two energy-saving measures are under consideration. An energy consumption model is proposed to compute the energy consumption for a machine in different states. Then, a non-dominated sorted genetic algorithm is developed to solve the problem. In the non-dominated sorted genetic algorithm, a green scheduling heuristic is presented to optimize the makespan, the energy consumption and the numbers of turning-on/off machines simultaneously. Finally, the comprehensive experiment results prove that the proposed model and the algorithm can solve the problem effectively and efficiently. © 2017 Elsevier Ltd</t>
  </si>
  <si>
    <t>10.1016/j.jclepro.2017.10.342</t>
  </si>
  <si>
    <t>Piroozfard H., Wong K.Y., Wong W.P.</t>
  </si>
  <si>
    <t>Minimizing total carbon footprint and total late work criterion in flexible job shop scheduling by using an improved multi-objective genetic algorithm</t>
  </si>
  <si>
    <t>In scheduling, previous research attention has been directed towards classical-based objective functions, while ignoring environmental-based objective functions. The purpose of this research is to present a multi-objective flexible job shop scheduling problem with the objectives of minimizing total carbon footprint and total late work criterion, simultaneously, as sustainability-based and classical-based objective functions, respectively. In order to solve the presented problem effectively, an improved multi-objective genetic algorithm is proposed to obtain high quality non-dominated schedules. This work has three main scientific contributions that are: (1) This is a novel and pioneer research that addresses carbon footprint reduction in flexible job shop scheduling, (2) This is also the first research that addresses the total late work criterion in multi-objective flexible job shop scheduling, and (3) This research proposes an improved multi-objective evolutionary algorithm for solving the newly extended bi-objective problem. Stepwise delineation of the proposed algorithm is provided and fifteen newly extended test instances are solved by the proposed approach. Computational outcomes of the proposed algorithm are compared with two most representative and well-known multi-objective evolutionary algorithms, namely, non-dominated sorting genetic algorithm II and strength Pareto evolutionary algorithm 2. The principal results show that: (1) The proposed algorithm is superior in finding high quality non-dominated schedules, (2) It performs better in four averaged comparison metrics as compared to the other algorithms, and (3) Carbon footprint has an impact on the optimum solutions. As conclusions, the proposed algorithm is useful for production managers to schedule their operations in a way that can reduce carbon emission while minimizing late work. Production managers will also have the flexibility in selecting a schedule from amongst a set of non-dominated schedules. © 2016 Elsevier B.V.</t>
  </si>
  <si>
    <t>10.1016/j.resconrec.2016.12.001</t>
  </si>
  <si>
    <t>Wang H., Jiang Z., Wang Y., Zhang H., Wang Y.</t>
  </si>
  <si>
    <t>A two-stage optimization method for energy-saving flexible job-shop scheduling based on energy dynamic characterization</t>
  </si>
  <si>
    <t>Scheduling can have significant impacts on energy saving in manufacturing systems. The complex process constraints and dynamic manufacturing tasks in flexible manufacturing system make the scheduling a complicated nonlinear programming problem. To this end, this paper proposes a two-stage energy-saving optimization method for Flexible Job-Shop Scheduling Problems (FJSP). In this method, an operation-based integrated chart is firstly proposed to reveal the dynamic characteristics of the operations, enabling the energy-saving scheduling optimization. Then the optimization is conducted at two stages: the machine tool stage and the operation sequence stage. A Modified Genetic Algorithm (MGA) is applied at the first stage and a hybrid method that integrates Genetic Algorithm (GA) with Particle Swarm Optimization (PSO) is adopted at the second stage. Finally, a case study is employed to illustrate the applicability and validity of the proposed method. The results revealed that the proposed method can effectively optimize FJSP. This may provide a basis for decision makers to utilize a manufacturing scheduling that is optimized regarding its energy saving. © 2018 Elsevier Ltd</t>
  </si>
  <si>
    <t>10.1016/j.jclepro.2018.03.254</t>
  </si>
  <si>
    <t>Gong G., Deng Q., Gong X., Liu W., Ren Q.</t>
  </si>
  <si>
    <t>A new double flexible job-shop scheduling problem integrating processing time, green production, and human factor indicators</t>
  </si>
  <si>
    <t>In this paper, we propose an original double flexible job-shop scheduling problem (DFJSP), in which both workers and machines are flexible. Because of the characteristics of double flexibility, DFJSP conforms to practical production better than the flexible job-shop scheduling problem (FJSP). In addition, a multi-objective optimization mathematic model according to the DFJSP is proposed, which is concerned with the processing time indicator that is usually optimized by most existing studies; green production indicators, namely, factors regarding environmental protection; and human factor indicators, which are actual indispensable elements that exist in the production system. Furthermore, ten benchmarks of DFJSP are presented and solved using a newly proposed hybrid genetic algorithm (NHGA). With the proposed NHGA, a new well-designed three-layer chromosome encoding method and some effective crossover and mutation operators are developed. To obtain the best combination of key parameters in NHGA, the Taguchi design of experiment method is used for their evaluation. Finally, comparisons between NHGA and NSGA-II show that the proposed NHGA has advantages in terms of the solving accuracy and efficiency of the DFJSP, particularly at a large scale. It would be beneficial to apply our proposed model to the multi-objective optimization of scheduling problems, especially those considering human factor and green production-related indicators. © 2017 Elsevier Ltd</t>
  </si>
  <si>
    <t>10.1016/j.jclepro.2017.10.188</t>
  </si>
  <si>
    <t>moGA</t>
  </si>
  <si>
    <t>Jiang T., Zhang C., Zhu H., Gu J., Deng G.</t>
  </si>
  <si>
    <t>Energy-efficient scheduling for a job shop using an improved whale optimization algorithm</t>
  </si>
  <si>
    <t>Under the current environmental pressure, many manufacturing enterprises are urged or forced to adopt effective energy-saving measures. However, environmental metrics, such as energy consumption and CO2 emission, are seldom considered in the traditional production scheduling problems. Recently, the energy-related scheduling problem has been paid increasingly more attention by researchers. In this paper, an energy-efficient job shop scheduling problem (EJSP) is investigated with the objective of minimizing the sum of the energy consumption cost and the completion-time cost. As the classical JSP is well known as a non-deterministic polynomial-time hard (NP-hard) problem, an improved whale optimization algorithm (IWOA) is presented to solve the energy-efficient scheduling problem. The improvement is performed using dispatching rules (DR), a nonlinear convergence factor (NCF), and a mutation operation (MO). The DR is used to enhance the initial solution quality and overcome the drawbacks of the random population. The NCF is adopted to balance the abilities of exploration and exploitation of the algorithm. The MO is employed to reduce the possibility of falling into local optimum to avoid the premature convergence. To validate the effectiveness of the proposed algorithm, extensive simulations have been performed in the experiment section. The computational data demonstrate the promising advantages of the proposed IWOA for the energy-efficient job shop scheduling problem. © 2018 by the authors.</t>
  </si>
  <si>
    <t>10.3390/math6110220</t>
  </si>
  <si>
    <t>Jiang T., Deng G.</t>
  </si>
  <si>
    <t>Optimizing the Low-Carbon Flexible Job Shop Scheduling Problem Considering Energy Consumption</t>
  </si>
  <si>
    <t>Flexible job shop scheduling problem (FJSP) is a typical discrete combinatorial optimization problem, which can be viewed as an extended version of the classical job shop scheduling problem. In previous researches, the scheduling problem has historically emphasized the production efficiency. Recently, scheduling problems with green criterion have been paid great attention by researchers. In this paper, the mathematical model of the low-carbon flexible job shop scheduling problem is established with the objective of minimizing the sum of the energy consumption cost and the earliness/tardiness cost. For solving the model, a kind of bi-population based discrete cat swarm optimization algorithm (BDCSO) is presented to obtain the optimal scheduling scheme in the workshop. In the framework of the BDCSO, two sub-populations are used to adjust the machine assignment and operation sequence respectively. At the initialization stage, a two-component discrete encoding mechanism is first employed to represent each individual, and then a heuristic method is adopted to generate the initial solutions with good quality and diversity. By considering the discrete characteristics of the scheduling problem, the modified updating methods are developed for the seeking and tracing modes to ensure the algorithm work directly in a discrete domain. To coordinate the global and local search in each sub-population, six adjustment curves are used to change the number of cats in the seeking and tracing modes, based on which six algorithms are developed, i.e., LBDCSO, SinBDCSO, CosBDCSO, TanBDCSO, LnBDCSO, and SquareBDCSO. In addition, the information exchanging strategy is introduced to implement the cooperation of the two sub-populations. Finally, extensive simulation based on random instances and benchmark instances is carried out. The comparisons results demonstrate the effectiveness of the proposed algorithms in solving the FJSP under study. © 2013 IEEE.</t>
  </si>
  <si>
    <t>10.1109/ACCESS.2018.2866133</t>
  </si>
  <si>
    <t>CSO</t>
  </si>
  <si>
    <t>Zhang Z., Wu L., Peng T., Jia S.</t>
  </si>
  <si>
    <t>An improved scheduling approach for minimizing total energy consumption and makespan in a flexible job shop environment</t>
  </si>
  <si>
    <t>10.3390/su11010179</t>
  </si>
  <si>
    <t>Jiang T., Zhang C., Zhu H., Deng G.</t>
  </si>
  <si>
    <t>Energy-efficient scheduling for a job shop using grey wolf optimization algorithm with double-searching mode</t>
  </si>
  <si>
    <t>Workshop scheduling has mainly focused on the performances involving the production efficiency, such as times and quality, etc. In recent years, environmental metrics have attracted the attention of many researchers. In this study, an energy-efficient job shop scheduling problem is considered, and a grey wolf optimization algorithm with double-searching mode (DMGWO) is proposed with the objective of minimizing the total cost of energy-consumption and tardiness. Firstly, the algorithm starts with a discrete encoding mechanism, and then a heuristic algorithm and the random rule are employed to implement the population initialization. Secondly, a new framework with double-searching mode is developed for the GWO algorithm. In the proposed DMGWO algorithm, besides of the searching mode of the original GWO, a random seeking mode is added to enhance the global search ability. Furthermore, an adaptive selection operator of the two searching modes is also presented to coordinate the exploration and exploitation. In each searching mode, a discrete updating method of individuals is designed by considering the discrete characteristics of the scheduling solution, which can make the algorithm directly work in a discrete domain. In order to further improve the solution quality, a local search strategy is embedded into the algorithm. Finally, extensive simulations demonstrate the effectiveness of the proposed DMGWO algorithm for solving the energy-efficient job shop scheduling problem based on 43 benchmarks. Copyright © 2018 Tianhua Jiang et al.</t>
  </si>
  <si>
    <t>10.1155/2018/8574892</t>
  </si>
  <si>
    <t>Seng D.W., Li J.W., Fang X.J., Zhang X.F., Chen J.</t>
  </si>
  <si>
    <t>Low-carbon flexible job-shop scheduling based on improved nondominated sorting genetic algorithm-II</t>
  </si>
  <si>
    <t>Considering the impacts of multiple production objectives, makespan and low carbon factor on job-shop scheduling optimization, this paper puts forward a novel low carbon scheduling method for flexible job-shop based on the improved nondominated sorting genetic algorithm-II (NSGA-II). Firstly, a low-carbon scheduling optimization model was established for multi-objective, multi-speed job-shop. Then, the flow of the NSGA-II-based core algorithm was explained, and the new population selection was optimized through the calculation of congestion and nondominated level. Finally, multiple simulation examples were adopted to validate the proposed algorithm. The results show that the proposed NSGA-II low carbon optimization algorithm can converge to the global best Pareto solution rapidly, and lower the no-load and total energy consumption of the production line through automatic management while ensuring production efficiency. © 2018 DAAAM International Vienna, All Rights Reserved.</t>
  </si>
  <si>
    <t>10.2507/IJSIMM17(4)CO18</t>
  </si>
  <si>
    <t>Feng Y., Wang Q., Gao Y., Cheng J., Tan J.</t>
  </si>
  <si>
    <t>Energy-Efficient Job-Shop Dynamic Scheduling System Based on the Cyber-Physical Energy-Monitoring System</t>
  </si>
  <si>
    <t>Nowadays, a large amount of energy is consumed by buildings in the city. Among them, industrial energy consumption accounts for a large proportion due to the high power of manufacturing devices in the job-shop. To achieve higher energy-efficiency, lots of scheduling methods in the job-shop are developed. However, most of the current scheduling method is based on the prior-experimental data and the schedule of the production cycle cannot be adjusted according to energy status of manufacturing devices. Thus a dynamic scheduling system based on the cyber-physical energy monitoring system is proposed to improve the energy efficiency of the job-shop. First, a novel process of 'scheduling-monitoring-updating-optimizing' is implemented in the proposed system. In the scheduling model, tool aging condition is considered along with the geometry information of the work-piece to estimate energy consumption of the manufacturing process. At last, a modified genetic algorithm with multi-layer coding is applied to generate an energy-efficient schedule. The proposed system is implemented in a production cycle which contains 36 operations of six work-pieces and ten machine tools to prove its validity. © 2013 IEEE.</t>
  </si>
  <si>
    <t>10.1109/ACCESS.2018.2869048</t>
  </si>
  <si>
    <t>Liu Q., Tian Y., Wang C., Chekem F.O., Sutherland J.W.</t>
  </si>
  <si>
    <t>Flexible job-shop scheduling for reduced manufacturing carbon footprint</t>
  </si>
  <si>
    <t>In order to help manufacturing companies quantify and reduce product carbon footprints in a mixed model manufacturing system, a product carbon footprint-oriented multiobjective flexible job-shop scheduling optimization model is proposed. The production portion of the product carbon footprint, based on the mapping relations between products and the carbon emissions within the manufacturing system, is proposed to calculate the product carbon footprint in the mixed model manufacturing system. Nondominated sorting genetic algorithm-II (NSGA-II) is adopted to solve the proposed model. In order to help decision makers to choose the most suitable solution from the Pareto set as its execution solution, a method based on grades of product carbon footprints is proposed. Finally, the efficacy of the proposed model and algorithm are examined via a case study. © 2018 by ASME.</t>
  </si>
  <si>
    <t>10.1115/1.4037710</t>
  </si>
  <si>
    <t>Piroozfard H., Wong K.W., Tiwari M.K.</t>
  </si>
  <si>
    <t>Reduction of carbon emission and total late work criterion in job shop scheduling by applying a multi-objective imperialist competitive algorithm</t>
  </si>
  <si>
    <t>New environmental regulations have driven companies to adopt low-carbon manufacturing. This research is aimed at considering carbon dioxide in the operational decision level where limited studies can be found, especially in the scheduling area. In particular, the purpose of this research is to simultaneously minimize carbon emission and total late work criterion as sustainability-based and classical-based objective functions, respectively, in the multiobjective job shop scheduling environment. In order to solve the presented problem more effectively, a new multiobjective imperialist competitive algorithm imitating the behavior of imperialistic competition is proposed to obtain a set of non-dominated schedules. In this work, a three-fold scientific contribution can be observed in the problem and solution method, that are: (1) integrating carbon dioxide into the operational decision level of job shop scheduling, (2) considering total late work criterion in multi-objective job shop scheduling, and (3) proposing a new multi-objective imperialist competitive algorithm for solving the extended multi-objective optimization problem. The elements of the proposed algorithm are elucidated and forty three small and large sized extended benchmarked data sets are solved by the algorithm. Numerical results are compared with two well-known and most representative metaheuristic approaches, which are multi-objective particle swarm optimization and non-dominated sorting genetic algorithm II, in order to evaluate the performance of the proposed algorithm. The obtained results reveal the effectiveness and efficiency of the proposed multi-objective imperialist competitive algorithm in finding high quality non-dominated schedules as compared to the other metaheuristic approaches. © 2018, the Authors.</t>
  </si>
  <si>
    <t>10.2991/ijcis.11.1.62</t>
  </si>
  <si>
    <t>Zhang H., Ge H., Pan R., Wu Y.</t>
  </si>
  <si>
    <t>Multi-objective Bi-level programming for the energy-aware integration of flexible job shop scheduling and multi-row layout</t>
  </si>
  <si>
    <t>The flexible job shop scheduling problem (FJSSP) and multi-row workshop layout problem (MRWLP) are two major focuses in sustainable manufacturing processes. There is a close interaction between them since the FJSSP provides the material handling information to guide the optimization of the MRWLP, and the layout scheme affects the effect of the scheduling scheme by the transportation time of jobs. However, in traditional methods, they are regarded as separate tasks performed sequentially, which ignores the interaction. Therefore, developing effective methods to deal with the multi-objective energy-aware integration of the FJSSP and MRWLP (MEIFM) problem in a sustainable manufacturing system is becoming more and more important. Based on the interaction between FJSSP and MRWLP, the MEIFM problem can be formulated as a multi-objective bi-level programming (MOBLP) model. The upper-level model for FJSSP is employed to minimize the makespan and total energy consumption, while the lower-level model for MRWLP is used to minimize the material handling quantity. Because the MEIFM problem is denoted as a mixed integer non-liner programming model, it is difficult to solve it using traditional methods. Thus, this paper proposes an improved multi-objective hierarchical genetic algorithm (IMHGA) to solve this model. Finally, the effectiveness of the method is verified through comparative experiments. © 2018 by the authors.</t>
  </si>
  <si>
    <t>10.3390/a11120210</t>
  </si>
  <si>
    <t>Promoting green and sustainability: A multi- objective optimization method for the job-shop scheduling problem</t>
  </si>
  <si>
    <t>As a result of increasingly serious environmental pollution, it is vital to reduce carbon emissions to achieve green and sustainable development for manufacturing processes. Customer satisfaction, as an important factor affecting enterprise profits, is of great importance in the promotion of sustainable development. Because an accurate delivery time and high delivery rate improve customer satisfaction and enhance an enterprise's competitive advantage in the market, this paper proposes a new optimization method for achieving low carbon emissions, a high delivery rate, and a low cost for a job-shop scheduling problem. The computational results show the negative correlation between assembly cost and carbon emissions, and the positive correlation between assembly cost and delivery time by Pareto optimization. The proposed method, which takes into consideration carbon emissions, greatly supports the objective of achieving a green and sustainable development. © 2018 by the authors.</t>
  </si>
  <si>
    <t>10.3390/su10114205</t>
  </si>
  <si>
    <t>Escamilla J., Salido M.A.</t>
  </si>
  <si>
    <t>A dual scheduling model for optimizing robustness and energy consumption in manufacturing systems</t>
  </si>
  <si>
    <t>Manufacturing systems involve a huge number of combinatorial problems that must be optimized in an efficient way. One of these problems is related to task scheduling problems. These problems are NP-hard, so most of the complete techniques are not able to obtain an optimal solution in an efficient way. Furthermore, most of real manufacturing problems are dynamic, so the main objective is not only to obtain an optimized solution in terms of makespan, tardiness, and so on but also to obtain a solution able to absorb minor incidences/disruptions presented in any daily process. Most of these industries are also focused on improving the energy efficiency of their industrial processes. In this article, we propose a knowledge-based model to analyse previous incidences occurred in the machines with the aim of modelling the problem to obtain robust and energy-aware solutions. The resultant model (called dual model) will protect the more dynamic and disrupted tasks by assigning buffer times. These buffers will be used to absorb incidences during execution and to reduce the machine rate to minimize energy consumption. This model is solved by a memetic algorithm which combines a genetic algorithm with a local search to obtain robust and energy-aware solutions able to absorb further disruptions. The proposed dual model has been proven to be efficient in terms of energy consumption, robustness and stability in different and well-known benchmarks. © 2016, © IMechE 2016.</t>
  </si>
  <si>
    <t>10.1177/0954405415625915</t>
  </si>
  <si>
    <t>A flexible cell scheduling problem with automated guided vehicles and robots under energy-conscious policy</t>
  </si>
  <si>
    <t>A flexible Cell Scheduling Problem (CSP) under Time-Of-Use (TOU) electricity tariffs is developed in this study. To apply a kind of energy-conscious policy, overconsumption cost of on-peak period electricity, limitations on total energy consumption by all facilities, setup time available on each cell, part defect (pert) percentage, and the total number of Automated Guided Vehicles (AGV) were considered. Additionally, an Ant Colony Optimization (ACO) algorithm was employed to find a near-optimum solution to the proposed Mixed Integer Linear Programming (MILP) model with the objective of minimizing the total cost of CSP model. Since no benchmark is available in the literature, a lower bound was implemented as well to validate the result achieved. Moreover, to improve the quality of the results obtained by meta-heuristic algorithms, two hybrid algorithms (HGA and HACO) were proposed to solve the model. For parameter tuning of algorithms, Taguchi experimental design method was applied. Then, numerical examples were presented to prove the application of the proposed methodology. Our results were compared with the lower bound, confirming consequently that HACO is capable of finding better and near-optimum solutions. © 2018 Sharif University of Technology. All rights reserved.</t>
  </si>
  <si>
    <t>10.24200/SCI.2017.4399</t>
  </si>
  <si>
    <t>Lin W., Wang L., Zhou R., Zhang Y., Zhang C.</t>
  </si>
  <si>
    <t>Full-active scheduling in job shop problems using an improved genetic algorithm</t>
  </si>
  <si>
    <t>In job shop scheduling problems, the previously used nonpreemptive schedules are semiactive, active, and non-delay schedules, and they are initially designed for traditional scheduling performances and do not take energy efficiency into consideration. To fill the gap, this article presents a novel class of nonpreemptive schedules by investigating the special properties of job shop scheduling problems. Then, an energy-efficient generation procedure of the novel nonpreemptive schedules and the standby policy are proposed. An improved genetic algorithm is introduced with three superior features, including the elitist selection, the improved generation alternation model, and the operator decision mechanism. The Friedman test and the Holm multiple comparison test are conducted on experimental results to determine the appropriate parameter for the proposed genetic algorithm. Finally, the computation results and two-sample t-tests show that both energy-efficient generation procedure and standby policy help to reduce energy consumption without worsening production efficiency. © 2018 Journal of Applied Science and Engineering. All rights reserved.</t>
  </si>
  <si>
    <t>10.6180/jase.201812_21(4).0002</t>
  </si>
  <si>
    <t>Mokhtari H., Hasani A.</t>
  </si>
  <si>
    <t>An energy-efficient multi-objective optimization for flexible job-shop scheduling problem</t>
  </si>
  <si>
    <t>In recent years there has been increased concern on energy efficiency of industries. Since the scheduling problems in the shop floors are directly related to the energy consumption, an appropriate way to improve energy efficiency in industrial plants is to develop effective scheduling strategies. Hence, the aim of this paper is to design an energy-efficient scheduling in a shop floor industrial environment, i.e., flexible job-shop scheduling problem (FJSP). To this end, a multi-objective optimization model is developed with three objective functions: (i) minimizing total completion time, (ii) maximizing the total availability of the system, and (iii) minimizing total energy cost of both production and maintenance operations in the FJSP. To cope with this multi-objective optimization problem, an enhanced evolutionary algorithm incorporated with the global criterion, as a multi-objective handling technique, is proposed and then performance evaluation is performed based on an extensive numerical analysis. © 2017 Elsevier Ltd</t>
  </si>
  <si>
    <t>10.1016/j.compchemeng.2017.05.004</t>
  </si>
  <si>
    <t>Lei D., Zheng Y., Guo X.</t>
  </si>
  <si>
    <t>A shuffled frog-leaping algorithm for flexible job shop scheduling with the consideration of energy consumption</t>
  </si>
  <si>
    <t>Flexible job shop scheduling problem (FJSP) has been extensively investigated and objectives are often related to time. Energy-related objective should be considered fully in FJSP with the advent of green manufacturing. In this study, FJSP with the minimisation of workload balance and total energy consumption is considered and the conflicting between two objectives is analysed. A shuffled frog-leaping algorithm (SFLA) is proposed based on a three-string coding approach. Population and a non-dominated set are used to construct memeplexes according to tournament selection and the search process of each memeplex is done on its non-dominated member. Extensive experiments are conducted to test the search performance of SFLA and computational results show the conflicting between two objectives of FJSP and the promising advantages of SFLA on the considered FJSP. © 2016 Informa UK Limited, trading as Taylor &amp; Francis Group.</t>
  </si>
  <si>
    <t>10.1080/00207543.2016.1262082</t>
  </si>
  <si>
    <t>FLA</t>
  </si>
  <si>
    <t>Yin L., Li X., Gao L., Lu C., Zhang Z.</t>
  </si>
  <si>
    <t>A novel mathematical model and multi-objective method for the low-carbon flexible job shop scheduling problem</t>
  </si>
  <si>
    <t>10.1016/j.suscom.2016.11.002</t>
  </si>
  <si>
    <t>Zhang L., Tang Q., Wu Z., Wang F.</t>
  </si>
  <si>
    <t>Mathematical modeling and evolutionary generation of rule sets for energy-efficient flexible job shops</t>
  </si>
  <si>
    <t>As environmental awareness grows, sustainable scheduling is attracting increasing attention. The purposes of this paper are obtain the lower bound of energy-efficient flexible job shops with machine selection, job sequencing, and machine on-off decision making via a new mathematical model and to discover more energy-efficient rules with easy implementation in real practice via an efficient Gene Expression Programming (eGEP) algorithm. This paper first formulates a novel mixed-integer linear mathematical model to achieve effective machine selection, job sequencing, and machine off-on decision making. Then for the purpose of avoiding the empirical combination, five attributes exerting direct influence on the total energy consumption are extracted and consequently involved in the evolutionary process of eGEP. Furthermore, diversified rule mining operations with multi-gene representation and self-study are designed to enhance the search space and solutions quality. And, unsupervised learning is utilized in which global best and current worst are set to guide evolution direction since the learning progress has no prior knowledge. Experimental results show that machine off-on decisions efficiently reduce the total energy consumption; and, the discovered rules reach the lower bound calculated by GAMS/CPLEX in small problems and have significant superiority over other dispatching rules in energy saving. © 2017 Elsevier Ltd</t>
  </si>
  <si>
    <t>10.1016/j.energy.2017.07.005</t>
  </si>
  <si>
    <t>https://people.idsia.ch//~monaldo/fjsp.html ; data is available upon request</t>
  </si>
  <si>
    <t>Liu Q., Zhan M., Chekem F.O., Shao X., Ying B., Sutherland J.W.</t>
  </si>
  <si>
    <t>A hybrid fruit fly algorithm for solving flexible job-shop scheduling to reduce manufacturing carbon footprint</t>
  </si>
  <si>
    <t>In order to help manufacturing companies to quantify product carbon footprints and provide carbon emission data in a job shop for future life cycle product carbon labelling, a calculating method of product carbon footprint in a job shop is proposed. The carbon emissions in a job shop are allocated to each product based on mapping relations between resources and products consuming the resources. To reduce product carbon footprints in a job shop, a multi-objective optimization model aimed at minimizing carbon footprints of all products and makespan is proposed. In order to solve the proposed model and explore the performance of Fruit Fly Optimization Algorithm (FOA) in multi-objective scheduling optimization problems, a Hybrid Fruit fly optimization algorithm (HFOA) is designed. The proposed model and algorithm are verified by a case study. It is to provide decision makers awareness of carbon footprints for each product in a job shop and the product carbon footprint in job shops can be further used to calculate life cycle product carbon labelling.</t>
  </si>
  <si>
    <t>10.1016/j.jclepro.2017.09.037</t>
  </si>
  <si>
    <t>FFO</t>
  </si>
  <si>
    <t>Li X., Xing K., Wu Y., Wang X., Luo J.</t>
  </si>
  <si>
    <t>Total energy consumption optimization via genetic algorithm in flexible manufacturing systems</t>
  </si>
  <si>
    <t>In recent years, there has been growing interest in reducing energy consumption and emissions of manufacturing systems. Except for adopting new equipment or techniques, scheduling is crucial to reduce the total energy consumption of manufacturing systems. This paper focuses on the scheduling problem for flexible manufacturing systems (FMSs) with the objective of minimizing the total energy consumption, and proposes a novel scheduling algorithm for FMSs based on Petri net models and genetic algorithm. Considering that energy consumptions in different states of resources are different, this paper takes two ways for calculating total energy consumptions. In the proposed genetic algorithm, a potential schedule is represented by a chromosome consisting of route selection and operation sequence. Crossover and mutation operations are performed on the operation sequence to guarantee the population diversity. For deadlock-prone FMSs, not all chromosomes can be directly decoded to a feasible schedule. To check the feasibility of chromosomes and convert infeasible chromosomes into feasible ones, a repair algorithm is developed with the help of the deadlock avoidance policy. Experiment results on a typical FMS and an industrial stamping system are provided to show the effectiveness of our proposed scheduling algorithm. © 2016 Elsevier Ltd</t>
  </si>
  <si>
    <t>10.1016/j.cie.2016.12.008</t>
  </si>
  <si>
    <t>Salido M.A., Escamilla J., Barber F., Giret A.</t>
  </si>
  <si>
    <t>Rescheduling in job-shop problems for sustainable manufacturing systems</t>
  </si>
  <si>
    <t>Manufacturing industries are faced with environmental challenges, so their industrial processes must be optimized in terms of both profitability and sustainability. Since most of these processes are dynamic, the previously obtained solutions cannot be valid after disruptions. This paper focuses on recovery in dynamic job-shop scheduling problems where machines can work at different rates. Machine speed scaling is an alternative framework to the on/off control framework for production scheduling. Thus, given a disruption, the main goal is to recover the original solution by rescheduling the minimum number of tasks. To this end, a new match-up technique is developed to determine the rescheduling zone and a feasible reschedule. Then, a memetic algorithm is proposed for finding a schedule that minimizes the energy consumption within the rescheduling zone but that also maintains the makespan constraint. An extensive study is carried out to analyze the behavior of our algorithms to recover the original solution and minimize the energy reduction in different benchmarks, which are taken from the OR-Library. The energy consumption and processing time of the tasks involved in the rescheduling zone will play an important role in determining the best match-up point and the optimized rescheduling. Upon a disruption, different rescheduling solutions can be obtained, all of which comply with the requirements but that have different values of energy consumption. The results proposed in this paper may be useful for application in real industries for energy-efficient production rescheduling. © 2016 Elsevier Ltd</t>
  </si>
  <si>
    <t>10.1016/j.jclepro.2016.11.002</t>
  </si>
  <si>
    <t>Energy-efficient job shop scheduling problem with variable spindle speed using a novel multi-objective algorithm</t>
  </si>
  <si>
    <t>Most traditional scheduling problems prioritize optimizing production efficiency, cost, and quality. However, with gradually increasing energy consumption and environmental pollution, the novel "energy-efficient scheduling" model has received increasing attention from scholars and engineers. This scheduling model focuses on reducing workshop energy consumption and environmental pollution and has become a hot topic in the scheduling area. This article proposes a new energy-efficient scheduling mathematical model considering productivity, energy efficiency, and noise reduction with flexible spindle speed for the job shop environment. This model considers the machining spindle speed that impacts the production time, power, and noise to be flexible and an independent decision-making variable. In addition, the evaluation methods of productivity, energy consumption, and noise are presented in this model. To cleanly solve this mixed integer programming model, an effective multi-objective genetic algorithm based on simplex lattice design is proposed. The corresponding encoding/decoding method, fitness function, and crossover/mutation operators are designed based on the features of this problem. To evaluate the performance of this method, three instances with different scales have been designed. The results demonstrate the effectiveness of the proposed model for the energy-efficient job shop scheduling problem. © The Author(s) 2017.</t>
  </si>
  <si>
    <t>10.1177/1687814017695959</t>
  </si>
  <si>
    <t>Plitsos S., Repoussis P.P., Mourtos I., Tarantilis C.D.</t>
  </si>
  <si>
    <t>Energy-aware decision support for production scheduling</t>
  </si>
  <si>
    <t>Manufacturing companies are forced to become energy-aware under the pressure of energy costs, legislation and consumers' environmental awareness. Production scheduling remains a critical decision making process, although demanding in computational terms and sensitive on data availability and credibility. Hence the interest in incorporating energy-related aspects in production scheduling. We propose a decision support system (DSS), composed by an Iterated Local Search algorithm that offers hierarchical optimization over multiple scheduling objectives and is energy-aware in terms of both the constraints incorporated and the objectives to be optimized, plus a generic yet concise data model whose entities are extracted from the literature and actual user requirements. The use of this DSS by two textile manufacturers shows that it supports efficiently energy-aware scheduling decisions. © 2016 Elsevier B.V.</t>
  </si>
  <si>
    <t>10.1016/j.dss.2016.09.017</t>
  </si>
  <si>
    <t>WA</t>
  </si>
  <si>
    <t>ILS</t>
  </si>
  <si>
    <t>Zhang H., Dai Z., Zhang W., Zhang S., Wang Y., Liu R.</t>
  </si>
  <si>
    <t>A New Energy-Aware Flexible Job Shop Scheduling Method Using Modified Biogeography-Based Optimization</t>
  </si>
  <si>
    <t>Industry consumes approximately half of the total worldwide energy usage. With the increasingly rising energy costs in recent years, it is critically important to consider one of the most widely used energies, electricity, during the production planning process. We propose a new mathematical model that can determine efficient scheduling to minimize the makespan and electricity consumption cost (ECC) for the flexible job shop scheduling problem (FJSSP) under a time-of-use (TOU) policy. In addition to the traditional two subtasks in FJSSP, a new subtask called speed selection, which represents the selection of variable operating speeds, is added. Then, a modified biogeography-based optimization (MBBO) algorithm combined with variable neighborhood search (VNS) is proposed to solve the biobjective problem. Experiments are performed to verify the effectiveness of the proposed MBBO algorithm for obtaining an improved scheduling solution compared to the basic biogeography-based optimization (BBO) algorithm, genetic algorithm (GA), and harmony search (HS). © 2017 Hua Zhang et al.</t>
  </si>
  <si>
    <t>10.1155/2017/7249876</t>
  </si>
  <si>
    <t>BBO</t>
  </si>
  <si>
    <t>Xu J., Wang L.</t>
  </si>
  <si>
    <t>A feedback control method for addressing the production scheduling problem by considering energy consumption and makespan</t>
  </si>
  <si>
    <t>Due to various factors of uncertainty within production, the key performance indicators connected to production plans are difficult to fulfil. This problem becomes especially serious as emission regulations are enforced, which discourage manufacturers from high emission output and high energy consumption. Thus, this paper proposes a feedback control method for the production scheduling problem by considering energy consumption and makespan to help manufacturers keep production implementations in pace with production plans. The proposed method works in a rolling horizon framework, which establishes planned energy consumption and makespan, and adjusts the weights of the multiple scheduling optimization objectives for the next period, based on the feedback of the actual energy consumption and makespan in previous periods. A job shop scheduling case study is provided to illustrate the proposed method. The experiment results demonstrate the effectiveness of the proposed feedback control method. © 2017 by the authors.</t>
  </si>
  <si>
    <t>10.3390/su9071185</t>
  </si>
  <si>
    <t>Zhang R., Chiong R.</t>
  </si>
  <si>
    <t>Solving the energy-efficient job shop scheduling problem: A multi-objective genetic algorithm with enhanced local search for minimizing the total weighted tardiness and total energy consumption</t>
  </si>
  <si>
    <t>In recent years, there has been a growing concern over the environmental impact of traditional manufacturing, especially in terms of energy consumption and related emissions of carbon dioxide. Besides the adoption of new equipment, production scheduling could play a key role in reducing the total energy consumption of a manufacturing plant. In this paper, we explicitly introduce the objective of minimizing energy consumption into a typical production scheduling model, i.e., the job shop scheduling problem, based on a machine speed scaling framework. To solve this bi-objective optimization problem, we propose a multi-objective genetic algorithm incorporated with two problem-specific local improvement strategies. These local improvement procedures aim to enhance the solution quality by utilizing the mathematical models of two restricted subproblems derived from the original problem. Comprehensive computational experiments have been carried out to verify the effectiveness of the proposed solution approach. The results presented in this work may be useful for future research on energy-efficient production scheduling. © 2015 Elsevier Ltd. All rights reserved.</t>
  </si>
  <si>
    <t>10.1016/j.jclepro.2015.09.097</t>
  </si>
  <si>
    <t>Salido M.A., Escamilla J., Giret A., Barber F.</t>
  </si>
  <si>
    <t>A genetic algorithm for energy-efficiency in job-shop scheduling</t>
  </si>
  <si>
    <t>Many real-world scheduling problems are solved to obtain optimal solutions in term of processing time, cost, and quality as optimization objectives. Currently, energy-efficiency is also taken into consideration in these problems. However, this problem is NP-hard, so many search techniques are not able to obtain a solution in a reasonable time. In this paper, a genetic algorithm is developed to solve an extended version of the Job-shop Scheduling Problem in which machines can consume different amounts of energy to process tasks at different rates (speed scaling). This problem represents an extension of the classical job-shop scheduling problem, where each operation has to be executed by one machine and this machine can work at different speeds. The evaluation section shows that a powerful commercial tool for solving scheduling problems was not able to solve large instances in a reasonable time, meanwhile our genetic algorithm was able to solve all instances with a good solution quality. © 2015, Springer-Verlag London.</t>
  </si>
  <si>
    <t>10.1007/s00170-015-7987-0</t>
  </si>
  <si>
    <t>http://gps.webs.upv.es/jobshop/</t>
  </si>
  <si>
    <t>Liu Y., Dong H., Lohse N., Petrovic S.</t>
  </si>
  <si>
    <t>A multi-objective genetic algorithm for optimisation of energy consumption and shop floor production performance</t>
  </si>
  <si>
    <t>Increasing energy price and requirements to reduce emission are new challenges faced by manufacturing enterprises. A considerable amount of energy is wasted by machines due to their underutilisation. Consequently, energy saving can be achieved by turning off the machines when they lay idle for a comparatively long period. Otherwise, turning the machine off and back on will consume more energy than leave it stay idle. Thus, an effective way to reduce energy consumption at the system level is by employing intelligent scheduling techniques which are capable of integrating fragmented short idle periods on the machines into large ones. Such scheduling will create opportunities for switching off underutilised resources while at the same time maintaining the production performance. This paper introduces a model for the bi-objective optimisation problem that minimises the total non-processing electricity consumption and total weighted tardiness in a job shop. The Turn off/Turn on is applied as one of the electricity saving approaches. A novel multi-objective genetic algorithm based on NSGA-II is developed. Two new steps are introduced for the purpose of expanding the solution pool and then selecting the elite solutions. The research presented in this paper is focused on the classical job shop environment, which is widely used in the manufacturing industry and provides considerable opportunities for energy saving. The algorithm is validated on job shop problem instances to show its effectiveness.</t>
  </si>
  <si>
    <t>10.1016/j.ijpe.2016.06.019</t>
  </si>
  <si>
    <t>Zhang L., Li X., Gao L., Zhang G.</t>
  </si>
  <si>
    <t>Dynamic rescheduling in FMS that is simultaneously considering energy consumption and schedule efficiency</t>
  </si>
  <si>
    <t>The dynamic rescheduling problem in flexible manufacturing systems (FMS) has historically emphasized the schedule efficiency. However, energy consumption is a basic need for different purposes in manufacturing systems around the world. This paper proposes an innovative approach to study the dynamic scheduling problem in FMS, taking the objectives of minimum or maximum energy consumption into account. A new goal programming mathematical model, which considers the energy consumption and the schedule efficiency simultaneously, is presented for solving this problem. A rescheduling method based on the genetic algorithm is introduced to address the dynamic rescheduling problem in FMS. A period policy is selected to deal with the dynamic feature of the problem. Numerical experiments have been designed to test and evaluate the performance of the proposed model. The experimental results show that the minimum energy consumption model can save the energy consumption and enhance the schedule efficiency. © 2013, Springer-Verlag London.</t>
  </si>
  <si>
    <t>10.1007/s00170-013-4867-3</t>
  </si>
  <si>
    <t>Xu W., Shao L., Yao B., Zhou Z., Pham D.T.</t>
  </si>
  <si>
    <t>Perception data-driven optimization of manufacturing equipment service scheduling in sustainable manufacturing</t>
  </si>
  <si>
    <t>Both sustainable manufacturing and manufacturing service are the trends in industry because they are regarded as ways to reduce the resource cost and energy consumption in manufacturing process, to improve the flexibility and responding speed to customers’ demand, and to improve the production efficiency. In order to improve the sustainability of manufacturing equipment services in job shop, this paper presents a multi-objective joint model of energy consumption and production efficiency. The model is related to multi-conditions of manufacturing equipment services. The conditions are monitored in real-time to drive a multi-objective dynamic optimized scheduling of manufacturing services. In order to solve the multi-objective problem, an enhanced Pareto-based bees algorithm (EPBA) is proposed. In order to ensure the variety of population, to prevent the premature convergence, and to improve the searching speed, several key technologies are utilized such as variable neighborhood searching, mutation and crossover operation, fast non-dominated ranking, critical path local search, archive Pareto set, critical path taboo set, etc. Finally, the proposed method is evaluated and shows better performance in static and dynamic scenarios compared with the existing optimization algorithms. © 2016 The Society of Manufacturing Engineers</t>
  </si>
  <si>
    <t>10.1016/j.jmsy.2016.08.001</t>
  </si>
  <si>
    <t>BA</t>
  </si>
  <si>
    <t>Yang X., Zeng Z., Wang R., Sun X.</t>
  </si>
  <si>
    <t>Bi-objective flexible job-shop scheduling problem considering energy consumption under stochastic processing times</t>
  </si>
  <si>
    <t>This paper presents a novel method on the optimization of bi-objective Flexible Job-shop Scheduling Problem (FJSP) under stochastic processing times. The robust counterpart model and the Non-dominated Sorting Genetic Algorithm II (NSGA-II) are used to solve the bi-objective FJSP with consideration of the completion time and the total energy consumption under stochastic processing times. The case study on GM Corporation verifies that the NSGA-II used in this paper is effective and has advantages to solve the proposed model comparing with HPSO and PSO+SA. The idea and method of the paper can be generalized widely in the manufacturing industry, because it can reduce the energy consumption of the energy-intensive manufacturing enterprise with less investment when the new approach is applied in existing systems. © 2016 Yang et al. This is an open access article distributed under the terms of the Creative Commons Attribution License, which permits unrestricted use, distribution, and reproduction in any medium, provided the original author and source are credited.</t>
  </si>
  <si>
    <t>10.1371/journal.pone.0167427</t>
  </si>
  <si>
    <t>Escamilla J., Salido M.A., Giret A., Barber F.</t>
  </si>
  <si>
    <t>A metaheuristic technique for energy-efficiency in job-shop scheduling</t>
  </si>
  <si>
    <t>Many real life problems can be modeled as a scheduling problem. The main objective of these problems is to obtain optimal solutions in terms of processing time, cost and quality. Nowadays, energy-efficiency is also taken into consideration. However, these problems are NP-hard, so many search techniques are not able to obtain a solution in a reasonable time. In this paper, a genetic algorithm is developed to solve an extended version of the classical job-shop scheduling problem. In the extended version, each operation has to be executed by one machine and this machine can work at different speed rates. The machines consume different amounts of energy to process tasks at different rates. The evaluation section shows that a powerful commercial tools for solving scheduling problems was not able to solve large instances in a reasonable time, meanwhile our genetic algorithm was able to solve all instances with a good solution quality. © 2017 Cambridge University Press.</t>
  </si>
  <si>
    <t>10.1017/S026988891600031X</t>
  </si>
  <si>
    <t>May G., Stahl B., Taisch M., Prabhu V.</t>
  </si>
  <si>
    <t>Multi-objective genetic algorithm for energy-efficient job shop scheduling</t>
  </si>
  <si>
    <t>The paper investigates the effects of production scheduling policies aimed towards improving productive and environmental performances in a job shop system. A green genetic algorithm allows the assessment of multi-objective problems related to sustainability. Two main considerations have emerged from the application of the algorithm. First, the algorithm is able to achieve a semi-optimal makespan similar to that obtained by the best of other methods but with a significantly lower total energy consumption. Second, the study demonstrated that the worthless energy consumption can be reduced significantly by employing complex energy-efficient machine behaviour policies. © 2015 Taylor &amp; Francis.</t>
  </si>
  <si>
    <t>10.1080/00207543.2015.1005248</t>
  </si>
  <si>
    <t>He Y., Li Y., Wu T., Sutherland J.W.</t>
  </si>
  <si>
    <t>An energy-responsive optimization method for machine tool selection and operation sequence in flexible machining job shops</t>
  </si>
  <si>
    <t>The environmental burden caused by energy consumption during the use phase of machine tool systems is widely acknowledged and hence ways must be found to use energy more efficiently. There is potentially a significant amount of energy savings that could be realized by selecting alternative machine tools and reducing the idle energy consumption through better scheduling. This paper proposes an energy-saving optimization method that considers machine tool selection and operation sequence for flexible job shops. The former seeks to reduce the energy consumption for machining operations, and the latter aims to reduce the idle energy consumption of machine tools. A mathematical model is formulated using mixed integer programming and the energy consumption objective is combined with a classical objective, the makespan. A Nested Partitions algorithm, which has proved to be robust for NP-hard problems, is utilized to solve the model. The proposed method is evaluated in a test case by two scenarios with different energy optimization schemes as well as the classical makespan objective. The results show that the proposed method is effective at realizing energy-savings for a flexible machining job shop. © 2014 Elsevier Ltd. All rights reserved.</t>
  </si>
  <si>
    <t>10.1016/j.jclepro.2014.10.006</t>
  </si>
  <si>
    <t>NPA</t>
  </si>
  <si>
    <t>Dai M., Tang D., Xu Y., Li W.</t>
  </si>
  <si>
    <t>Energy-aware integrated process planning and scheduling for job shops</t>
  </si>
  <si>
    <t>Process planning that is based on environmental consciousness and energy-efficient scheduling currently plays a critical role in sustainable manufacturing processes. Despite their interrelationship, these two topics have often been considered to be independent of each other. It therefore would be beneficial to integrate process planning and scheduling for an integrated energy-efficient optimisation of product design and manufacturing in a sustainable manufacturing system. This article proposes an energy-aware mathematical model for job shops that integrates process planning and scheduling. First, a mixed integrated programming model with performance indicators such as energy consumption and scheduling makespan is established to describe a multi-objective optimisation problem. Because the problem is strongly non-deterministic polynomial-time hard (NP-hard), a modified genetic algorithm is adopted to explore the optimal solution (Pareto solution) between energy consumption and makespan. Finally, case studies of energy-aware integrated process planning and scheduling are performed, and the proposed algorithm is compared with other methods. The approach is shown to generate interesting results and can be used to improve the energy efficiency of sustainable manufacturing processes at the process planning and scheduling levels. © 2014, IMechE. All rights reserved.</t>
  </si>
  <si>
    <t>10.1177/0954405414553069</t>
  </si>
  <si>
    <t>Lei D., Guo X.</t>
  </si>
  <si>
    <t>An effective neighborhood search for scheduling in dual-resource constrained interval job shop with environmental objective</t>
  </si>
  <si>
    <t>In this study, scheduling problem in dual-resource constrained (DRC) job shop with interval processing time and heterogeneous resources is investigated. A lexicographical method is applied to minimize interval carbon footprint and makespan. A dynamical neighborhood search (DNS) is proposed, which is composed of two phases. Two-string representation is used and its chromosome consists of the operation-based string and the resource string. Several initial solutions are produced and improved in the first phase and only one solution is applied in the second phase. Four neighborhood structures and their dynamical transition mechanism are utilized to produce new solutions. DNS is tested on a number of instances and compared with other algorithms. Computational experiments show DNS can provide the promising results for the problem. © 2014 Elsevier B.V. All rights reserved.</t>
  </si>
  <si>
    <t>10.1016/j.ijpe.2014.07.026</t>
  </si>
  <si>
    <t>Zhang C., Gu P., Jiang P.</t>
  </si>
  <si>
    <t>Low-carbon scheduling and estimating for a flexible job shop based on carbon footprint and carbon efficiency of multi-job processing</t>
  </si>
  <si>
    <t>With the enhancement of people’s environmental awareness, low-carbon and energy efficiency in manufacturing industry have been drawing much attention due to the huge consumption of raw materials and energy during machining processes. But as one of the approaches to reduce carbon emission, manufacturing shop scheduling strategies have historically emphasized the makespan, machine workload, and so on and neglected energy and environmental factors in most cases. This article presents a model of low-carbon scheduling of the flexible job shop, which considers both factors of production (i.e. makespan and machine workload) and environmental influence (i.e. carbon emission). A carbon footprint model of multi-job processing is established to quantify the carbon emission of different scheduling plans, and three carbon efficiency indicators are put forward to estimate the carbon emission of parts and machine tools, that is, processing carbon efficiency, part carbon efficiency, and machine tool carbon efficiency. To solve the proposed model, a hybrid non-dominated sorting genetic algorithm II which combines the original non-dominated sorting genetic algorithm II with a local search algorithm based on neighborhood search is proposed. Finally, test of some well-known benchmark instances is carried out to verify the effectiveness of the proposed algorithm, and an actual case is studied to demonstrate the feasibility and applicability of the proposed model. © IMechE 2014.</t>
  </si>
  <si>
    <t>10.1177/0954405414527959</t>
  </si>
  <si>
    <t>Tang D., Dai M.</t>
  </si>
  <si>
    <t>Energy-efficient approach to minimizing the energy consumption in an extended job-shop scheduling problem</t>
  </si>
  <si>
    <t>The traditional production planning and scheduling problems consider performance indicators like time, cost and quality as optimization objectives in manufacturing processes. However, environmentally-friendly factors like energy consumption of production have not been completely taken into consideration. Against this background, this paper addresses an approach to modify a given schedule generated by a production planning and scheduling system in a job shop floor, where machine tools can work at different cutting speeds. It can adjust the cutting speeds of the operations while keeping the original assignment and processing sequence of operations of each job fixed in order to obtain energy savings. First, the proposed approach, based on a mixed integer programming mathematical model, changes the total idle time of the given schedule to minimize energy consumption in the job shop floor while accepting the optimal solution of the scheduling objective, makespan. Then, a genetic-simulated annealing algorithm is used to explore the optimal solution due to the fact that the problem is strongly NP-hard. Finally, the effectiveness of the approach is performed small- and large-size instances, respectively. The experimental results show that the approach can save 5%-10% of the average energy consumption while accepting the optimal solution of the makespan in small-size instances. In addition, the average maximum energy saving ratio can reach to 13%. And it can save approximately 1%-4% of the average energy consumption and approximately 2.4% of the average maximum energy while accepting the near-optimal solution of the makespan in large-size instances. The proposed research provides an interesting point to explore an energy-aware schedule optimization for a traditional production planning and scheduling problem. ©, 2015, Chinese Mechanical Engineering Society. All right reserved.</t>
  </si>
  <si>
    <t>10.3901/CJME.2015.0617.082</t>
  </si>
  <si>
    <t>Garcia-Santiago C.A., Del Ser J., Upton C., Quilligan F., Gil-Lopez S., Salcedo-Sanz S.</t>
  </si>
  <si>
    <t>A random-key encoded harmony search approach for energy-efficient production scheduling with shared resources</t>
  </si>
  <si>
    <t>When seeking near-optimal solutions for complex scheduling problems, meta-heuristics demonstrate good performance with affordable computational effort. This has resulted in a gravitation towards these approaches when researching industrial use-cases such as energy-efficient production planning. However, much of the previous research makes assumptions about softer constraints that affect planning strategies and about how human planners interact with the algorithm in a live production environment. This article describes a job-shop problem that focuses on minimizing energy consumption across a production facility of shared resources. The application scenario is based on real facilities made available by the Irish Center for Manufacturing Research. The formulated problem is tackled via harmony search heuristics with random keys encoding. Simulation results are compared to a genetic algorithm, a simulated annealing approach and a first-come-first-served scheduling. The superior performance obtained by the proposed scheduler paves the way towards its practical implementation over industrial production chains. © 2014 Taylor &amp; Francis.</t>
  </si>
  <si>
    <t>10.1080/0305215X.2014.971778</t>
  </si>
  <si>
    <t>HSA</t>
  </si>
  <si>
    <t>Liu Y., Dong H., Lohse N., Petrovic S., Gindy N.</t>
  </si>
  <si>
    <t>An investigation into minimising total energy consumption and total weighted tardiness in job shops</t>
  </si>
  <si>
    <t>Manufacturing enterprises nowadays face the challenge of increasing energy prices and requirements to reduce their emissions. Most reported work on reducing manufacturing energy consumption today focuses on the need to improve the efficiency of resources (machines) largely ignoring the potential for energy reducing on the system-level where the operational method can be employed as the energy saving approach. The advantage is clearly that the scheduling and planning approach can also be applied across existing legacy systems and does not require large investment. Therefore, a multi-objective scheduling method is developed in this paper with reducing energy consumption as one of the objectives. This research focuses on classical job shop environment which is widely used in the manufacturing industry. A model for the bi-objectives problem that minimises total electricity consumption and total weighted tardiness is developed and the Non-dominant Sorting Genetic Algorithm is employed as the solution to obtain the Pareto front. A case study based on a modified 10 × 10 job shop is presented to show the effectiveness of the algorithm and to prove the feasibility of the model. © 2013 The Authors. Published by Elsevier Ltd. All rights reserved.</t>
  </si>
  <si>
    <t>10.1016/j.jclepro.2013.07.060</t>
  </si>
  <si>
    <t>Jiang Z., Zuo L., Mingcheng E.</t>
  </si>
  <si>
    <t>Study on multi-objective flexible job-shop scheduling problem considering energy consumption</t>
  </si>
  <si>
    <t>Purpose: Build a multi-objective Flexible Job-shop Scheduling Problem(FJSP) optimization model, in which the makespan, processing cost, energy consumption and cost-weighted processing quality are considered, then Design a Modified Non-dominated Sorting Genetic Algorithm (NSGA-II) based on blood variation for above scheduling model. Design/methodology/approach: A multi-objective optimization theory based on Pareto optimal method is used in carrying out the optimization model. NSGA-II is used to solve the model. Findings: By analyzing the research status and insufficiency of multi-objective FJSP, Find that the difference in scheduling will also have an effect on energy consumption in machining process and environmental emissions. Therefore, job-shop scheduling requires not only guaranteeing the processing quality, time and cost, but also optimizing operation plan of machines and minimizing energy consumption. Originality/value: A multi-objective FJSP optimization model is put forward, in which the makespan, processing cost, energy consumption and cost-weighted processing quality are considered. According to above model, Blood-Variation-based NSGA-II (BVNSGA-II) is designed. In which, the chromosome mutation rate is determined after calculating the blood relationship between two cross chromosomes, crossover and mutation strategy of NSGA-II is optimized and the prematurity of population is overcome. Finally, the performance of the proposed model and algorithm is evaluated through a case study, and the results proved the efficiency and feasibility of the proposed model and algorithm.</t>
  </si>
  <si>
    <t>10.3926/jiem.1075</t>
  </si>
  <si>
    <t>Chou Y.-C., Cao H., Cheng H.H.</t>
  </si>
  <si>
    <t>A bio-inspired mobile agent-based integrated system for flexible autonomic job shop scheduling</t>
  </si>
  <si>
    <t>This paper presents a bio-inspired mobile agent-based integrated system for flexible autonomic job shop scheduling. The system matches the autonomic system architecture, inspired by the autonomic nervous system and proposed by the IBM, and has the IBM-defined fundamental self-managing properties, so that it can manage itself with little human intervention. The system conforms to the IEEE FIPA (Foundation for Intelligent Physical Agents) standard. Therefore, the interoperability between agents of the system and agents from many active heterogeneous FIPA compliant agent platforms can be ensured. The system supports the execution of C/C++ mobile agent codes. Thus, it is applicable to a variety of applications, especially for distributed mechatronic and embedded systems. In addition, since the system is composed of agents, including stationary and mobile agents, the system has a high scalability and flexibility to integrate and adopt various scheduling models and algorithms for different scheduling requirements. An overall architecture of the system and critical implementation details about the agency and agents in the system are presented in this article. An energy saving job shop scheduling example is used to validate one autonomic property of the system. © 2013 The Society of Manufacturing Engineers.</t>
  </si>
  <si>
    <t>10.1016/j.jmsy.2013.01.005</t>
  </si>
  <si>
    <t>Type of Metaheuristic</t>
  </si>
  <si>
    <t>FA</t>
  </si>
  <si>
    <t>Adp benchmark instances</t>
  </si>
  <si>
    <t>NDS+ CD</t>
  </si>
  <si>
    <t>NSGA-II+Simulation</t>
  </si>
  <si>
    <t>MaS</t>
  </si>
  <si>
    <t>Game theory</t>
  </si>
  <si>
    <t>DS</t>
  </si>
  <si>
    <t>SDST</t>
  </si>
  <si>
    <t>moPSO</t>
  </si>
  <si>
    <t>GA+DEA</t>
  </si>
  <si>
    <t>Fuzzy AHP</t>
  </si>
  <si>
    <t>GA+Tabu</t>
  </si>
  <si>
    <t>Gupta S., Jain A.</t>
  </si>
  <si>
    <t>Assessing the Effect of Reliability-Based Maintenance Approach in Job Shop Scheduling with Setup Time and Energy Consideration Using Simulation; A Simulation Study</t>
  </si>
  <si>
    <t>Smart Science</t>
  </si>
  <si>
    <t>Maintenance in a stochastic job shop scheduling environment significantly impacts real-time scheduling problems with the environmental aspect. This simulation research assesses the effect of a reliability-based preventive maintenance approach to system performance for considering job shop scheduling problems with sequence-dependent setup time (SDST). Two types of reliability-based maintenance approaches are considered, i.e., reliability-centered preventive maintenance (RCPM) and a reliability-centered periodic preventive maintenance approach (RCPPM). The shop comprises 10 different machines and six job types. Six scheduling and two energy-oriented performance measures (Pms) are considered for evaluating the system’s performance. Results reveal that lower levels of reliability, namely, 0.74, 0.78, and 0.82 recommended for mean flow time, makespan, average operation energy consumption, average idle energy consumption, and total setups Pms. A 0.74 level of reliability is recommended for mean tardiness and the number of tardy jobs Pms for the RCPM approach. RCPPM approach provides the best system Pms by mean flow time, makespan, mean tardiness, average operation energy consumption, average idle energy consumption, and the number of tardy jobs when maintenance time is 5% of operation time. In contrast, mean setup, and total setups Pms are independent of maintenance time. Both approaches get compared, and its statistical analysis shows that if maintenance time is 15% or more than 15% of the operation time, the RCPM method is recommended. If maintenance time is 10% or less than 10% of the operation time, maintenance planning is recommended using the RCPPM approach. Considering real-time scheduling work with the environmental aspect represents the novelty of the present study. © 2021 Shrajal Gupta and Ajai Jain.</t>
  </si>
  <si>
    <t>10.1080/23080477.2021.1938502</t>
  </si>
  <si>
    <t>Simulation</t>
  </si>
  <si>
    <t>DS; MaS; SDST</t>
  </si>
  <si>
    <t>NDS</t>
  </si>
  <si>
    <t>SDST; TrT</t>
  </si>
  <si>
    <t>Adp (MK01~15; DP1~18; 21 instances from (Barnes and Chambers, 1996); 20 small-scale instances (Karimi et al., 2017))</t>
  </si>
  <si>
    <t>NSGA-II+VNS</t>
  </si>
  <si>
    <t>NSGA-II+LS</t>
  </si>
  <si>
    <t>Adp (MK01~10, and 15; FJ20 from Caldeira 2020)</t>
  </si>
  <si>
    <t>Adp (Kacem)</t>
  </si>
  <si>
    <t>Ham A., Park M.-J., Kim K.M.</t>
  </si>
  <si>
    <t>Energy-Aware Flexible Job Shop Scheduling Using Mixed Integer Programming and Constraint Programming</t>
  </si>
  <si>
    <t>Compromising productivity in exchange for energy saving does not appeal to highly capitalized manufacturing industries. However, we might be able to maintain the same productivity while significantly reducing energy consumption. This paper addresses a flexible job shop scheduling problem with a shutdown (on/off) strategy aiming to minimize makespan and total energy consumption. First, an alternative mixed integer linear programming model is proposed. Second, a novel constraint programming is proposed. Third, practical operational scenarios are compared. Finally, we provide benchmarking instances, CPLEX codes, and genetic algorithm codes, in order to promote related research, thus expediting the adoption of energy-efficient scheduling in manufacturing facilities. The computational study demonstrates that (1) the proposed models significantly outperform other benchmark models and (2) we can maintain maximum productivity while significantly reducing energy consumption by 14.85% (w/o shutdown) and 15.23% (w/shutdown) on average. © 2021 Andy Ham et al.</t>
  </si>
  <si>
    <t>10.1155/2021/8035806</t>
  </si>
  <si>
    <t>CP</t>
  </si>
  <si>
    <t>from "L. Meng, C. Zhang, X. Shao, and Y. Ren, “MILP models for energy-aware flexible job shop scheduling problem,” Journal of Cleaner Production, vol. 210, pp. 710–723, 2019" and in the paper</t>
  </si>
  <si>
    <t>Wu and Sun, 2018; In the paper</t>
  </si>
  <si>
    <t>JA</t>
  </si>
  <si>
    <t>Carlucci D., Renna P., Materi S.</t>
  </si>
  <si>
    <t>A Job-Shop Scheduling Decision-Making Model for Sustainable Production Planning With Power Constraint</t>
  </si>
  <si>
    <t>IEEE Transactions on Engineering Management</t>
  </si>
  <si>
    <t>Improving environmental sustainability and reducing energy cost are becoming central topics of decision-making in manufacturing. Increasingly manufactures are looking for new solutions that allow them to become more energy efficient and sustainable. Regarding energy cost issue, it is well known that the electricity costs in manufacturing systems strongly depend on the reached peak power. On the other hand, the power required by a manufacturing system affects the adoption of renewable energy sources. The use of renewables, indeed, encompasses fluctuations in energy supply and requires adapting production processes to a power constraint. The article proposes a decision model for the scheduling in a job-shop manufacturing system that simultaneously deals with the power constraint and the variable speed of machine tools. Defining the maximum value of the usable power, decisions can be taken on production scheduling, by adapting the processing speed of several machines that work simultaneously, to the power availability. The model allows decision makers to plan production, taking into account the impossibility of exceeding a certain power and assuming the minimization of the makespan as an objective function. Managers can utilize the scheduling model in all the different contexts, where there is a power limit. The test cases show how the proposed model allows to obtain an efficient scheduling under a constant and variable power constraint. The findings highlight that the model can be employed to reduce the peak power and encourage the use of renewables in manufacturing systems, thus obtaining an efficient scheduling and a more sustainable production. IEEE</t>
  </si>
  <si>
    <t>10.1109/TEM.2021.3103108</t>
  </si>
  <si>
    <t>PP</t>
  </si>
  <si>
    <t>original data: https://www.sciencedirect.com/science/article/pii/S0007850611000199 ; complementary data in paper</t>
  </si>
  <si>
    <t>moEA</t>
  </si>
  <si>
    <t>BOA</t>
  </si>
  <si>
    <t>Adp (MK01~15; DP1~18; and 21 instances from (Barnes and Chambers [40])</t>
  </si>
  <si>
    <t>Hassani Z.I.M., El Barkany A., Jabri A., Abbassi I.E.L., Darcherif A.M.</t>
  </si>
  <si>
    <t>A Comparative Analysis of Metaheuristic Approaches (Genetic Algorithm/Hybridization of Genetic Algorithms and Simulated Annealing) for Planning and Scheduling Problem with Energy Aspect</t>
  </si>
  <si>
    <t>SAE International Journal of Materials and Manufacturing</t>
  </si>
  <si>
    <t>This article discusses a multi-item planning and scheduling problem in a job-shop system with consideration of energy consumption. Planning is considered by a set of periods, each one is characterized by a demand, energy, and length. Scheduling is determined by the sequences of jobs on available resources. A Mixed-Integer Linear Programming (MILP) problem is formulated to integrate planning and scheduling, it is considered as an NP-difficult problem. A Genetic Algorithm (GA) is then developed to solve the MILP, and then a hybridized approach of simulated annealing with genetic algorithm (HGASA) is presented to optimize the results. Finally, numerical results are presented and analyzed to evaluate the effectiveness of the proposed algorithms. © 2021 SAE International.</t>
  </si>
  <si>
    <t>10.4271/05-14-04-0024</t>
  </si>
  <si>
    <t>Adp (MK01~15)</t>
  </si>
  <si>
    <t>moEA/D</t>
  </si>
  <si>
    <t>Adp (Hurink)</t>
  </si>
  <si>
    <t>Wang J., Yang J., Zhang Y., Ren S., Liu Y.</t>
  </si>
  <si>
    <t>Infinitely repeated game based real-time scheduling for low-carbon flexible job shop considering multi-time periods</t>
  </si>
  <si>
    <t>Production scheduling has great significance for optimizing tasks distribution, reducing energy consumption and mitigating environmental degradation. Currently, the research of production scheduling considering energy consumption mainly focuses on the traditional manufacturing workshop. With the wide application of the Internet of Things (IoT) technology, the real-time data of manufacturing resources and production processes can be retrieved easily. These manufacturing data can provide opportunities for manufacturing enterprises to reduce energy consumption and enhance production efficiency. To achieve these targets, a multi-period production planning based real-time scheduling (MPPRS) approach for the IoT-enabled low-carbon flexible job shop (LFJS) is presented in this study to carry out real-time scheduling based on the real-time manufacturing data. Then, the mathematical models of real-time scheduling are established to achieve production efficiency improvement and energy consumption reduction. To obtain a feasible solution, an infinitely repeated game optimization approach is used. Finally, a case study is implemented to analyse and discuss the effectiveness of the proposed method. The results show that in general, the proposed method can achieve better results than the existing dynamic scheduling methods. © 2019 Elsevier Ltd</t>
  </si>
  <si>
    <t>10.1016/j.jclepro.2019.119093</t>
  </si>
  <si>
    <t>PSO+LS; PSO+SA</t>
  </si>
  <si>
    <t>GA+AIA</t>
  </si>
  <si>
    <t>GP(Hyper-Heuristic)</t>
  </si>
  <si>
    <t>Meng L., Zhang C., Shao X., Ren Y.</t>
  </si>
  <si>
    <t>MILP models for energy-aware flexible job shop scheduling problem</t>
  </si>
  <si>
    <t>With energy shortage and environmental pollution becoming increasingly severe problems, energy-efficient scheduling is attracting much more attention than before. This paper addresses the flexible job shop scheduling problem (FJSP) with the objective of minimizing total energy consumption. Firstly, the total energy consumption of the workshop is discussed and modelled. Then, based on two different modeling ideas namely idle time variable and idle energy variable, six new mixed integer linear programming (MILP) models with turning Off/On strategy are proposed. The original objective function of the model based on idle time variable is nonlinear and linearization is needed. For the linearization, additional decision variables and constraints are added. The objective function of the model based on idle energy variable is originally linear and concise. Lastly, those six proposed models and the existing one are detailedly compared and evaluated under both the size and computational complexities. The correctness and effectiveness of all MILP models are verified by using CPLEX SLOVER to carry out numerical experiments. The results show that the MILP models based on different modeling ideas vary remarkably in both size and computational complexities, and all the six models proposed in this paper outperform the existing model significantly. The proposed models will help the enterprises rationalize production so as to reduce energy consumption and costs. © 2018 Elsevier Ltd</t>
  </si>
  <si>
    <t>10.1016/j.jclepro.2018.11.021</t>
  </si>
  <si>
    <t>Wang J., Zhang Y., Liu Y., Wu N.</t>
  </si>
  <si>
    <t>Multiagent and bargaining-game-based real-time scheduling for internet of things-enabled flexible job shop</t>
  </si>
  <si>
    <t>IEEE Internet of Things Journal</t>
  </si>
  <si>
    <t>With the rapid advancement and widespread applications of information technology in the manufacturing shop floor, a huge amount of real-time data is generated, providing a good opportunity to effectively respond to unpredictable exceptions so that the productivity can be improved. Thus, how to schedule the manufacturing shop floor for achieving such a goal is very challenging. This paper addresses this issue and a new multiagent-based real-time scheduling architecture is proposed for an Internet of Things-enabled flexible job shop. Differing from traditional dynamic scheduling strategies, the proposed strategy optimally assigns tasks to machines according to their real-time status. A bargaining-game-based negotiation mechanism is developed to coordinate the agents so that the problem can be efficiently solved. To demonstrate the feasibility and effectiveness of the proposed architecture and scheduling method, a proof-of-concept prototype system is implemented with Java agent development framework platform. A case study is used to test the performance and effectiveness of the proposed method. Through simulation and comparison, it is shown that the proposed method outperforms the traditional dynamic scheduling strategies in terms of makespan, critical machine workload, and total energy consumption. © 2014 IEEE.</t>
  </si>
  <si>
    <t>10.1109/JIOT.2018.2871346</t>
  </si>
  <si>
    <t>Multi-agent system</t>
  </si>
  <si>
    <t>GA+GSO</t>
  </si>
  <si>
    <t>Luo S., Zhang L., Fan Y.</t>
  </si>
  <si>
    <t>Energy-efficient scheduling for multi-objective flexible job shops with variable processing speeds by grey wolf optimization</t>
  </si>
  <si>
    <t>In recent years, confronted with serious global warming and rapid exhaustion of non-renewable resources, green manufacturing has become an increasingly important theme in the world. As a significant way to achieve the purpose of green manufacturing, the energy-efficient scheduling has been intensively studied by both academia and industry due to its ability to keep a compromise between production efficiency and environmental impacts. To this end, this study investigates the multi-objective flexible job shop scheduling problem (MOFJSP) with variable processing speeds aiming at minimizing the makespan and total energy consumption simultaneously. An elaborately-designed multi-objective grey wolf optimization (MOGWO) algorithm is proposed to address this issue. Specifically, a three-vector representation corresponding to three sub-problems including machine assignment, speed assignment and operation sequence is utilized for chromosome encoding. A new decoding method (NDM) is presented to obtain active schedules and reach a trade-off between two conflicting criteria. In consideration of the multi-objective problem nature, two Pareto-based mechanisms are developed to determine the leader wolves and the lowest (worst) wolves so that the hierarchy of a wolf pack can be constructed. Finally, to avoid premature convergence and maintain population diversity, a new position updating mechanism (NPUM), which integrates information from both the leader wolves and the lowest wolves based on a comprehensive point of view, is developed to guide the other wolves in the searching space. Extensive numerical experiments on 35 different scale benchmarks have not only verified the effectiveness of NDM and NPUM but also demonstrated that the proposed MOGWO is more effective than well-known multi-objective evolutionary algorithms such as NSGA-II and SPEA-II. © 2019 Elsevier Ltd</t>
  </si>
  <si>
    <t>10.1016/j.jclepro.2019.06.151</t>
  </si>
  <si>
    <t>max WL</t>
  </si>
  <si>
    <t>Masmoudi O., Delorme X., Gianessi P.</t>
  </si>
  <si>
    <t>Job-shop scheduling problem with energy consideration</t>
  </si>
  <si>
    <t>These days, rising energy costs along with general concerns about major environmental issues (global warming, climate change), result in more and more strict production constraints for the industrial sector, which is known to be the first energy consumer and greenhouse gas emitter in the world. There is therefore a growing industrial need to address the problems of production systems related to energy aspects. In this paper, a job-shop scheduling problem with energetic aspects is considered. The objective is to minimize production costs in terms of energy, while respecting a power peak limitation, along with more traditional production constraints. Two integer linear programming models are proposed for the addressed problem. In order to evaluate and compare the performance of these formulations, computational experiments are presented and numerical results are discussed and analysed. © 2019</t>
  </si>
  <si>
    <t>10.1016/j.ijpe.2019.03.021</t>
  </si>
  <si>
    <t>PIO</t>
  </si>
  <si>
    <t>Adp (MK01~10; Fattahi)</t>
  </si>
  <si>
    <t>Li X., Xing K., Zhou M., Wang X., Wu Y.</t>
  </si>
  <si>
    <t>Modified Dynamic Programming Algorithm for Optimization of Total Energy Consumption in Flexible Manufacturing Systems</t>
  </si>
  <si>
    <t>Based on the Petri net (PN) models of the flexible manufacturing systems (FMSs), this paper focuses on solving the scheduling problem of minimizing the total energy consumption of FMSs. In the view of different energy consumption rates of resources under different working statuses, two energy consumption functions are considered. The dynamic programming (DP) models of the scheduling problems based on PNs are established, where a reachable marking of a PN model, start processing time vector, route vector, and the transition sequence leading to the reachable marking from the initial one, is regarded as a state, and the Bellman equation is based on transition firing. For small-size scheduling problems, their optimal solutions can be obtained by the presented DP algorithm. However, it is difficult to solve larger-scale ones since the number of explored states increases exponentially with the problem size, which makes DP computationally infeasible. To obtain an optimal or suboptimal schedule in an acceptable time, modified DP (MDP) algorithm is proposed, in which fewer states are explored. In MDP, two ways are introduced through which only the most promising states are explored. One is keeping only one transition sequence for each marking through an evaluation function. Another is selecting the most promising states in each stage for further exploration through a heuristic function. To guarantee that the generated states are safe, a deadlock controller is applied in the recursion procedure of MDP. Experimental results on manufacturing systems and comparisons with existing works are provided to show the effectiveness of MDP. Note to Practitioners - This paper is motivated by the need of optimizing the energy consumption of manufacturing systems, considering the increasing energy cost and environmental concerns. Existing studies on energy optimization rarely focus on flexible manufacturing systems (FMSs) which exhibit a high degree of resource sharing and route flexibility and can be highly adaptable to various production plans and goals. Scheduling becomes more challenging when facing deadlock-prone FMSs. This paper provides a method to solve this complex scheduling problem efficiently. In this paper, dynamic programming (DP) is formulated for it, and the optimal energy consumption schedules are found. Considering the computational burden of implementing DP in the scheduling of large-size FMSs, a novel scheduling method named modified DP (MDP) is proposed. Experimental tests on an FMS and a stamping system suggest that MDP can successfully find feasible solutions. Besides, it can be applied to other FMS scheduling problems and industrial cases, once their processing time of operations and energy consumption of resources per unit time are known. © 2004-2012 IEEE.</t>
  </si>
  <si>
    <t>10.1109/TASE.2018.2852722</t>
  </si>
  <si>
    <t>DP</t>
  </si>
  <si>
    <t>NSGA-II; NSGA-III</t>
  </si>
  <si>
    <t>GA; EA</t>
  </si>
  <si>
    <t>NSGA-II; moEA/D</t>
  </si>
  <si>
    <t>MILP; CP</t>
  </si>
  <si>
    <t>Hassani Z.I.M., El Barkany A., El Abbassi I., Jabri A., Darcherif A.M.</t>
  </si>
  <si>
    <t>New model of planning and scheduling for job-shop production system with energy consideration</t>
  </si>
  <si>
    <t>Management and Production Engineering Review</t>
  </si>
  <si>
    <t>This paper reports a new multi-item planning and scheduling problem in a job-shop production system with the consideration of energy consumption. A mixed integer linear programming is proposed to integrate planning and scheduling with the consideration of energy aspect. In this study a new operational constraint is considered in the tactical level because of the huge interest given to energy consumption and its strong link existing with production system. To evaluate the performance of this model, computational experiments are presented, and numerical results are given using the software CPLEX and then discussed. © 2019 Polish Academy of Sciences. All rights reserved.</t>
  </si>
  <si>
    <t>10.24425/mper.2019.128247</t>
  </si>
  <si>
    <t>Sharma A., Rai A.</t>
  </si>
  <si>
    <t>An energy efficient multi-objective optimization based dynamic scheduling for flexible job shop scheduling problem with transportation constraints</t>
  </si>
  <si>
    <t>Journal of Advanced Research in Dynamical and Control Systems</t>
  </si>
  <si>
    <t>The deployment of computing assets that are conveyed as a service over a network called by the internet to the customers is called as Cloud computing. The manufacturing endeavour is confronting a significant financial pressure and also, enormous natural difficulties because of vitality utilization and related ecological effects. Production scheduling techniques have become mandatory for the manufacturing organizations to maintain the goodwill among their customers and to reduce energy use. The current Production setting up procedure, for example, multi-target advancement model is created to enhance the complete energy utilization just as the make-up targets. However, these techniques encounters with unexpected occurrence such as computer malfunction, surge request and cancellation of jobs, Which will take place during manufacturing system at the time of practical applications along with conventional streamlining approaches which leads to the high computational intricacy. To solve this problem, this research work, introduce a multi-objective mathematical model with dynamic scheduling by way of transportation constraints of minimizing the energy consumption and makespan objectives. At that point an Improved Scatter Search (ISS) in view of the key portrayal is created which incorporates another update method for the citation set to keep up broadening and an improved methodology with a nearby search is utilized to show signs of improvement on past methodology. The outcomes in the ISS has a remarkable notification on MODJSP occurrences just as JSP cases. This projected plan gives a premise to the experts to think vitality productive planning for an adaptable manufacturing framework. © 2019, Institute of Advanced Scientific Research, Inc. All rights reserved.</t>
  </si>
  <si>
    <t>10.5373/JARDCS/V11SP10/20192989</t>
  </si>
  <si>
    <t>Wang H.</t>
  </si>
  <si>
    <t>Manufacturing workshop multi-objective dynamic scheduling problem and model establishment</t>
  </si>
  <si>
    <t>In view of the limitations with the traditional job shop scheduling method in the actual scheduling problem, this paper studies the application of the flexible job shop scheduling method in the manufacturing workshop. To this end, it firstly describes the flexible job shop scheduling problem (FJSSP), and constructs a multi-objective scheduling model considering time, cost, quality and energy consumption. Based on this, in order to cope with the problems caused by the equipment, order, or material disturbance in the production process, a rescheduling scheme driving mechanism based on shift coefficient was proposed to determine the timing of rescheduling decisions. Meanwhile, the re-setting of resource optimization group was analysed for different disturbances, and the optimal rescheduling scheme was determined using the two types of indexes. Finally, the example simulation and analysis show that the flexible job shop scheduling method can well solve the disturbance factors in the actual production process. The research findings are of great significance for further improving the multi-objective dynamic scheduling problem in manufacturing workshops. © 2019 Editura Politechnica. All rights reserved.</t>
  </si>
  <si>
    <t>simulation</t>
  </si>
  <si>
    <t>WoS; TrT</t>
  </si>
  <si>
    <t>Adp (MK01~13; DP1~18; LA21~30)</t>
  </si>
  <si>
    <t>Adp (MK01~10)</t>
  </si>
  <si>
    <t>Most conventional scheduling problems use production efficiency, cost and quality as their preeminent optimization objectives. However, because of increasing costs of energy and environmental pollution, “low-carbon scheduling” as a novel scheduling model has received increasing attention from scholars and engineers. This scheduling model focuses on reducing energy consumption and environmental pollution at the workshop level. In this paper, a new low-carbon mathematical scheduling model is proposed for the flexible job-shop environment that optimizes productivity, energy efficiency and noise reduction. In this model, the machining spindle speed — which affects production time, power and noise — is flexible and is treated as an independent decision-making variable. The methods of evaluation of productivity, energy consumption and noise are presented. A multi-objective genetic algorithm based on a simplex lattice design is proposed to solve this mixed-integer programming model effectively. The corresponding encoding/decoding method, fitness function, and crossover/mutation operators are designed specifically for the features of this problem. Three example problem instances with different scales and one Engineering case study illustrate and evaluate the performance of this method. The results demonstrate the effectiveness of the proposed model and method for the low-carbon job shop scheduling problem.</t>
  </si>
  <si>
    <t>T</t>
  </si>
  <si>
    <t>GA; GA+PSO</t>
  </si>
  <si>
    <t>Zhang Y., Wang J., Liu Y.</t>
  </si>
  <si>
    <t>Game theory based real-time multi-objective flexible job shop scheduling considering environmental impact</t>
  </si>
  <si>
    <t>Production scheduling greatly contributes to optimising the allocation of processes, reducing resource and energy consumption, lowering production costs and alleviating environmental pollution. It is an effective way to progress towards green manufacturing. With the extensive use of the Internet of Things in the manufacturing shop floor, a huge amount of real-time data is created. A typical challenge is how to achieve the real-time data-driven optimisation for the manufacturing shop floor to improve energy efficiency and production efficiency. To address this problem, a dynamic game theory based two-layer scheduling method was developed to reduce makespan, the total workload of machines and energy consumption to achieve real-time multi-objective flexible job shop scheduling. To obtain an optimal solution, a sub-game perfect Nash equilibrium solution was designed. Then, a case study was employed to analyse the performance of the proposed method. The results showed that the makespan, the total workload of machines and energy consumption were reduced by 4.5%, 8.75%, and 9.3% respectively. These improvements can contribute to sustainable development and cleaner production of manufacturing industry. © 2017 Elsevier Ltd</t>
  </si>
  <si>
    <t>10.1016/j.jclepro.2017.08.068</t>
  </si>
  <si>
    <t>Pach C., Berger T., Sallez Y., Bonte T., Adam E., Trentesaux D.</t>
  </si>
  <si>
    <t>Reactive and energy-aware scheduling of flexible manufacturing systems using potential fields</t>
  </si>
  <si>
    <t>Computers in Industry</t>
  </si>
  <si>
    <t>This paper presents a reactive scheduling approach for flexible manufacturing systems, which integrates the overall energy consumption of the production. This work is justified by the growing needs of manufacturers for energy-aware control, due to new important environmental criteria, which holds true in the context of high reactivity. It makes production hard to predict. The proposed reactive scheduling model is based on potential fields. In this model, resources that sense the intentions from products are able to switch to standby mode to avoid useless energy consumption and emit fields to attract products. Simulations are provided, featuring three indicators: makespan, overall energy consumption and the number of resource switches. Real experiments were carried out to illustrate the feasibility of the approach on a real system and validate the simulation results. © 2014 Elsevier B.V. All rights reserved.</t>
  </si>
  <si>
    <t>10.1016/j.compind.2013.11.008</t>
  </si>
  <si>
    <t>Dynamic VNS</t>
  </si>
  <si>
    <t>Adp (MK01~12; DP1~12)</t>
  </si>
  <si>
    <t>Adp (Kacem); Case study</t>
  </si>
  <si>
    <t>Adp (Hurink); Randomly generated instances</t>
  </si>
  <si>
    <t>GA+LS</t>
  </si>
  <si>
    <t>Giglio D., Paolucci M., Roshani A.</t>
  </si>
  <si>
    <t>Integrated lot sizing and energy-efficient job shop scheduling problem in manufacturing/remanufacturing systems</t>
  </si>
  <si>
    <t>In this paper, a system designed to produce multi-class single-level products through both manufacturing of raw materials and remanufacturing of return products is taken into consideration, with the aim of defining and solving an integrated lot sizing and energy-efficient job shop scheduling problem. A mixed-integer programming formulation is proposed for the problem. This model minimizes not only the manufacturing and remanufacturing costs, the setup cost and the inventory holding and backlogging costs over the planning horizon, but also the energy costs paid for the utilization of machines and the compression of processing times. Since the model is NP-hard, a relax-and-fix heuristic is proposed to solve the problem. The proposed algorithm is illustrated with a numerical example, and its performance is tested on a set of randomly generated experimental problems. The results show the efficiency of the algorithm. Besides, the performance of the proposed energy-efficient model has been compared with classical models (that consider only the minimization of manufacturing/remanufacturing, holding and setup costs); the results indicate that the proposed model not only diminishes the energy consumption and the machines idle times, but it actually reduces the overall cost of the system. © 2017 Elsevier Ltd</t>
  </si>
  <si>
    <t>10.1016/j.jclepro.2017.01.166</t>
  </si>
  <si>
    <t>Golpîra H., Rehman Khan S.A., Zhang Y.</t>
  </si>
  <si>
    <t>Robust Smart Energy Efficient Production Planning for a general Job-Shop Manufacturing System under combined demand and supply uncertainty in the presence of grid-connected microgrid</t>
  </si>
  <si>
    <t>This paper is the first to introduce the concept of Smart Energy-Efficient Production-Planning (SEEPP) for a general Job-Shop manufacturing system in the presence of Grid-connected Microgrid with wind power generation. To cope with the unpredictability of wind speed and the uncertainties of demands, a novel risk-based Robust Mixed Integer Linear Programming (RMILP) model is mathematically formulated. The last aim of the model is to minimize the total day-ahead cost of the system considering peak demand charge. The results show the capability of the proposed integrated framework to obtain a constructive trade-off between scenario-based cost deviations, and heat and power imbalances considering the attitude of Decision Makers (DMs) toward risk. The results further indicate that the proposed SEEPP concept is able to produce products with at least 1.95% less cost than conventional manufacturing systems, although it supports a much wider range of demands for products. The performance of the model is analyzed and evaluated in terms of accuracy, robustness, and computational efficiency. © 2018 Elsevier Ltd</t>
  </si>
  <si>
    <t>10.1016/j.jclepro.2018.08.151</t>
  </si>
  <si>
    <t>Raileanu S., Anton F., Iatan A., Borangiu T., Anton S., Morariu O.</t>
  </si>
  <si>
    <t>Resource scheduling based on energy consumption for sustainable manufacturing</t>
  </si>
  <si>
    <t>The paper proposes an agent-based approach for measuring in real time energy consumption of resources in job-shop manufacturing processes. Data from industrial robots is collected, analysed and assigned to operation types, and then integrated in an optimization engine in order to estimate how alternating between makespan and energy consumption as objective functions affects the performances of the whole system. This study focuses on the optimization of energy consumption in manufacturing processes through operation scheduling on available resources. The decision making algorithm relies on a decentralized system collecting data about resources implementing thus an intelligent manufacturing control system; the optimization problem is implemented using IBM ILOG OPL. © 2015, Springer Science+Business Media New York.</t>
  </si>
  <si>
    <t>10.1007/s10845-015-1142-5</t>
  </si>
  <si>
    <t>Pang C.K., Le C.V.</t>
  </si>
  <si>
    <t>Optimization of total energy consumption in flexible manufacturing systems using weighted P-timed petri nets and dynamic programming</t>
  </si>
  <si>
    <t>Schedule optimization is crucial to reduce energy consumption of flexible manufacturing systems (FMSs) with shared resources and route flexibility. Based on the weighted p-timed Petri Net (WTPN) models of FMS, this paper considers a scheduling problem which minimizes both productive and idle energy consumption subjected to general production constraints. The considered problem is proven to be a nonconvex mixed integer nonlinear program (MINLP). A new reachability graph (RG)-based discrete dynamic programming (DP) approach is proposed for generating near energy-optimal schedules within adequate computational time. The nonconvex MINLP is sampled, and the reduced RG is constructed such that only reachable paths are retained for computation of the energy-optimal path. Each scheduling subproblem is linearized, and each optimal substructure is computed to store in a routing table. It is proven that the sampling-induced error is bounded, and this upper bound can be reduced by increasing the sampling frequency. Experiment results on an industrial stamping system show the effectiveness of our proposed scheduling method in terms of computational complexity and deviation from optimality. Note to Practitioners-Motivated by the need to optimize energy efficiency in manufacturing community, this paper considers an energy-optimal scheduling problem for FMSs with shared resources and flexible part routing. This class of FMSs class can be encountered nowadays in many realistic manufacturing plants such as flowlines, job shops, and material handling systems, etc. Therein, different resources require different productive powers (when resources hold parts) and processing times to perform the same job; and their idle powers (when resources release parts) are also variant. As such, the considered problem optimizes both productive and idle energy consumption, which is often omitted by other energy-efficient scheduling techniques in current literature. A novel and fundamental scheduling method is presented which is based on WTPNs and a newly proposed algorithm called RG-based DP. Given an FMS with complete information of part types, jobs, and resources, our proposed scheduling method is able to generate near energy-optimal schedules within adequate computational time. The practicality of the considered problem and the usability of our proposed scheduling method are verified using energy data logged from an industrial stamping system, in which the stamping parts are various types of voice coil motor yokes used in commercial hard disk drive actuators. Beyond the energy-optimal scheduling application, our proposed scheduling method can be also applied to other industrial problems which involve the costs per time unit, including labor management and scheduling, aircraft landing scheduling, project management, and resource rental optimization, etc. © 2013 IEEE.</t>
  </si>
  <si>
    <t>10.1109/TASE.2013.2265917</t>
  </si>
  <si>
    <t>WPT</t>
  </si>
  <si>
    <t>Salido M.A., Escamilla J., Barber F., Giret A., Tang D., Dai M.</t>
  </si>
  <si>
    <t>Energy efficiency, robustness, and makespan optimality in job-shop scheduling problems</t>
  </si>
  <si>
    <t>Artificial Intelligence for Engineering Design, Analysis and Manufacturing: AIEDAM</t>
  </si>
  <si>
    <t>Many real-world problems are known as planning and scheduling problems, where resources must be allocated so as to optimize overall performance objectives. The traditional scheduling models consider performance indicators such as processing time, cost, and quality as optimization objectives. However, most of them do not take into account energy consumption and robustness. We focus our attention in a job-shop scheduling problem where machines can work at different speeds. It represents an extension of the classical job-shop scheduling problem, where each operation has to be executed by one machine and this machine can work at different speeds. The main goal of the paper is focused on the analysis of three important objectives (energy efficiency, robustness, and makespan) and the relationship among them. We present some analytical formulas to estimate the ratio/relationship between these parameters. It can be observed that there exists a clear relationship between robustness and energy efficiency and a clear trade-off between robustness/energy efficiency and makespan. It represents an advance in the state of the art of production scheduling, so obtaining energy-efficient solutions also supposes obtaining robust solutions, and vice versa. Copyright © Cambridge University Press 2015.</t>
  </si>
  <si>
    <t>10.1017/S0890060415000335</t>
  </si>
  <si>
    <t>BS; SDST</t>
  </si>
  <si>
    <t>Samukawa T., Suwa H.</t>
  </si>
  <si>
    <t>An optimization of energy-efficiency in machining manufacturing systems based on a framework of multi-mode RCPSP</t>
  </si>
  <si>
    <t>International Journal of Automation Technology</t>
  </si>
  <si>
    <t>It has become important to consider energy-efficient optimization not only in a process design but also in the operations of manufacturing systems to promote sustainable and green manufacturing. This paper extends authors’ previous work to a more practical situation to demonstrate the applicability of the proposed framework of energy-efficient manufacturing operations based on a resource-constrained project scheduling problem (RCPSP). Both have varying resource requirements and multi processing modes, which can produce a suitable energy-load profiles for complete manufacturing systems. This study proposes a mathematical model for producing optimal energy-load profiles, and based on these profiles, each given operation is allocated to a machine tool with a specific processing mode. A processing mode refers to machining conditions for the corresponding operation, conditions that provide a predictive processing time and estimated electrical energy consumption. Through some cutting experiments on aluminum alloy performed on a three-axis machining center, we provide several possible processing modes for workpieces (operations), and we generate energy-load profiles by applying multi start local searches. We then discuss the applicability and capability of the energy-load profiles as an energyaware production control. © 2016 Fuji Technology Press Ltd. All Rights Reserved.</t>
  </si>
  <si>
    <t>10.20965/ijat.2016.p0985</t>
  </si>
  <si>
    <t>GA; NSGA-II</t>
  </si>
  <si>
    <t>GA+ACO</t>
  </si>
  <si>
    <t>El Amine Meziane M., Taghezout N.</t>
  </si>
  <si>
    <t>Predictive reactive approach for energy-aware scheduling and control of flexible manufacturing processes: Application on flexible job shop</t>
  </si>
  <si>
    <t>International Journal of Information Systems and Supply Chain Management</t>
  </si>
  <si>
    <t>Manufacturing processes are responsible for a considerable amount of global energy consumption and world CO2 emissions. Reducing energy consumption during manufacturing is considered one of the most important strategies in contributing to the green supply chain. In this context, the authors propose a new predictive-reactive approach to control energy consumption during manufacturing processes. In addition to forecasting the energy needs, the proposed approach controls the uncertainty of energy volatility and limits energy waste during manufacturing processes. With the integration of this economic-environmental manufacturing efficiency in supply chains, and controlling uncertainty, this approach positively contributes to green and agile supply chains. A multi-objective genetic algorithm (NSGA-2) is proposed as a predictive method, and a new reactive method is developed to dynamically control the energy consumption throughout the peak energy consumption in real time. The approach was tested on the AIP-PRIMECA benchmark, which reflects a real production cell. Copyright © 2018, IGI Global.</t>
  </si>
  <si>
    <t>10.4018/IJISSCM.2018100103</t>
  </si>
  <si>
    <t>Nagamani M., Chandrasekaran E., Rajkumar D.U.S.</t>
  </si>
  <si>
    <t>Multi-parents crossover for total flexible job-shop scheduling problems using hybrid evolutionary algorithms</t>
  </si>
  <si>
    <t>International Journal of Applied Engineering Research</t>
  </si>
  <si>
    <t>The total flexible job-shop scheduling problem (TFJSP) is one of the well-known NP-hard combinatorial scheduling problems. This paper proposes a new hybrid evolutionary algorithm with multi-parent’s crossover for TFJSP. The multi-parents crossover operator known as an extended precedence preservative crossover is able to recombined more than two parents to generate a single brand new offspring which distinguishes from common crossover independent operators that recombined only two parents. This new hybrid algorithm also embeds a schedule generation procedure to generate full-active schedule that satisfies precedence constraints in order to reduce the exact search space. A neighbourhood search is applied to exploit and illustrated for better solutions and to increase the EA. This hybrid evolutionary algorithm is simulated on a set of benchmark problem from literatures and the results are compared with other approaches to ensure the sustainability and stability of this algorithm in solving TFJSP. The results suggest that the implementation of multi-parents crossover produces competitive and comparable results. © Research India Publications.</t>
  </si>
  <si>
    <t>Luo Y., Ling H., Mao Y., Chen L.</t>
  </si>
  <si>
    <t>A two-stage optimization methodology based on the deconstruction of JSP for second-order energy system</t>
  </si>
  <si>
    <t>Energy Education Science and Technology Part A: Energy Science and Research</t>
  </si>
  <si>
    <t>Job-shop scheduling problem (JSP), acknowledged as one of the most difficult NP complete hard problems, is a combinatorial optimization problem considering complex constraints conditions. Taking practicability as the principle, this research proposes a two-stage optimization methodology based on the deconstruction of JSP for second-order energy system. First, the complex correlated problem is decomposed into two-stage problems in the levels of tasks and equipments scheduling, the optimization models are developed as a second-order energy system. Second, the embedded tactic is detailed, in which the tasks optimization model is embedded into the equipments allocation model as an objective block based on the analysis on the correlated constraints features. Finally the practical scheduling system is realized, and the experiment demonstrates the efficiency of the two-stage method. © Sila Science.</t>
  </si>
  <si>
    <t>$PP$</t>
  </si>
  <si>
    <t>$\overline{T}$</t>
  </si>
  <si>
    <t>Lexic</t>
  </si>
  <si>
    <t>wSum</t>
  </si>
  <si>
    <t>Sum</t>
  </si>
  <si>
    <t>NDS+ density</t>
  </si>
  <si>
    <t>Norm wSum</t>
  </si>
  <si>
    <t>Wei, H., Li, S., Quan, H., Liu, D., Rao, S., Li, C. and Hu, J.</t>
  </si>
  <si>
    <t>Production scheduling for sustainable manufacturing systems</t>
  </si>
  <si>
    <t>Key Engineering Materials</t>
  </si>
  <si>
    <t>In this paper we investigate the elaboration of an efficient production schedule for sustainable manufacturing systems. Because renewable energies are irregular by nature as they often depend on meteorological conditions (e.g. wind and solar energy), their use in the competitive field of manufacturing production must be addressed with caution. The challenge is to elaborate a reliable production schedule that accommodates energy stochastic fluctuations while satisfying customer and operational constraints. We propose to solve the problem using a meta-heuristic based on Tabu search and discuss major elements that are critical to the success of this approach. ©(2014) Trans Tech Publications, Switzerland.</t>
  </si>
  <si>
    <t>10.4028/www.scientific.net/KEM.572.235</t>
  </si>
  <si>
    <t>Tabu</t>
  </si>
  <si>
    <t>An energy-efficient scheduling and rescheduling method for production and logistics systems</t>
  </si>
  <si>
    <t>Scatter Search</t>
  </si>
  <si>
    <t>IoMT</t>
  </si>
  <si>
    <t>Learning+ GP</t>
  </si>
  <si>
    <t>DS; SDST</t>
  </si>
  <si>
    <t>Batch size</t>
  </si>
  <si>
    <t>Row Labels</t>
  </si>
  <si>
    <t>Grand Total</t>
  </si>
  <si>
    <t>Source title</t>
  </si>
  <si>
    <t>Number of publications</t>
  </si>
  <si>
    <t>year</t>
  </si>
  <si>
    <t>\# publications</t>
  </si>
  <si>
    <t>(http://damienlamy.com/Works/Energy/JSPPR/VariableThreshold/</t>
  </si>
  <si>
    <t>Job-shop like manufacturing system with variable power threshold and operations with power requirements</t>
  </si>
  <si>
    <t>10.1080/00207543.2017.1321801</t>
  </si>
  <si>
    <t>This paper addresses an important issue in manufacturing by considering the scheduling of a Job-shop like manufacturing system involving a power threshold that must not be exceeded over time. A power profile is attached to operations that must be scheduled. This power profile presents a consumption peak at the start of process in order to model most of real-world machining operations. These operations must be scheduled according to the instantly available power threshold. A mathematical formulation of the problem is proposed; its main goal is to minimise the total completion time of all operations. A set of instances is built based on classical format of instances for the Job-shop problem. As it is time-consuming to obtain exact solutions on these instances with the CPLEX solver, a Greedy Randomised Adaptive Search Procedure hybridised with an Evolutionary Local Search (GRASP × ELS) metaheuristic is designed. The GRASP × ELS is compared with two other metaheuristics: a Variable Neighbourhood Search and a Memetic Algorithm. The GRASP × ELS is also compared with several algorithms developed in the literature for the classical job-shop problem. Results show the relevancy of the metaheuristic approaches both in terms of computational time and quality of solutions. © 2017 Informa UK Limited, trading as Taylor &amp; Francis Group.</t>
  </si>
  <si>
    <t>Kemmoe S., Lamy D, Tchernev N</t>
  </si>
  <si>
    <t>GRASP</t>
  </si>
  <si>
    <t>E; EC</t>
  </si>
  <si>
    <t>EC</t>
  </si>
  <si>
    <t>P</t>
  </si>
  <si>
    <t>S</t>
  </si>
  <si>
    <t>In</t>
  </si>
  <si>
    <t>M</t>
  </si>
  <si>
    <t>Id</t>
  </si>
  <si>
    <t>TC</t>
  </si>
  <si>
    <t>Tr</t>
  </si>
  <si>
    <t>MaS; TrT</t>
  </si>
  <si>
    <t>Tools</t>
  </si>
  <si>
    <t>SDST; BS; Inventory</t>
  </si>
  <si>
    <t>Relax and Fix ( This heuristic sequentially solves relaxed MIP subproblems andfixes a subset of integer and binary variables tothe values of the obtained solutions throughout the process, inorder to speed up it.)</t>
  </si>
  <si>
    <t>JPP</t>
  </si>
  <si>
    <t>DS; JPP</t>
  </si>
  <si>
    <t>$C_{max}$</t>
  </si>
  <si>
    <t>$PC$</t>
  </si>
  <si>
    <t>NDS+ RPD</t>
  </si>
  <si>
    <t>$wT$</t>
  </si>
  <si>
    <t>$T$</t>
  </si>
  <si>
    <t>$T_{cost}$</t>
  </si>
  <si>
    <t>$ML$</t>
  </si>
  <si>
    <t>algorithm</t>
  </si>
  <si>
    <t>number</t>
  </si>
  <si>
    <t>moGA+ILS</t>
  </si>
  <si>
    <t>Single-solution</t>
  </si>
  <si>
    <t>GA+SA+PSO</t>
  </si>
  <si>
    <t>Fuzzy Sum</t>
  </si>
  <si>
    <t>Fuzzy RPD</t>
  </si>
  <si>
    <t>NSGA-II +QEA</t>
  </si>
  <si>
    <t>Others</t>
  </si>
  <si>
    <t>NDS+ Density</t>
  </si>
  <si>
    <t>moGA; SPEA-II</t>
  </si>
  <si>
    <t>Random instances</t>
  </si>
  <si>
    <t>Case study; Random instances</t>
  </si>
  <si>
    <t>Adp (ft10)</t>
  </si>
  <si>
    <t>Adp (ft06); Case study</t>
  </si>
  <si>
    <t>Adp (ft06, ft10, and ft20)</t>
  </si>
  <si>
    <t>Adp (la01~35; ft6,ft10, ft20)</t>
  </si>
  <si>
    <t>Adp (ft06, 10, 20; la01\~la40)</t>
  </si>
  <si>
    <t>Adp (la01~40)</t>
  </si>
  <si>
    <t>Adp (la01, 06, 21, 27, 31, and 40; ft10, 20; and abz7)</t>
  </si>
  <si>
    <t>Adp (abz6)</t>
  </si>
  <si>
    <t>Adp (orb1~3; abz7~abz9; (la26~28; la31~33)</t>
  </si>
  <si>
    <t>Adp (abz5~9; ft06, 10, 20; la01~40; orb01~10; swv01~20; yn1~4)</t>
  </si>
  <si>
    <t>Adp instances</t>
  </si>
  <si>
    <t>Rnd instances</t>
  </si>
  <si>
    <t>$E$</t>
  </si>
  <si>
    <t>$EC$</t>
  </si>
  <si>
    <t>$TC$</t>
  </si>
  <si>
    <t>NSGAII</t>
  </si>
  <si>
    <t>AHP</t>
  </si>
  <si>
    <t>Analytical Hierarchy Process</t>
  </si>
  <si>
    <t>Bat optimization algorithm</t>
  </si>
  <si>
    <t>BS</t>
  </si>
  <si>
    <t>Batch Scheduling</t>
  </si>
  <si>
    <t>Backtracking Search Algorithm</t>
  </si>
  <si>
    <t>CD</t>
  </si>
  <si>
    <t>Crowding Distance</t>
  </si>
  <si>
    <t>$CuS$</t>
  </si>
  <si>
    <t>DEA</t>
  </si>
  <si>
    <t>Estimation of Distribution Algorithm</t>
  </si>
  <si>
    <t>GSO</t>
  </si>
  <si>
    <t>On-off</t>
  </si>
  <si>
    <t>Iterated Local Search</t>
  </si>
  <si>
    <t>Internet of Manufacturing Things</t>
  </si>
  <si>
    <t>Noise</t>
  </si>
  <si>
    <t>Nested partitions algorithm</t>
  </si>
  <si>
    <t>Quality</t>
  </si>
  <si>
    <t>QEA</t>
  </si>
  <si>
    <t>RD</t>
  </si>
  <si>
    <t>RPD</t>
  </si>
  <si>
    <t>Total Completion time of the jobs</t>
  </si>
  <si>
    <t>cost of total Tardiness</t>
  </si>
  <si>
    <t>Transporter Scheduling</t>
  </si>
  <si>
    <t>Worker Scheduling</t>
  </si>
  <si>
    <t>Work In Progress</t>
  </si>
  <si>
    <t>Job Process Planning</t>
  </si>
  <si>
    <t>$N$</t>
  </si>
  <si>
    <t>$TE$</t>
  </si>
  <si>
    <t>$T_{max}$</t>
  </si>
  <si>
    <t>$wTE$</t>
  </si>
  <si>
    <t>$LC$</t>
  </si>
  <si>
    <t>$RM$</t>
  </si>
  <si>
    <t>$WIP$</t>
  </si>
  <si>
    <t>Artificial Bee Colony</t>
  </si>
  <si>
    <t>African Buffalo Optimization.</t>
  </si>
  <si>
    <t>Ant Colony Optimization</t>
  </si>
  <si>
    <t>Biogeography-Based Optimization</t>
  </si>
  <si>
    <t>Bacterial foraging Optimization Algorithm</t>
  </si>
  <si>
    <t>Makespan</t>
  </si>
  <si>
    <t>Constraint Programing</t>
  </si>
  <si>
    <t>Cat Swarm Optimization</t>
  </si>
  <si>
    <t>Customer Satisfaction</t>
  </si>
  <si>
    <t>Differential Evolution Algorithm</t>
  </si>
  <si>
    <t>Dynamic Programming</t>
  </si>
  <si>
    <t>Dynamic Sheduling</t>
  </si>
  <si>
    <t>Energy consumption</t>
  </si>
  <si>
    <t>Energy Cost</t>
  </si>
  <si>
    <t>Fruit Fly Optimization</t>
  </si>
  <si>
    <t>Flexible Job shop Scheduling Problem</t>
  </si>
  <si>
    <t>Genetic Algorithm</t>
  </si>
  <si>
    <t>Grey Wolf Optimization</t>
  </si>
  <si>
    <t>Glow-worm Swarm Optimization</t>
  </si>
  <si>
    <t>Gene Expression Programming</t>
  </si>
  <si>
    <t>Harmony Search Algorithm</t>
  </si>
  <si>
    <t>Imperialist Competitive Algorithm</t>
  </si>
  <si>
    <t>Jaya Algorithm</t>
  </si>
  <si>
    <t>Job  shop Scheduling Problem</t>
  </si>
  <si>
    <t>Memetic Algorithm</t>
  </si>
  <si>
    <t>Naintenance Schedling</t>
  </si>
  <si>
    <t>Migratinh Birds Optimization</t>
  </si>
  <si>
    <t>mean Tardiness</t>
  </si>
  <si>
    <t>mean Machine workLoad</t>
  </si>
  <si>
    <t>Machine Speed</t>
  </si>
  <si>
    <t>$P$</t>
  </si>
  <si>
    <t>Processing energy consumption</t>
  </si>
  <si>
    <t>Peak Power consumption</t>
  </si>
  <si>
    <t>Particle Swarm Optimization</t>
  </si>
  <si>
    <t>Quantum Evolution Algorithm</t>
  </si>
  <si>
    <t>Rescheduling Disruptions</t>
  </si>
  <si>
    <t>Reference Point Direction</t>
  </si>
  <si>
    <t>Simmulated Annealing</t>
  </si>
  <si>
    <t>Sequence-Dependent Setup Time</t>
  </si>
  <si>
    <t>Shuffled Frog-Leaping Algorithm</t>
  </si>
  <si>
    <t>total Tardiness</t>
  </si>
  <si>
    <t>Tabu search</t>
  </si>
  <si>
    <t>maximum Tardiness</t>
  </si>
  <si>
    <t>total Production Cost</t>
  </si>
  <si>
    <t>Transport Time</t>
  </si>
  <si>
    <t>total weighted Tardiness</t>
  </si>
  <si>
    <t>total Tardiness+Earliness</t>
  </si>
  <si>
    <t>total weighted Tardiness+Earliness</t>
  </si>
  <si>
    <t>Variable Neighborhood Search</t>
  </si>
  <si>
    <t>Labour Cost</t>
  </si>
  <si>
    <t>total Machine workLoad</t>
  </si>
  <si>
    <t>maximum Machine workLoad</t>
  </si>
  <si>
    <t>Whale Optimization Algorithm</t>
  </si>
  <si>
    <t>Water Wave Optimization</t>
  </si>
  <si>
    <t>Raw Material consumption</t>
  </si>
  <si>
    <t>$In$</t>
  </si>
  <si>
    <t>Indirect energy consumption</t>
  </si>
  <si>
    <t>$Id$</t>
  </si>
  <si>
    <t>Idle time energy consumption</t>
  </si>
  <si>
    <t>$Tr$</t>
  </si>
  <si>
    <t>Transportation energy consumption</t>
  </si>
  <si>
    <t>$S$</t>
  </si>
  <si>
    <t>Setup energy consumption</t>
  </si>
  <si>
    <t>DMS; TrT</t>
  </si>
  <si>
    <t>DMS; TrT; SDST</t>
  </si>
  <si>
    <t>DMS</t>
  </si>
  <si>
    <t>Distributed Manufacturing Scheduling</t>
  </si>
  <si>
    <t>LOP; TrT</t>
  </si>
  <si>
    <t>LOP</t>
  </si>
  <si>
    <t>Layout Optimization Problem</t>
  </si>
  <si>
    <t>${ML}_{max}$</t>
  </si>
  <si>
    <t>$\overline{ML}$</t>
  </si>
  <si>
    <t>$CT$</t>
  </si>
  <si>
    <t>$Q$</t>
  </si>
  <si>
    <t>Mixed Integer Programming</t>
  </si>
  <si>
    <t>Mixed Integer Linear Programming</t>
  </si>
  <si>
    <t>EEJSP</t>
  </si>
  <si>
    <t>Energy-Efficient job shop Scheduling Problem</t>
  </si>
  <si>
    <t>Genetic Programing</t>
  </si>
  <si>
    <t>Evolutionary Algorithm</t>
  </si>
  <si>
    <t>Summation of the objective functions</t>
  </si>
  <si>
    <t>Summation of weighted objective functions</t>
  </si>
  <si>
    <t>Summation of weighted normalized objective functions</t>
  </si>
  <si>
    <t>Lexicographic</t>
  </si>
  <si>
    <t>GD</t>
  </si>
  <si>
    <t>Generational Distance</t>
  </si>
  <si>
    <t>IGD</t>
  </si>
  <si>
    <t>Inverted Generational Distance</t>
  </si>
  <si>
    <t>HV</t>
  </si>
  <si>
    <t>Hyper Volume</t>
  </si>
  <si>
    <t>$ReL$</t>
  </si>
  <si>
    <t>Reliability</t>
  </si>
  <si>
    <t>Dens</t>
  </si>
  <si>
    <t>Density estimator</t>
  </si>
  <si>
    <t>Learn</t>
  </si>
  <si>
    <t>Learning methods</t>
  </si>
  <si>
    <t>Simul</t>
  </si>
  <si>
    <t>multi-objective PSO</t>
  </si>
  <si>
    <t>multi-objective EA</t>
  </si>
  <si>
    <t>multi-objective GA</t>
  </si>
  <si>
    <t>Greedy Randomized Adaptive Search Procedure</t>
  </si>
  <si>
    <t>Bees Algorithm</t>
  </si>
  <si>
    <t>Strength Pareto Evolutionary Algorithm II</t>
  </si>
  <si>
    <t>SPEAII</t>
  </si>
  <si>
    <t>Non-dominated Sorting GA II</t>
  </si>
  <si>
    <t>DS; DMS</t>
  </si>
  <si>
    <t>Nowadays, manufacturing industry is under increasing pressure to save energy and reduce emissions, and thereby enhancing the energy efficiency of the machining system(MS) through operational methods on the system-level has attracted more attention. Energy-efficient scheduling (ES) has proved to be a typical measure suitable for all shop types, and an energy-efficient mechanism that a machine can be switched off and back on if it waits for a new job for a relatively long period is another proven effective energy-saving measure. Furthermore, their combination has been fully investigated in a single machine, flow shop and job shop, and the improvement in energy efficiency is significant compared with only applying ES for MS. However, whether such two energy-saving measures can be integrated in a flexible job shop environment is a gap in the existing study. To address this, a scheduling method applying an energy-efficientmechanismis proposed for a flexible job shop environment and the corresponding mathematical model, namely the energy-efficient flexible job shop scheduling (EFJSS) model, considering total production energy consumption (EC) and makespan is formulated. Besides, transportation as well as its impact on EC is taken into account in this model for practical application. Furthermore, a solution approach based on the non-dominated sorting genetic algorithm-II (NSGA-II) is adopted, which can avoid the interference of subjective factors and help select a suitable machine for each operation and undertake rational operation sequencing simultaneously. Moreover, experimental results confirm the validity of the improved energy-efficient scheduling approach in a flexible job shop environment and the effectiveness of the solution. © 2018 by the authors.</t>
  </si>
  <si>
    <t>JSP (4)</t>
  </si>
  <si>
    <t>E; Cmax; PC; Q; RM</t>
  </si>
  <si>
    <t>EVP</t>
  </si>
  <si>
    <t>P,100%</t>
  </si>
  <si>
    <t>Id, 100%</t>
  </si>
  <si>
    <t>Tr, 16%</t>
  </si>
  <si>
    <t>P, 94%</t>
  </si>
  <si>
    <t>App</t>
  </si>
  <si>
    <t>Wu, ML; Yang, DS; Zhou, BW; Yang, ZL; Liu, TY; Li, LG; Wang, ZF; Hu, KY</t>
  </si>
  <si>
    <t>Naimi, R; Nouiri, M; Cardin, O</t>
  </si>
  <si>
    <t>Cai, L; Li, WF; Luo, Y; He, LJ</t>
  </si>
  <si>
    <t>Pan, ZX; Lei, DM; Wang, L</t>
  </si>
  <si>
    <t>Qu, MH; Zuo, Y; Xiang, F; Tao, F</t>
  </si>
  <si>
    <t>Jiang T., Zhu H., Liu L., Gong Q.</t>
  </si>
  <si>
    <t>Phanden R.K., Sindhwani R., Sharma L.</t>
  </si>
  <si>
    <t>Sui Z., Li X., Yang J., Liu J.</t>
  </si>
  <si>
    <t>Wei Z., Liao W., Zhang L.</t>
  </si>
  <si>
    <t>Zhou G., Chen Z., Zhang C., Chang F.</t>
  </si>
  <si>
    <t>Adaptive Population NSGA-III with Dual Control Strategy for Flexible Job Shop Scheduling Problem with the Consideration of Energy Consumption and Weight</t>
  </si>
  <si>
    <t>A Q-Learning Rescheduling Approach to the Flexible Job Shop Problem Combining Energy and Productivity Objectives</t>
  </si>
  <si>
    <t>Real-time scheduling simulation optimisation of job shop in a production-logistics collaborative environment</t>
  </si>
  <si>
    <t>A Bi-Population Evolutionary Algorithm With Feedback for Energy-Efficient Fuzzy Flexible Job Shop Scheduling</t>
  </si>
  <si>
    <t>An improved electromagnetism-like mechanism algorithm for energy-aware many-objective flexible job shop scheduling</t>
  </si>
  <si>
    <t>Energy-conscious flexible job shop scheduling problem considering transportation time and deterioration effect simultaneously</t>
  </si>
  <si>
    <t>Optimization of Energy-Aware Flexible Job Shop Scheduling Problem Using VNS-Based GA Approach</t>
  </si>
  <si>
    <t>Data-Driven Fault-Aware Multi-objective Optimization for Flexible Job-Shop Scheduling Problem</t>
  </si>
  <si>
    <t>Hybrid energy-efficient scheduling measures for flexible job-shop problem with variable machining speeds</t>
  </si>
  <si>
    <t>An adaptive ensemble deep forest based dynamic scheduling strategy for low carbon flexible job shop under recessive disturbance</t>
  </si>
  <si>
    <t>Lecture Notes in Mechanical Engineering</t>
  </si>
  <si>
    <t>Lecture Notes in Electrical Engineering</t>
  </si>
  <si>
    <t>The flexible job shop scheduling problem has always been the focus of research in the manufacturing field. However, most of the previous studies focused more on efficiency and ignored energy consumption. Energy, especially non-renewable energy, is an essential factor affecting the sustainable development of a country. To this end, this paper designs a flexible job shop scheduling problem model with energy consideration more in line with the production field. Except for the processing stage, the energy consumption of the transport, set up, unload, and idle stage are also included in our model. The weight property of jobs is also considered in our model. The heavier the job, the more energy it consumes during the transport, set up, and unload stage. Meanwhile, this paper invents an adaptive population non-dominated sorting genetic algorithm III (APNSGA-III) that combines the dual control strategy with the non-dominated sorting genetic algorithm III (NSGA-III) to solve our flexible job shop scheduling problem model. Four flexible job shop scheduling problem instances are formulated to examine the performance of our algorithm. The results achieved by the APNSGA-III method are compared with five classic multi-objective optimization algorithms. The results show that our proposed algorithm is efficient and powerful when dealing with the multi-objective flexible job shop scheduling problem model that includes energy consumption.</t>
  </si>
  <si>
    <t>The flexible job shop problem (FJSP) has been studied in recent decades due to its dynamic and uncertain nature. Responding to a system's perturbation in an intelligent way and with minimum energy consumption variation is an important matter. Fortunately, thanks to the development of artificial intelligence and machine learning, a lot of researchers are using these new techniques to solve the rescheduling problem in a flexible job shop. Reinforcement learning, which is a popular approach in artificial intelligence, is often used in rescheduling. This article presents a Q-learning rescheduling approach to the flexible job shop problem combining energy and productivity objectives in a context of machine failure. First, a genetic algorithm was adopted to generate the initial predictive schedule, and then rescheduling strategies were developed to handle machine failures. As the system should be capable of reacting quickly to unexpected events, a multi-objective Q-learning algorithm is proposed and trained to select the optimal rescheduling methods that minimize the makespan and the energy consumption variation at the same time. This approach was conducted on benchmark instances to evaluate its performance.</t>
  </si>
  <si>
    <t>In a complex and dynamic job shop containing logistics factor, schedule needs to be generated rapidly, so the real-time scheduling method is more suitable for such scenario. Such method takes advantage of local information within a short time due to the rapid changes of information under uncertain environment. Therefore, how to make use of the future information by prediction while ensuring the robustness of schedule is a valuable problem. To solve it, firstly, a new real-time scheduling model and algorithm is proposed. There is a new kind of release moment of task information which can give AGVs the longest time to prepare for the task than existing research. Secondly, a real-time information update mechanism is designed to increase schedule's robustness. Finally, a large-scale and dynamic job shop simulation experimental platform is developed. Dynamic factors include the random insertion of orders and failures of equipment. Results show that the method proposed outperforms existing research in terms of customer satisfaction, equipment utilisation and energy consumption. The robustness of schedule can also be acceptable. This paper also finds a rule that in job shop with the large proportion of logistics transportation time, the above method can achieve more competitive results.</t>
  </si>
  <si>
    <t>The energy-efficient flexible job shop scheduling problem (FJSP) has attracted much attention in deterministic cases; however, uncertainty is seldom incorporated into energy-efficient FJSP and the neglecting of uncertainty will greatly diminish the application value of scheduling results. These make it necessary to handle uncertainty in the problem. In this study, energy-efficient fuzzy FJSP (EFFJSP) is considered and a bi-population evolutionary algorithm with feedback (FBEA) is proposed to minimize fuzzy makespan and fuzzy total energy consumption and maximize minimum agreement index. The computation of fuzzy energy consumption is given and four heuristics are proposed to produce the initial population. An effective method is presented to evaluate the quality of two populations and a feedback mechanism based on population quality is adopted to dynamically adjust the size of each population. A novel process of reproduction, crossover and mutation is developed based on feedback. An enhanced local search is also used to produce high-quality solutions. Extensive experiments are conducted to test the performance of FBEA. FBEA can provide promising results for EFFJSP.</t>
  </si>
  <si>
    <t>Nowadays, most of the manufacturing industries rely on effective shop floor schedules to improve productivity and to optimize the makespan, production cost, tardiness, etc., which are usually considered in traditional scheduling problems. Recently, in response to the global initiatives for sustainability in manufacturing industries, an increasing number of shop floor schedules have taken energy consumption into account. However, few research works have considered traditional objectives, energy consumption, and other sustainability factors simultaneously in a shop floor schedule. In this paper, a many-objective optimization model for a flexible job shop scheduling problem considering makespan, total energy consumption, and three other indicators is formulated. Then, an improved electromagnetism-like mechanism algorithm is proposed to find the optimal or near-optimal solutions. Finally, a real-life case study is conducted to evaluate the proposed model and the algorithm. The results show that the many-objective model is effective for reducing energy consumption and improving sustainability in the shop floor.</t>
  </si>
  <si>
    <t>In recent years, research on green manufacturing has received much attention to the increasing environmental problems. Production scheduling is viewed as an effective way of saving energy in manufacturing system from the operation management point of view. This paper investigates an energy-conscious flexible job shop scheduling problem with transportation time and deterioration effect simultaneously (ECFJSP-TD). To begin with, a mathematical model is built with the objective of optimizing total energy consumption. A modified animal migration optimization algorithm (MAMO) is elaborately designed by considering the characteristics of the problem. In the MAMO, a two-vector encoding is designed to represent the scheduling solution, and a left-shift decoding approach is proposed to ensure the operation permutation on each machine as compact as possible. In addition, a new animal migration operator is designed based on the problem-specific neighborhood structures, which can dynamically adjust the search scope along with the iteration process to balance global exploration and local exploitation. A new population updating operator is developed based on the crossover operation to generate new individuals by absorbing some information about the best individuals as well as two random individuals. Finally, comprehensive experiments are carried out to test the performance of the proposed MAMO algorithm. According to the comparison data, the MAMO is more effective for solving the considered problem than some published algorithms. © 2022 Elsevier Inc.</t>
  </si>
  <si>
    <t>In today’s world, the manufacturing systems are growing day by day and capable to produce the products on time as per the customers’ requirement. However, the energy consumption by these manufacturing systems has been ignored, and a higher amount of energy is consuming to increase the production rate. Therefore, it is must to consider the criteria of energy consumption along with other traditional objectives of performance measures. Thus, in the present work, energy consumption has been considered with other measures to solve the flexible job shop scheduling (JSS) problem. It is a non-polynomial (NP) hard problem, and this problem belongs to the class of combinatorial optimization, so it is difficult to solve with a simple and exact mathematical formulation. Thus, this article presents the modified genetic algorithm (GA)-based methodology to deal with flexible JSS problem. The GA has been modified in order to increase local search using variable neighbourhood search (VNS)-based mutation operator in order to avoid premature convergence of regular GA. The proposed approach considers multiple objectives in order to produce an optimized solution for flexible JSS problem such as makespan, processing cost as well as the energy consumption. In present work, an alternative (flexible) manufacturing process has been considered to extend the JSS problem. A suitable chromosome has been designed to code the schedule (solution) for JSS problem having additional processing flexibility. A case study (of 6 jobs and 15 machines) has been presented in order to assess the effectiveness of projected modified GA method. Results reveal that the proposed VNS-based approach in GA is effective enough to reduce makespan, processing cost as well as energy consumption performance measures. © 2021, Springer Nature Singapore Pte Ltd.</t>
  </si>
  <si>
    <t>Flexible job-shop scheduling problem (FJSP) is one of the most important optimization problems in smart manufacturing. Its optimal solution can significantly improve the performances of manufacturing processes. However, the robustness of the optimal solution for FJSP is still needed to be improved to decrease the losses caused by the unnecessary rescheduling. In this paper, a fault-aware multi-objective optimization method has been developed to obtain a robust solution for FJSP. In the method, the fault probability model is first built using big data analytics to evaluate the robustness of the FJSP solution. And then, the fault probability, machining energy consumption and makespan are simultaneously considered as the optimization objectives to obtain the Pareto optimal set for FJSP using NSGA-II. Finally, the Pareto solution with the minimal fault probability is chosen for FJSP. The experiments on the benchmark case show that the optimization results of this method are promising for FJSP. © 2021, The Editor(s) (if applicable) and The Author(s), under exclusive license to Springer Nature Singapore Pte Ltd.</t>
  </si>
  <si>
    <t>Production scheduling has a significant impact on energy savings in manufacturing system from the viewpoint of operation management. Taking the flexibility of machining speeds taken into account, the flexible job-shop scheduling problem will get closer to the real manufacturing environment, and the associated energy consumption for shifting speeds should also be noticeable. In this paper, a novel energy-aware estimation model is proposed to compute different energy consumptions for different running conditions of a machine. Then, a multi-objective optimization model is formulated for the dual flexible job-shop scheduling problem to minimize the makespan and total energy consumption. Hybrid energy-efficient scheduling measures are developed to reduce each kind of energy consumption on the machines. Finally, experimental results show the consistency between optimization objectives and demonstrate superior performance of these energy-efficient scheduling measures. © 2022 Elsevier Ltd</t>
  </si>
  <si>
    <t>Recessive disturbance can gradually lead to machine idling and production status deviation. Its instant influence on system performance is often insignificant. Still, it can be accumulated over time, consequently causing considerable unnecessary carbon emission and flexible system performance degradation, which brings many difficulties to production managers to make a timely and effective response. To cope with this problem, this paper proposes an adaptive hybrid dynamic scheduling strategy for low carbon flexible job shops, which helps production managers understand the production status of the flexible system and decide the optimal strategy to re-optimise the schedule. This strategy consists of two parts: decision feature and decision approach. For one, concerning performance, phase, and adaption capability (PPC), a decision feature is devised to quantify the dynamic production status. For the other, an ensemble deep forest-based dynamic scheduling decision approach is presented to adaptively select the optimal strategy from four typical dynamic scheduling strategies to accommodate schedules to recessive disturbances. The experiments are conducted to verify the effectiveness of the proposed strategy, and the results reveal the proposed strategy delivers excellent performances both in decision accuracy and schedule repairing. © 2022 Elsevier Ltd</t>
  </si>
  <si>
    <t>10.3390/machines9120344</t>
  </si>
  <si>
    <t>10.3390/su132313016</t>
  </si>
  <si>
    <t>10.1080/00207543.2021.2023777</t>
  </si>
  <si>
    <t>10.1109/TSMC.2021.3120702</t>
  </si>
  <si>
    <t>10.1007/s00170-022-08665-8</t>
  </si>
  <si>
    <t>10.1007/978-981-15-5463-6_1</t>
  </si>
  <si>
    <t>10.1007/978-981-15-8599-9_31</t>
  </si>
  <si>
    <t>10.1016/j.eswa.2022.116785</t>
  </si>
  <si>
    <t>10.1016/j.jclepro.2022.130541</t>
  </si>
  <si>
    <t>Machines</t>
  </si>
  <si>
    <t>IEEE Transactions on Systems, Man, and Cybernetics: Systems</t>
  </si>
  <si>
    <t>Transactions of the Institute of Measurement and Control</t>
  </si>
  <si>
    <t>Expert Systems</t>
  </si>
  <si>
    <t>Tehnički glasnik – Technical Journal</t>
  </si>
  <si>
    <t>Journal of Intelligent &amp; Fuzzy Systems</t>
  </si>
  <si>
    <t>Fundamenta Informaticae</t>
  </si>
  <si>
    <t>Processes</t>
  </si>
  <si>
    <t>PIMB, Part B: Journal of Engineering Manufacture</t>
  </si>
  <si>
    <t xml:space="preserve">GA+ Q-learning </t>
  </si>
  <si>
    <t>EMA</t>
  </si>
  <si>
    <t>Electromagnetismilike Mechanism Algorithm</t>
  </si>
  <si>
    <t>Animal migration optimization</t>
  </si>
  <si>
    <t>AMO</t>
  </si>
  <si>
    <t>GA-VNS</t>
  </si>
  <si>
    <t>Adp (MK01~MK15)</t>
  </si>
  <si>
    <t>Ensemble deep forest</t>
  </si>
  <si>
    <t>JSP (32)</t>
  </si>
  <si>
    <t>FJSP (19)</t>
  </si>
  <si>
    <t>TC (23)</t>
  </si>
  <si>
    <t>P, 99%</t>
  </si>
  <si>
    <t>P, 78%</t>
  </si>
  <si>
    <t>Id, 66%</t>
  </si>
  <si>
    <t>S, 22%</t>
  </si>
  <si>
    <t>S, 50%</t>
  </si>
  <si>
    <t>In, 25%</t>
  </si>
  <si>
    <t>P, 95%</t>
  </si>
  <si>
    <t>Id, 84%</t>
  </si>
  <si>
    <t>S, 37%</t>
  </si>
  <si>
    <t>Tr, 32%</t>
  </si>
  <si>
    <t>In, 15%</t>
  </si>
  <si>
    <t>FJSP (11)</t>
  </si>
  <si>
    <t>P, 100%</t>
  </si>
  <si>
    <t>Id, 64%</t>
  </si>
  <si>
    <t>S, 18%</t>
  </si>
  <si>
    <t>Tr, 27%</t>
  </si>
  <si>
    <t>nature-inspired</t>
  </si>
  <si>
    <t>Firefly Algorithm</t>
  </si>
  <si>
    <t>evolutionary-based</t>
  </si>
  <si>
    <t>Non-Dominated Sets</t>
  </si>
  <si>
    <t>EVP; MS</t>
  </si>
  <si>
    <t>EVP; I/O</t>
  </si>
  <si>
    <t>Energy Variable Price</t>
  </si>
  <si>
    <t>Multi-objective enhanced memetic algorithm for green job shop scheduling with uncertain times</t>
  </si>
  <si>
    <t>Afsar, S., Palacios, J. J., Puente, J., Vela, C. R., &amp; González-Rodríguez, I.</t>
  </si>
  <si>
    <t>The quest for sustainability has arrived to the manufacturing world, with the emergence of a research field known as green scheduling. Traditional performance objectives now co-exist with energy-saving ones. In this work, we tackle a job shop scheduling problem with the double goal of minimising energy consumption during machine idle time and minimising the project's makespan. We also consider uncertainty in processing times, modelled with fuzzy numbers. We present a multi-objective optimisation model of the problem and we propose a new enhanced memetic algorithm that combines a multiobjective evolutionary algorithm with three procedures that exploit the problem-specific available knowledge. Experimental results validate the proposed method with respect to hypervolume, ϵ-indicator and empirical attaintment functions. © 2021 The Author(s)</t>
  </si>
  <si>
    <t>10.1016/j.swevo.2021.101016</t>
  </si>
  <si>
    <t>TrS</t>
  </si>
  <si>
    <t>Journal of Intelligent \&amp; Fuzzy Systems</t>
  </si>
  <si>
    <t>Id, 75%</t>
  </si>
  <si>
    <t>S, 40%</t>
  </si>
  <si>
    <t>Tr, 24%</t>
  </si>
  <si>
    <t>In, 24%</t>
  </si>
  <si>
    <t>Id, 40%</t>
  </si>
  <si>
    <t>In, 27%</t>
  </si>
  <si>
    <t>FJSP (80)</t>
  </si>
  <si>
    <r>
      <rPr>
        <i/>
        <sz val="11"/>
        <color theme="1"/>
        <rFont val="Calibri"/>
        <family val="2"/>
        <scheme val="minor"/>
      </rPr>
      <t xml:space="preserve">E </t>
    </r>
    <r>
      <rPr>
        <sz val="11"/>
        <color theme="1"/>
        <rFont val="Calibri"/>
        <family val="2"/>
        <scheme val="minor"/>
      </rPr>
      <t>(112)</t>
    </r>
  </si>
  <si>
    <t>JSP (15)</t>
  </si>
  <si>
    <t>EC (26)</t>
  </si>
  <si>
    <t>energy consumption</t>
  </si>
  <si>
    <t>dual model</t>
  </si>
  <si>
    <t>bi-population based discrete cat swarm optimization algorithm</t>
  </si>
  <si>
    <t>diversified operators</t>
  </si>
  <si>
    <t>bi-population based discrete bat algorithm</t>
  </si>
  <si>
    <t>ant colony optimization</t>
  </si>
  <si>
    <t>effectiveness</t>
  </si>
  <si>
    <t>energy-efficient scheduling</t>
  </si>
  <si>
    <t>flexible job shop scheduling problem</t>
  </si>
  <si>
    <t>adaptive</t>
  </si>
  <si>
    <t>energy-saving scheduling</t>
  </si>
  <si>
    <t>controllable processing times</t>
  </si>
  <si>
    <t>adaptive selection</t>
  </si>
  <si>
    <t>adjustment curves</t>
  </si>
  <si>
    <t>agent-based approach</t>
  </si>
  <si>
    <t>agile supply chain</t>
  </si>
  <si>
    <t>aging-based re-initialization mechanism</t>
  </si>
  <si>
    <t>alternative process plans</t>
  </si>
  <si>
    <t>anova</t>
  </si>
  <si>
    <t>artificial bee colony</t>
  </si>
  <si>
    <t>artificial intelligence</t>
  </si>
  <si>
    <t>autonomic computing</t>
  </si>
  <si>
    <t>autonomic system</t>
  </si>
  <si>
    <t>backtracking search algorithm</t>
  </si>
  <si>
    <t>bees algorithm</t>
  </si>
  <si>
    <t>big data analysis</t>
  </si>
  <si>
    <t>bi-level programming model</t>
  </si>
  <si>
    <t>bi-objective</t>
  </si>
  <si>
    <t>blood variation</t>
  </si>
  <si>
    <t>capacitated dynamic lot sizing problem</t>
  </si>
  <si>
    <t>carbon emission</t>
  </si>
  <si>
    <t>cell scheduling</t>
  </si>
  <si>
    <t>cellular manufacturing system</t>
  </si>
  <si>
    <t>cloud computing</t>
  </si>
  <si>
    <t>co-evolution</t>
  </si>
  <si>
    <t>collaborative search</t>
  </si>
  <si>
    <t>combinatorial optimization problem</t>
  </si>
  <si>
    <t>conditional value at risk</t>
  </si>
  <si>
    <t>constraint satisfying problem</t>
  </si>
  <si>
    <t>control</t>
  </si>
  <si>
    <t>convergence</t>
  </si>
  <si>
    <t>correlation</t>
  </si>
  <si>
    <t>costs</t>
  </si>
  <si>
    <t>cplex</t>
  </si>
  <si>
    <t>cranes</t>
  </si>
  <si>
    <t>crossover operator</t>
  </si>
  <si>
    <t>cyber-physical</t>
  </si>
  <si>
    <t>decision model</t>
  </si>
  <si>
    <t>decision-making system</t>
  </si>
  <si>
    <t>deep forest</t>
  </si>
  <si>
    <t>delayed routing</t>
  </si>
  <si>
    <t>demand response</t>
  </si>
  <si>
    <t>deterioration effect</t>
  </si>
  <si>
    <t>discrete event system</t>
  </si>
  <si>
    <t>discrete individual updating method</t>
  </si>
  <si>
    <t>discrete parts manufacturing system</t>
  </si>
  <si>
    <t>dispatching rule</t>
  </si>
  <si>
    <t>disruption management</t>
  </si>
  <si>
    <t>distributed</t>
  </si>
  <si>
    <t>distributed flexible job shop scheduling</t>
  </si>
  <si>
    <t>double chains quantum encoding</t>
  </si>
  <si>
    <t>dual control strategy</t>
  </si>
  <si>
    <t>due dates</t>
  </si>
  <si>
    <t>dynamic events</t>
  </si>
  <si>
    <t>dynamic game theory</t>
  </si>
  <si>
    <t>dynamic neighborhood search</t>
  </si>
  <si>
    <t>dynamic programming (dp)</t>
  </si>
  <si>
    <t>dynamic scheduling</t>
  </si>
  <si>
    <t>earliness/tardiness</t>
  </si>
  <si>
    <t>economics of engineering</t>
  </si>
  <si>
    <t>electricity cost</t>
  </si>
  <si>
    <t>electromagnetism-like mechanism algorithm</t>
  </si>
  <si>
    <t>energy adjustment strategy</t>
  </si>
  <si>
    <t>energy load profile</t>
  </si>
  <si>
    <t>energy prices</t>
  </si>
  <si>
    <t>energy-aware scheduling</t>
  </si>
  <si>
    <t>energy-conscious scheduling</t>
  </si>
  <si>
    <t>entropy</t>
  </si>
  <si>
    <t>environmental risks</t>
  </si>
  <si>
    <t>estimation of distribution algorithm</t>
  </si>
  <si>
    <t>evolutionary game</t>
  </si>
  <si>
    <t>failure-prone manufacturing system</t>
  </si>
  <si>
    <t>fault probability</t>
  </si>
  <si>
    <t>feedback control</t>
  </si>
  <si>
    <t>finite element analysis</t>
  </si>
  <si>
    <t>firefly algorithm</t>
  </si>
  <si>
    <t>fitness evaluation mechanism (fem)</t>
  </si>
  <si>
    <t>flexible manufacturing system</t>
  </si>
  <si>
    <t>floating scheduling operator</t>
  </si>
  <si>
    <t>flow shop</t>
  </si>
  <si>
    <t>fruit fly optimization algorithm</t>
  </si>
  <si>
    <t>fuzzy</t>
  </si>
  <si>
    <t>fuzzy correlation entropy (fce)</t>
  </si>
  <si>
    <t>fuzzy delivery time</t>
  </si>
  <si>
    <t>fuzzy durations</t>
  </si>
  <si>
    <t>fuzzy relative entropy (fre)</t>
  </si>
  <si>
    <t>gene expression programming</t>
  </si>
  <si>
    <t>genetic algorithm</t>
  </si>
  <si>
    <t>genetic programming</t>
  </si>
  <si>
    <t>goal programming mathematical model</t>
  </si>
  <si>
    <t>gpu computing</t>
  </si>
  <si>
    <t>green scheduling</t>
  </si>
  <si>
    <t>grey wolf optimization</t>
  </si>
  <si>
    <t>harmony search</t>
  </si>
  <si>
    <t>hdmica</t>
  </si>
  <si>
    <t>human factors</t>
  </si>
  <si>
    <t>hybrid deep q network</t>
  </si>
  <si>
    <t>hybrid genetic algorithm</t>
  </si>
  <si>
    <t>igrasp×els</t>
  </si>
  <si>
    <t>imperfect cutting tool maintenance</t>
  </si>
  <si>
    <t>imperialist competitive algorithm</t>
  </si>
  <si>
    <t>improved artificial immune algorithm</t>
  </si>
  <si>
    <t>improved scatter search (iss)</t>
  </si>
  <si>
    <t>indexes</t>
  </si>
  <si>
    <t>industrial processes</t>
  </si>
  <si>
    <t>infinitely repeated game</t>
  </si>
  <si>
    <t>integrated scheduling</t>
  </si>
  <si>
    <t>intelligent manufacturing</t>
  </si>
  <si>
    <t>internet of things</t>
  </si>
  <si>
    <t>iqbfo</t>
  </si>
  <si>
    <t>iterated greedy (ig)</t>
  </si>
  <si>
    <t>labor scheduling</t>
  </si>
  <si>
    <t>large scale</t>
  </si>
  <si>
    <t>late work criterion</t>
  </si>
  <si>
    <t>layout</t>
  </si>
  <si>
    <t>learning effect</t>
  </si>
  <si>
    <t>levy flight</t>
  </si>
  <si>
    <t>limited workers with multiskill</t>
  </si>
  <si>
    <t>linear mathematical model</t>
  </si>
  <si>
    <t>local search</t>
  </si>
  <si>
    <t>logistic delivery</t>
  </si>
  <si>
    <t>lot-sizing</t>
  </si>
  <si>
    <t>low carbon scheduling</t>
  </si>
  <si>
    <t>machine</t>
  </si>
  <si>
    <t>machine assignment</t>
  </si>
  <si>
    <t>machine breakdowns</t>
  </si>
  <si>
    <t>machine control policies</t>
  </si>
  <si>
    <t>machine failure</t>
  </si>
  <si>
    <t>machine speed scaling</t>
  </si>
  <si>
    <t>machine status switching</t>
  </si>
  <si>
    <t>machine tools</t>
  </si>
  <si>
    <t>machining and assembly operations</t>
  </si>
  <si>
    <t>makespan</t>
  </si>
  <si>
    <t>man–machine dual resource constraint mechanism</t>
  </si>
  <si>
    <t>manufacturing</t>
  </si>
  <si>
    <t>material handling robots</t>
  </si>
  <si>
    <t>memetic algorithm</t>
  </si>
  <si>
    <t>metaheuristic</t>
  </si>
  <si>
    <t>microgrid</t>
  </si>
  <si>
    <t>mixed integer linear programming</t>
  </si>
  <si>
    <t>mobile agent-based system</t>
  </si>
  <si>
    <t>modified animal migration optimization</t>
  </si>
  <si>
    <t>modified hedging point policy</t>
  </si>
  <si>
    <t>modified individual learning mechanism</t>
  </si>
  <si>
    <t>modified migrating birds optimization</t>
  </si>
  <si>
    <t>multiagent</t>
  </si>
  <si>
    <t>multi-core processing</t>
  </si>
  <si>
    <t>multi-crossover operator</t>
  </si>
  <si>
    <t>multi-mode resource constrained project scheduling problem</t>
  </si>
  <si>
    <t>multi-objective hybrid pigeon-inspired optimization and simulated annealing algorithm</t>
  </si>
  <si>
    <t>multi-objective optimization</t>
  </si>
  <si>
    <t>multi-parents recombination</t>
  </si>
  <si>
    <t>multi-process route</t>
  </si>
  <si>
    <t>multi-region division sampling strategy</t>
  </si>
  <si>
    <t>multi-resource constraints</t>
  </si>
  <si>
    <t>multi-row workshop layout problem</t>
  </si>
  <si>
    <t>mutation operation</t>
  </si>
  <si>
    <t>negotiation mechanism</t>
  </si>
  <si>
    <t>neighborhood search</t>
  </si>
  <si>
    <t>nested partitions</t>
  </si>
  <si>
    <t>new job arrivals</t>
  </si>
  <si>
    <t>nhm</t>
  </si>
  <si>
    <t>noise emission</t>
  </si>
  <si>
    <t>nonconvex programming</t>
  </si>
  <si>
    <t>nondominated sorting genetic algorithm</t>
  </si>
  <si>
    <t>nonlinear convergence factor</t>
  </si>
  <si>
    <t>nonpreemptive schedule</t>
  </si>
  <si>
    <t>non-processing energy</t>
  </si>
  <si>
    <t>occupational risks</t>
  </si>
  <si>
    <t>operation outsourcing</t>
  </si>
  <si>
    <t>operation permutation</t>
  </si>
  <si>
    <t>operation sequence</t>
  </si>
  <si>
    <t>operation transfer</t>
  </si>
  <si>
    <t>optimal operational planning of an energy plant</t>
  </si>
  <si>
    <t>optimization</t>
  </si>
  <si>
    <t>parallel machines</t>
  </si>
  <si>
    <t>parameter relationship</t>
  </si>
  <si>
    <t>pareto optimal solutions</t>
  </si>
  <si>
    <t>particle swarm optimization</t>
  </si>
  <si>
    <t>perception data-driven</t>
  </si>
  <si>
    <t>periodic local search</t>
  </si>
  <si>
    <t>perturbations</t>
  </si>
  <si>
    <t>petri net</t>
  </si>
  <si>
    <t>physical internet</t>
  </si>
  <si>
    <t>planning</t>
  </si>
  <si>
    <t>poles and towers</t>
  </si>
  <si>
    <t>potential fields</t>
  </si>
  <si>
    <t>power peak</t>
  </si>
  <si>
    <t>predictive-reactive approach</t>
  </si>
  <si>
    <t>preventive maintenance activities</t>
  </si>
  <si>
    <t>principal component analysis</t>
  </si>
  <si>
    <t>production</t>
  </si>
  <si>
    <t>production planning and scheduling</t>
  </si>
  <si>
    <t>production-logistics collaboration</t>
  </si>
  <si>
    <t>p-timed petri nets</t>
  </si>
  <si>
    <t>q‐learning</t>
  </si>
  <si>
    <t>quantum bacterial foraging optimization</t>
  </si>
  <si>
    <t>random keys</t>
  </si>
  <si>
    <t>reachability graph (rg)</t>
  </si>
  <si>
    <t>reactive scheduling</t>
  </si>
  <si>
    <t>real-time data</t>
  </si>
  <si>
    <t>real-time scheduling</t>
  </si>
  <si>
    <t>recessive disturbance</t>
  </si>
  <si>
    <t>remanufacturing</t>
  </si>
  <si>
    <t>renewable energy</t>
  </si>
  <si>
    <t>rescheduling</t>
  </si>
  <si>
    <t>reset mechanism</t>
  </si>
  <si>
    <t>resolution</t>
  </si>
  <si>
    <t>rfid</t>
  </si>
  <si>
    <t>robots</t>
  </si>
  <si>
    <t>robust optimization</t>
  </si>
  <si>
    <t>robustness</t>
  </si>
  <si>
    <t>sanrga</t>
  </si>
  <si>
    <t>satpspga</t>
  </si>
  <si>
    <t>schedule efficiency</t>
  </si>
  <si>
    <t>scheduling</t>
  </si>
  <si>
    <t>scheduling problem</t>
  </si>
  <si>
    <t>secondary energy cost</t>
  </si>
  <si>
    <t>second-order energy system</t>
  </si>
  <si>
    <t>semi-combined marine crankshaft</t>
  </si>
  <si>
    <t>sequence-dependent setup time</t>
  </si>
  <si>
    <t>shift coefficient</t>
  </si>
  <si>
    <t>shuffled frog-leaping algorithm</t>
  </si>
  <si>
    <t>simulated annealing algorithm</t>
  </si>
  <si>
    <t>sociology</t>
  </si>
  <si>
    <t>soft time-windows</t>
  </si>
  <si>
    <t>statistical test</t>
  </si>
  <si>
    <t>statistics</t>
  </si>
  <si>
    <t>strategic and operation management</t>
  </si>
  <si>
    <t>sustainable manufacturing</t>
  </si>
  <si>
    <t>systems engineering</t>
  </si>
  <si>
    <t>tabu search</t>
  </si>
  <si>
    <t>taguchi method</t>
  </si>
  <si>
    <t>task analysis</t>
  </si>
  <si>
    <t>textile industry</t>
  </si>
  <si>
    <t>the prospect theory</t>
  </si>
  <si>
    <t>three-layer encoding</t>
  </si>
  <si>
    <t>time window</t>
  </si>
  <si>
    <t>time-of-use tariffs</t>
  </si>
  <si>
    <t>transportation</t>
  </si>
  <si>
    <t>transportation time</t>
  </si>
  <si>
    <t>turn-on/off machines</t>
  </si>
  <si>
    <t>two-phase meta-heuristic (tpm)</t>
  </si>
  <si>
    <t>two-stage scheduling</t>
  </si>
  <si>
    <t>uncertain environment</t>
  </si>
  <si>
    <t>uncertainty</t>
  </si>
  <si>
    <t>unit-specific event-based</t>
  </si>
  <si>
    <t>unsupervised learning</t>
  </si>
  <si>
    <t>variable neighborhood search</t>
  </si>
  <si>
    <t>whale optimization algorithm</t>
  </si>
  <si>
    <t>worker flexibility</t>
  </si>
  <si>
    <t>worker learning</t>
  </si>
  <si>
    <t>workload balance</t>
  </si>
  <si>
    <t>job shop scheduling problem</t>
  </si>
  <si>
    <t>automated guided vehicle</t>
  </si>
  <si>
    <t>african buffalo optimization</t>
  </si>
  <si>
    <t>dual-resource constrained</t>
  </si>
  <si>
    <t>evolutionary algorithm</t>
  </si>
  <si>
    <t>jaya algorithm</t>
  </si>
  <si>
    <t>water wave optimization</t>
  </si>
  <si>
    <t>count</t>
  </si>
  <si>
    <t>heuristics</t>
  </si>
  <si>
    <t>crane lift operation</t>
  </si>
  <si>
    <t>relax-and-fix heuristic</t>
  </si>
  <si>
    <t>heuristic algorithms</t>
  </si>
  <si>
    <t>keywords</t>
  </si>
  <si>
    <t>Total carbon emission</t>
  </si>
  <si>
    <t>TrS; WoS</t>
  </si>
  <si>
    <t>LOP; TrS</t>
  </si>
  <si>
    <t>DMS; TrS</t>
  </si>
  <si>
    <t>MaS; TrS</t>
  </si>
  <si>
    <t>TrS; DS</t>
  </si>
  <si>
    <t>Cmax</t>
  </si>
  <si>
    <t>Cmax, #I/O</t>
  </si>
  <si>
    <t>wT</t>
  </si>
  <si>
    <t>Cmax, T</t>
  </si>
  <si>
    <t>Cmax; wT</t>
  </si>
  <si>
    <t>Cmax; Mean flow time; Mean Tardiness; Number of tardy jobs; Total setups; mean setup time;</t>
  </si>
  <si>
    <t>Cmax; Maximize machine utilization</t>
  </si>
  <si>
    <t>Cmax; Total travel distance</t>
  </si>
  <si>
    <t>Cmax; Ergonomic risk</t>
  </si>
  <si>
    <t>Cmax; N</t>
  </si>
  <si>
    <t>ML</t>
  </si>
  <si>
    <t>Cmax; ML</t>
  </si>
  <si>
    <t>Cmax; IT; ML</t>
  </si>
  <si>
    <t>Cmax; ML; WIP</t>
  </si>
  <si>
    <t>Cmax; T</t>
  </si>
  <si>
    <t>PC</t>
  </si>
  <si>
    <t>Cmax; PC</t>
  </si>
  <si>
    <t>Cmax; T; PC</t>
  </si>
  <si>
    <t>PC; T</t>
  </si>
  <si>
    <t>PC; CuS</t>
  </si>
  <si>
    <t>Cmax; PC; Q</t>
  </si>
  <si>
    <t>Cmax; PC; Q; RM</t>
  </si>
  <si>
    <t>PC; Q</t>
  </si>
  <si>
    <t>Cmax; meanML</t>
  </si>
  <si>
    <t>meanT</t>
  </si>
  <si>
    <t>CT; Reliability</t>
  </si>
  <si>
    <t>Cmax; LC; ML</t>
  </si>
  <si>
    <t>PC; Cmax; TE</t>
  </si>
  <si>
    <t>T; RD</t>
  </si>
  <si>
    <t>Cmax; RD</t>
  </si>
  <si>
    <t>CT; vibrations; N</t>
  </si>
  <si>
    <t>Cmax; PC; wTE</t>
  </si>
  <si>
    <t>Cmax; LC</t>
  </si>
  <si>
    <t>Cmax; CuS</t>
  </si>
  <si>
    <t>PC; CT</t>
  </si>
  <si>
    <t>Cmax; wTE</t>
  </si>
  <si>
    <t>\# Dominated + Density</t>
  </si>
  <si>
    <t>Cmax; LC; Green production indicators</t>
  </si>
  <si>
    <t>Cmax; FP</t>
  </si>
  <si>
    <t>Cmax; T; IT; LC</t>
  </si>
  <si>
    <t>TE; Reliability</t>
  </si>
  <si>
    <t>CuS; Util</t>
  </si>
  <si>
    <t>Tcost</t>
  </si>
  <si>
    <t>Cmax; Mlmax</t>
  </si>
  <si>
    <t>Cmax; MLmax</t>
  </si>
  <si>
    <t>Cmax; Tmax</t>
  </si>
  <si>
    <t>Tmax; Cmax; ML</t>
  </si>
  <si>
    <t>Cmax; E</t>
  </si>
  <si>
    <t>Cmax; \#I/O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</si>
</sst>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rgb="FFFFFF00"/>
        <bgColor indexed="64"/>
      </patternFill>
    </fill>
  </fills>
  <borders count="2">
    <border>
      <left/>
      <right/>
      <top/>
      <bottom/>
      <diagonal/>
    </border>
    <border>
      <left/>
      <right/>
      <top/>
      <bottom style="thin">
        <color theme="4" tint="0.39997558519241921"/>
      </bottom>
      <diagonal/>
    </border>
  </borders>
  <cellStyleXfs count="1">
    <xf numFmtId="0" fontId="0" fillId="0" borderId="0"/>
  </cellStyleXfs>
  <cellXfs count="7">
    <xf numFmtId="0" fontId="0" fillId="0" borderId="0" xfId="0"/>
    <xf numFmtId="0" fontId="0" fillId="0" borderId="0" xfId="0" applyAlignment="1">
      <alignment horizontal="left"/>
    </xf>
    <xf numFmtId="0" fontId="0" fillId="0" borderId="0" xfId="0" applyNumberFormat="1"/>
    <xf numFmtId="0" fontId="1" fillId="2" borderId="1" xfId="0" applyFont="1" applyFill="1" applyBorder="1"/>
    <xf numFmtId="0" fontId="0" fillId="0" borderId="0" xfId="0" applyAlignment="1">
      <alignment horizontal="left" indent="1"/>
    </xf>
    <xf numFmtId="164" fontId="0" fillId="0" borderId="0" xfId="0" applyNumberFormat="1"/>
    <xf numFmtId="0" fontId="0" fillId="3" borderId="0" xfId="0" applyFill="1"/>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xml"/><Relationship Id="rId18" Type="http://schemas.openxmlformats.org/officeDocument/2006/relationships/powerPivotData" Target="model/item.data"/><Relationship Id="rId26" Type="http://schemas.openxmlformats.org/officeDocument/2006/relationships/customXml" Target="../customXml/item6.xml"/><Relationship Id="rId21" Type="http://schemas.openxmlformats.org/officeDocument/2006/relationships/customXml" Target="../customXml/item1.xml"/><Relationship Id="rId34" Type="http://schemas.openxmlformats.org/officeDocument/2006/relationships/customXml" Target="../customXml/item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5" Type="http://schemas.openxmlformats.org/officeDocument/2006/relationships/customXml" Target="../customXml/item5.xml"/><Relationship Id="rId33" Type="http://schemas.openxmlformats.org/officeDocument/2006/relationships/customXml" Target="../customXml/item13.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alcChain" Target="calcChain.xml"/><Relationship Id="rId29" Type="http://schemas.openxmlformats.org/officeDocument/2006/relationships/customXml" Target="../customXml/item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32" Type="http://schemas.openxmlformats.org/officeDocument/2006/relationships/customXml" Target="../customXml/item12.xml"/><Relationship Id="rId37" Type="http://schemas.openxmlformats.org/officeDocument/2006/relationships/customXml" Target="../customXml/item17.xml"/><Relationship Id="rId5" Type="http://schemas.openxmlformats.org/officeDocument/2006/relationships/worksheet" Target="worksheets/sheet5.xml"/><Relationship Id="rId15" Type="http://schemas.openxmlformats.org/officeDocument/2006/relationships/connections" Target="connections.xml"/><Relationship Id="rId23" Type="http://schemas.openxmlformats.org/officeDocument/2006/relationships/customXml" Target="../customXml/item3.xml"/><Relationship Id="rId28" Type="http://schemas.openxmlformats.org/officeDocument/2006/relationships/customXml" Target="../customXml/item8.xml"/><Relationship Id="rId36" Type="http://schemas.openxmlformats.org/officeDocument/2006/relationships/customXml" Target="../customXml/item16.xml"/><Relationship Id="rId10" Type="http://schemas.openxmlformats.org/officeDocument/2006/relationships/worksheet" Target="worksheets/sheet10.xml"/><Relationship Id="rId19" Type="http://schemas.microsoft.com/office/2017/10/relationships/person" Target="persons/person.xml"/><Relationship Id="rId31" Type="http://schemas.openxmlformats.org/officeDocument/2006/relationships/customXml" Target="../customXml/item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2.xml"/><Relationship Id="rId27" Type="http://schemas.openxmlformats.org/officeDocument/2006/relationships/customXml" Target="../customXml/item7.xml"/><Relationship Id="rId30" Type="http://schemas.openxmlformats.org/officeDocument/2006/relationships/customXml" Target="../customXml/item10.xml"/><Relationship Id="rId35" Type="http://schemas.openxmlformats.org/officeDocument/2006/relationships/customXml" Target="../customXml/item15.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1.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2.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1871180555555559E-2"/>
          <c:y val="2.267857142857143E-2"/>
          <c:w val="0.95097500000000001"/>
          <c:h val="0.5061349206349206"/>
        </c:manualLayout>
      </c:layout>
      <c:barChart>
        <c:barDir val="col"/>
        <c:grouping val="clustered"/>
        <c:varyColors val="0"/>
        <c:ser>
          <c:idx val="0"/>
          <c:order val="0"/>
          <c:spPr>
            <a:solidFill>
              <a:srgbClr val="0099CC"/>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keyword_fig!$A$2:$A$33</c:f>
              <c:strCache>
                <c:ptCount val="32"/>
                <c:pt idx="0">
                  <c:v>flexible job shop scheduling problem</c:v>
                </c:pt>
                <c:pt idx="1">
                  <c:v>multi-objective optimization</c:v>
                </c:pt>
                <c:pt idx="2">
                  <c:v>job shop scheduling problem</c:v>
                </c:pt>
                <c:pt idx="3">
                  <c:v>energy consumption</c:v>
                </c:pt>
                <c:pt idx="4">
                  <c:v>energy-efficient scheduling</c:v>
                </c:pt>
                <c:pt idx="5">
                  <c:v>genetic algorithm</c:v>
                </c:pt>
                <c:pt idx="6">
                  <c:v>scheduling problem</c:v>
                </c:pt>
                <c:pt idx="7">
                  <c:v>transportation</c:v>
                </c:pt>
                <c:pt idx="8">
                  <c:v>low carbon scheduling</c:v>
                </c:pt>
                <c:pt idx="9">
                  <c:v>sustainable manufacturing</c:v>
                </c:pt>
                <c:pt idx="10">
                  <c:v>green scheduling</c:v>
                </c:pt>
                <c:pt idx="11">
                  <c:v>nondominated sorting genetic algorithm</c:v>
                </c:pt>
                <c:pt idx="12">
                  <c:v>energy-saving scheduling</c:v>
                </c:pt>
                <c:pt idx="13">
                  <c:v>production planning and scheduling</c:v>
                </c:pt>
                <c:pt idx="14">
                  <c:v>carbon emission</c:v>
                </c:pt>
                <c:pt idx="15">
                  <c:v>dynamic scheduling</c:v>
                </c:pt>
                <c:pt idx="16">
                  <c:v>mixed integer linear programming</c:v>
                </c:pt>
                <c:pt idx="17">
                  <c:v>optimization</c:v>
                </c:pt>
                <c:pt idx="18">
                  <c:v>makespan</c:v>
                </c:pt>
                <c:pt idx="19">
                  <c:v>variable neighborhood search</c:v>
                </c:pt>
                <c:pt idx="20">
                  <c:v>sequence-dependent setup time</c:v>
                </c:pt>
                <c:pt idx="21">
                  <c:v>distributed flexible job shop scheduling</c:v>
                </c:pt>
                <c:pt idx="22">
                  <c:v>energy-aware scheduling</c:v>
                </c:pt>
                <c:pt idx="23">
                  <c:v>machine speed scaling</c:v>
                </c:pt>
                <c:pt idx="24">
                  <c:v>memetic algorithm</c:v>
                </c:pt>
                <c:pt idx="25">
                  <c:v>metaheuristic</c:v>
                </c:pt>
                <c:pt idx="26">
                  <c:v>evolutionary algorithm</c:v>
                </c:pt>
                <c:pt idx="27">
                  <c:v>flexible manufacturing system</c:v>
                </c:pt>
                <c:pt idx="28">
                  <c:v>imperialist competitive algorithm</c:v>
                </c:pt>
                <c:pt idx="29">
                  <c:v>machine tools</c:v>
                </c:pt>
                <c:pt idx="30">
                  <c:v>manufacturing</c:v>
                </c:pt>
                <c:pt idx="31">
                  <c:v>preventive maintenance activities</c:v>
                </c:pt>
              </c:strCache>
            </c:strRef>
          </c:cat>
          <c:val>
            <c:numRef>
              <c:f>keyword_fig!$B$2:$B$33</c:f>
              <c:numCache>
                <c:formatCode>General</c:formatCode>
                <c:ptCount val="32"/>
                <c:pt idx="0">
                  <c:v>78</c:v>
                </c:pt>
                <c:pt idx="1">
                  <c:v>53</c:v>
                </c:pt>
                <c:pt idx="2">
                  <c:v>52</c:v>
                </c:pt>
                <c:pt idx="3">
                  <c:v>51</c:v>
                </c:pt>
                <c:pt idx="4">
                  <c:v>42</c:v>
                </c:pt>
                <c:pt idx="5">
                  <c:v>24</c:v>
                </c:pt>
                <c:pt idx="6">
                  <c:v>21</c:v>
                </c:pt>
                <c:pt idx="7">
                  <c:v>17</c:v>
                </c:pt>
                <c:pt idx="8">
                  <c:v>14</c:v>
                </c:pt>
                <c:pt idx="9">
                  <c:v>14</c:v>
                </c:pt>
                <c:pt idx="10">
                  <c:v>13</c:v>
                </c:pt>
                <c:pt idx="11">
                  <c:v>13</c:v>
                </c:pt>
                <c:pt idx="12">
                  <c:v>12</c:v>
                </c:pt>
                <c:pt idx="13">
                  <c:v>12</c:v>
                </c:pt>
                <c:pt idx="14">
                  <c:v>11</c:v>
                </c:pt>
                <c:pt idx="15">
                  <c:v>11</c:v>
                </c:pt>
                <c:pt idx="16">
                  <c:v>11</c:v>
                </c:pt>
                <c:pt idx="17">
                  <c:v>10</c:v>
                </c:pt>
                <c:pt idx="18">
                  <c:v>8</c:v>
                </c:pt>
                <c:pt idx="19">
                  <c:v>8</c:v>
                </c:pt>
                <c:pt idx="20">
                  <c:v>7</c:v>
                </c:pt>
                <c:pt idx="21">
                  <c:v>6</c:v>
                </c:pt>
                <c:pt idx="22">
                  <c:v>6</c:v>
                </c:pt>
                <c:pt idx="23">
                  <c:v>6</c:v>
                </c:pt>
                <c:pt idx="24">
                  <c:v>6</c:v>
                </c:pt>
                <c:pt idx="25">
                  <c:v>6</c:v>
                </c:pt>
                <c:pt idx="26">
                  <c:v>5</c:v>
                </c:pt>
                <c:pt idx="27">
                  <c:v>5</c:v>
                </c:pt>
                <c:pt idx="28">
                  <c:v>5</c:v>
                </c:pt>
                <c:pt idx="29">
                  <c:v>5</c:v>
                </c:pt>
                <c:pt idx="30">
                  <c:v>5</c:v>
                </c:pt>
                <c:pt idx="31">
                  <c:v>5</c:v>
                </c:pt>
              </c:numCache>
            </c:numRef>
          </c:val>
          <c:extLst>
            <c:ext xmlns:c16="http://schemas.microsoft.com/office/drawing/2014/chart" uri="{C3380CC4-5D6E-409C-BE32-E72D297353CC}">
              <c16:uniqueId val="{00000000-A774-4BF3-A82A-B6C685E3F658}"/>
            </c:ext>
          </c:extLst>
        </c:ser>
        <c:dLbls>
          <c:dLblPos val="outEnd"/>
          <c:showLegendKey val="0"/>
          <c:showVal val="1"/>
          <c:showCatName val="0"/>
          <c:showSerName val="0"/>
          <c:showPercent val="0"/>
          <c:showBubbleSize val="0"/>
        </c:dLbls>
        <c:gapWidth val="182"/>
        <c:axId val="1499188720"/>
        <c:axId val="1499191216"/>
      </c:barChart>
      <c:catAx>
        <c:axId val="1499188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499191216"/>
        <c:crosses val="autoZero"/>
        <c:auto val="1"/>
        <c:lblAlgn val="ctr"/>
        <c:lblOffset val="100"/>
        <c:noMultiLvlLbl val="0"/>
      </c:catAx>
      <c:valAx>
        <c:axId val="1499191216"/>
        <c:scaling>
          <c:orientation val="minMax"/>
          <c:max val="8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crossAx val="1499188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Year!$B$1</c:f>
              <c:strCache>
                <c:ptCount val="1"/>
                <c:pt idx="0">
                  <c:v>\# publications</c:v>
                </c:pt>
              </c:strCache>
            </c:strRef>
          </c:tx>
          <c:spPr>
            <a:solidFill>
              <a:srgbClr val="0099CC"/>
            </a:solidFill>
            <a:ln>
              <a:noFill/>
            </a:ln>
            <a:effectLst/>
          </c:spPr>
          <c:invertIfNegative val="0"/>
          <c:dLbls>
            <c:spPr>
              <a:noFill/>
              <a:ln>
                <a:noFill/>
              </a:ln>
              <a:effectLst/>
            </c:spPr>
            <c:txPr>
              <a:bodyPr rot="-5400000" spcFirstLastPara="1" vertOverflow="clip" horzOverflow="clip" vert="horz" wrap="square" lIns="38100" tIns="19050" rIns="38100" bIns="19050" anchor="ctr" anchorCtr="1">
                <a:spAutoFit/>
              </a:bodyPr>
              <a:lstStyle/>
              <a:p>
                <a:pPr>
                  <a:defRPr sz="1800" b="0" i="0" u="none" strike="noStrike" kern="1200" baseline="0">
                    <a:solidFill>
                      <a:schemeClr val="tx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Year!$B$2:$B$11</c:f>
              <c:numCache>
                <c:formatCode>General</c:formatCode>
                <c:ptCount val="10"/>
                <c:pt idx="0">
                  <c:v>2</c:v>
                </c:pt>
                <c:pt idx="1">
                  <c:v>5</c:v>
                </c:pt>
                <c:pt idx="2">
                  <c:v>8</c:v>
                </c:pt>
                <c:pt idx="3">
                  <c:v>9</c:v>
                </c:pt>
                <c:pt idx="4">
                  <c:v>15</c:v>
                </c:pt>
                <c:pt idx="5">
                  <c:v>18</c:v>
                </c:pt>
                <c:pt idx="6">
                  <c:v>31</c:v>
                </c:pt>
                <c:pt idx="7">
                  <c:v>30</c:v>
                </c:pt>
                <c:pt idx="8">
                  <c:v>43</c:v>
                </c:pt>
                <c:pt idx="9">
                  <c:v>11</c:v>
                </c:pt>
              </c:numCache>
            </c:numRef>
          </c:val>
          <c:extLst>
            <c:ext xmlns:c16="http://schemas.microsoft.com/office/drawing/2014/chart" uri="{C3380CC4-5D6E-409C-BE32-E72D297353CC}">
              <c16:uniqueId val="{00000000-4A46-4747-AA62-B13549B71FDF}"/>
            </c:ext>
          </c:extLst>
        </c:ser>
        <c:dLbls>
          <c:dLblPos val="outEnd"/>
          <c:showLegendKey val="0"/>
          <c:showVal val="1"/>
          <c:showCatName val="0"/>
          <c:showSerName val="0"/>
          <c:showPercent val="0"/>
          <c:showBubbleSize val="0"/>
        </c:dLbls>
        <c:gapWidth val="444"/>
        <c:overlap val="-90"/>
        <c:axId val="228021040"/>
        <c:axId val="228021600"/>
      </c:barChart>
      <c:catAx>
        <c:axId val="2280210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1" i="0" u="none" strike="noStrike" kern="1200" cap="all" spc="120" normalizeH="0" baseline="0">
                <a:solidFill>
                  <a:schemeClr val="tx1"/>
                </a:solidFill>
                <a:latin typeface="+mn-lt"/>
                <a:ea typeface="+mn-ea"/>
                <a:cs typeface="+mn-cs"/>
              </a:defRPr>
            </a:pPr>
            <a:endParaRPr lang="en-US"/>
          </a:p>
        </c:txPr>
        <c:crossAx val="228021600"/>
        <c:crosses val="autoZero"/>
        <c:auto val="1"/>
        <c:lblAlgn val="ctr"/>
        <c:lblOffset val="100"/>
        <c:noMultiLvlLbl val="0"/>
      </c:catAx>
      <c:valAx>
        <c:axId val="228021600"/>
        <c:scaling>
          <c:orientation val="minMax"/>
        </c:scaling>
        <c:delete val="1"/>
        <c:axPos val="l"/>
        <c:numFmt formatCode="General" sourceLinked="1"/>
        <c:majorTickMark val="none"/>
        <c:minorTickMark val="none"/>
        <c:tickLblPos val="nextTo"/>
        <c:crossAx val="228021040"/>
        <c:crosses val="autoZero"/>
        <c:crossBetween val="between"/>
      </c:valAx>
      <c:spPr>
        <a:noFill/>
        <a:ln>
          <a:noFill/>
        </a:ln>
        <a:effectLst/>
      </c:spPr>
    </c:plotArea>
    <c:plotVisOnly val="1"/>
    <c:dispBlanksAs val="gap"/>
    <c:showDLblsOverMax val="0"/>
  </c:chart>
  <c:spPr>
    <a:solidFill>
      <a:schemeClr val="lt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1411024305555558E-2"/>
          <c:y val="2.8937654320987653E-2"/>
          <c:w val="0.94646223958333331"/>
          <c:h val="0.86306188271604933"/>
        </c:manualLayout>
      </c:layout>
      <c:lineChart>
        <c:grouping val="standard"/>
        <c:varyColors val="0"/>
        <c:ser>
          <c:idx val="0"/>
          <c:order val="0"/>
          <c:tx>
            <c:strRef>
              <c:f>'shop floor'!$A$2</c:f>
              <c:strCache>
                <c:ptCount val="1"/>
                <c:pt idx="0">
                  <c:v>FJSP</c:v>
                </c:pt>
              </c:strCache>
            </c:strRef>
          </c:tx>
          <c:spPr>
            <a:ln w="28575" cap="rnd">
              <a:solidFill>
                <a:srgbClr val="0099CC"/>
              </a:solidFill>
              <a:round/>
            </a:ln>
            <a:effectLst/>
          </c:spPr>
          <c:marker>
            <c:symbol val="circle"/>
            <c:size val="6"/>
            <c:spPr>
              <a:solidFill>
                <a:srgbClr val="0099CC"/>
              </a:solidFill>
              <a:ln w="9525">
                <a:solidFill>
                  <a:srgbClr val="0099CC"/>
                </a:solidFill>
              </a:ln>
              <a:effectLst/>
            </c:spPr>
          </c:marker>
          <c:cat>
            <c:numRef>
              <c:f>'shop floor'!$B$1:$K$1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'shop floor'!$B$2:$K$2</c:f>
              <c:numCache>
                <c:formatCode>General</c:formatCode>
                <c:ptCount val="10"/>
                <c:pt idx="0">
                  <c:v>1</c:v>
                </c:pt>
                <c:pt idx="1">
                  <c:v>3</c:v>
                </c:pt>
                <c:pt idx="2">
                  <c:v>6</c:v>
                </c:pt>
                <c:pt idx="3">
                  <c:v>2</c:v>
                </c:pt>
                <c:pt idx="4">
                  <c:v>9</c:v>
                </c:pt>
                <c:pt idx="5">
                  <c:v>10</c:v>
                </c:pt>
                <c:pt idx="6">
                  <c:v>23</c:v>
                </c:pt>
                <c:pt idx="7">
                  <c:v>20</c:v>
                </c:pt>
                <c:pt idx="8">
                  <c:v>32</c:v>
                </c:pt>
                <c:pt idx="9">
                  <c:v>7</c:v>
                </c:pt>
              </c:numCache>
            </c:numRef>
          </c:val>
          <c:smooth val="0"/>
          <c:extLst>
            <c:ext xmlns:c16="http://schemas.microsoft.com/office/drawing/2014/chart" uri="{C3380CC4-5D6E-409C-BE32-E72D297353CC}">
              <c16:uniqueId val="{00000000-2ABE-49FE-BEFE-9B77F17F35D1}"/>
            </c:ext>
          </c:extLst>
        </c:ser>
        <c:ser>
          <c:idx val="1"/>
          <c:order val="1"/>
          <c:tx>
            <c:strRef>
              <c:f>'shop floor'!$A$3</c:f>
              <c:strCache>
                <c:ptCount val="1"/>
                <c:pt idx="0">
                  <c:v>JSP</c:v>
                </c:pt>
              </c:strCache>
            </c:strRef>
          </c:tx>
          <c:spPr>
            <a:ln w="22225" cap="rnd">
              <a:solidFill>
                <a:schemeClr val="tx1"/>
              </a:solidFill>
              <a:round/>
            </a:ln>
            <a:effectLst/>
          </c:spPr>
          <c:marker>
            <c:symbol val="x"/>
            <c:size val="6"/>
            <c:spPr>
              <a:noFill/>
              <a:ln w="6350">
                <a:solidFill>
                  <a:schemeClr val="tx1"/>
                </a:solidFill>
              </a:ln>
              <a:effectLst/>
            </c:spPr>
          </c:marker>
          <c:cat>
            <c:numRef>
              <c:f>'shop floor'!$B$1:$K$1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'shop floor'!$B$3:$K$3</c:f>
              <c:numCache>
                <c:formatCode>General</c:formatCode>
                <c:ptCount val="10"/>
                <c:pt idx="0">
                  <c:v>1</c:v>
                </c:pt>
                <c:pt idx="1">
                  <c:v>2</c:v>
                </c:pt>
                <c:pt idx="2">
                  <c:v>2</c:v>
                </c:pt>
                <c:pt idx="3">
                  <c:v>7</c:v>
                </c:pt>
                <c:pt idx="4">
                  <c:v>6</c:v>
                </c:pt>
                <c:pt idx="5">
                  <c:v>8</c:v>
                </c:pt>
                <c:pt idx="6">
                  <c:v>8</c:v>
                </c:pt>
                <c:pt idx="7">
                  <c:v>10</c:v>
                </c:pt>
                <c:pt idx="8">
                  <c:v>11</c:v>
                </c:pt>
                <c:pt idx="9">
                  <c:v>4</c:v>
                </c:pt>
              </c:numCache>
            </c:numRef>
          </c:val>
          <c:smooth val="0"/>
          <c:extLst>
            <c:ext xmlns:c16="http://schemas.microsoft.com/office/drawing/2014/chart" uri="{C3380CC4-5D6E-409C-BE32-E72D297353CC}">
              <c16:uniqueId val="{00000001-2ABE-49FE-BEFE-9B77F17F35D1}"/>
            </c:ext>
          </c:extLst>
        </c:ser>
        <c:dLbls>
          <c:showLegendKey val="0"/>
          <c:showVal val="0"/>
          <c:showCatName val="0"/>
          <c:showSerName val="0"/>
          <c:showPercent val="0"/>
          <c:showBubbleSize val="0"/>
        </c:dLbls>
        <c:marker val="1"/>
        <c:smooth val="0"/>
        <c:axId val="228024400"/>
        <c:axId val="228024960"/>
      </c:lineChart>
      <c:catAx>
        <c:axId val="22802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mn-lt"/>
                <a:ea typeface="+mn-ea"/>
                <a:cs typeface="+mn-cs"/>
              </a:defRPr>
            </a:pPr>
            <a:endParaRPr lang="en-US"/>
          </a:p>
        </c:txPr>
        <c:crossAx val="228024960"/>
        <c:crosses val="autoZero"/>
        <c:auto val="1"/>
        <c:lblAlgn val="ctr"/>
        <c:lblOffset val="100"/>
        <c:noMultiLvlLbl val="0"/>
      </c:catAx>
      <c:valAx>
        <c:axId val="228024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tx1"/>
                </a:solidFill>
                <a:latin typeface="+mn-lt"/>
                <a:ea typeface="+mn-ea"/>
                <a:cs typeface="+mn-cs"/>
              </a:defRPr>
            </a:pPr>
            <a:endParaRPr lang="en-US"/>
          </a:p>
        </c:txPr>
        <c:crossAx val="228024400"/>
        <c:crosses val="autoZero"/>
        <c:crossBetween val="between"/>
      </c:valAx>
      <c:spPr>
        <a:noFill/>
        <a:ln>
          <a:noFill/>
        </a:ln>
        <a:effectLst/>
      </c:spPr>
    </c:plotArea>
    <c:legend>
      <c:legendPos val="b"/>
      <c:layout>
        <c:manualLayout>
          <c:xMode val="edge"/>
          <c:yMode val="edge"/>
          <c:x val="4.3303665890586263E-2"/>
          <c:y val="3.6825396825396831E-2"/>
          <c:w val="0.12147708333333333"/>
          <c:h val="4.4918364197530862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9390625000000004E-2"/>
          <c:y val="7.0688385814824298E-2"/>
          <c:w val="0.95435763888888892"/>
          <c:h val="0.80169984567901253"/>
        </c:manualLayout>
      </c:layout>
      <c:barChart>
        <c:barDir val="col"/>
        <c:grouping val="stacked"/>
        <c:varyColors val="0"/>
        <c:ser>
          <c:idx val="0"/>
          <c:order val="0"/>
          <c:tx>
            <c:strRef>
              <c:f>decision!$A$2</c:f>
              <c:strCache>
                <c:ptCount val="1"/>
                <c:pt idx="0">
                  <c:v>FJSP</c:v>
                </c:pt>
              </c:strCache>
            </c:strRef>
          </c:tx>
          <c:spPr>
            <a:solidFill>
              <a:schemeClr val="accent1"/>
            </a:solidFill>
            <a:ln>
              <a:solidFill>
                <a:srgbClr val="0099CC"/>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decision!$B$1:$D$1</c:f>
              <c:strCache>
                <c:ptCount val="3"/>
                <c:pt idx="0">
                  <c:v>MS</c:v>
                </c:pt>
                <c:pt idx="1">
                  <c:v>EVP</c:v>
                </c:pt>
                <c:pt idx="2">
                  <c:v>I/O</c:v>
                </c:pt>
              </c:strCache>
            </c:strRef>
          </c:cat>
          <c:val>
            <c:numRef>
              <c:f>decision!$B$2:$D$2</c:f>
              <c:numCache>
                <c:formatCode>General</c:formatCode>
                <c:ptCount val="3"/>
                <c:pt idx="0">
                  <c:v>14</c:v>
                </c:pt>
                <c:pt idx="1">
                  <c:v>5</c:v>
                </c:pt>
                <c:pt idx="2">
                  <c:v>14</c:v>
                </c:pt>
              </c:numCache>
            </c:numRef>
          </c:val>
          <c:extLst>
            <c:ext xmlns:c16="http://schemas.microsoft.com/office/drawing/2014/chart" uri="{C3380CC4-5D6E-409C-BE32-E72D297353CC}">
              <c16:uniqueId val="{00000000-2D1E-42A4-9DE5-228841290FAD}"/>
            </c:ext>
          </c:extLst>
        </c:ser>
        <c:ser>
          <c:idx val="1"/>
          <c:order val="1"/>
          <c:tx>
            <c:strRef>
              <c:f>decision!$A$3</c:f>
              <c:strCache>
                <c:ptCount val="1"/>
                <c:pt idx="0">
                  <c:v>JSP</c:v>
                </c:pt>
              </c:strCache>
            </c:strRef>
          </c:tx>
          <c:spPr>
            <a:solidFill>
              <a:schemeClr val="tx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1"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decision!$B$1:$D$1</c:f>
              <c:strCache>
                <c:ptCount val="3"/>
                <c:pt idx="0">
                  <c:v>MS</c:v>
                </c:pt>
                <c:pt idx="1">
                  <c:v>EVP</c:v>
                </c:pt>
                <c:pt idx="2">
                  <c:v>I/O</c:v>
                </c:pt>
              </c:strCache>
            </c:strRef>
          </c:cat>
          <c:val>
            <c:numRef>
              <c:f>decision!$B$3:$D$3</c:f>
              <c:numCache>
                <c:formatCode>General</c:formatCode>
                <c:ptCount val="3"/>
                <c:pt idx="0">
                  <c:v>22</c:v>
                </c:pt>
                <c:pt idx="1">
                  <c:v>3</c:v>
                </c:pt>
                <c:pt idx="2">
                  <c:v>7</c:v>
                </c:pt>
              </c:numCache>
            </c:numRef>
          </c:val>
          <c:extLst>
            <c:ext xmlns:c16="http://schemas.microsoft.com/office/drawing/2014/chart" uri="{C3380CC4-5D6E-409C-BE32-E72D297353CC}">
              <c16:uniqueId val="{00000001-2D1E-42A4-9DE5-228841290FAD}"/>
            </c:ext>
          </c:extLst>
        </c:ser>
        <c:dLbls>
          <c:dLblPos val="ctr"/>
          <c:showLegendKey val="0"/>
          <c:showVal val="1"/>
          <c:showCatName val="0"/>
          <c:showSerName val="0"/>
          <c:showPercent val="0"/>
          <c:showBubbleSize val="0"/>
        </c:dLbls>
        <c:gapWidth val="79"/>
        <c:overlap val="100"/>
        <c:axId val="299600304"/>
        <c:axId val="299600864"/>
      </c:barChart>
      <c:catAx>
        <c:axId val="299600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800" b="1" i="0" u="none" strike="noStrike" kern="1200" cap="all" spc="120" normalizeH="0" baseline="0">
                <a:solidFill>
                  <a:schemeClr val="tx1"/>
                </a:solidFill>
                <a:latin typeface="+mn-lt"/>
                <a:ea typeface="+mn-ea"/>
                <a:cs typeface="+mn-cs"/>
              </a:defRPr>
            </a:pPr>
            <a:endParaRPr lang="en-US"/>
          </a:p>
        </c:txPr>
        <c:crossAx val="299600864"/>
        <c:crosses val="autoZero"/>
        <c:auto val="1"/>
        <c:lblAlgn val="ctr"/>
        <c:lblOffset val="100"/>
        <c:noMultiLvlLbl val="0"/>
      </c:catAx>
      <c:valAx>
        <c:axId val="299600864"/>
        <c:scaling>
          <c:orientation val="minMax"/>
        </c:scaling>
        <c:delete val="1"/>
        <c:axPos val="l"/>
        <c:numFmt formatCode="General" sourceLinked="1"/>
        <c:majorTickMark val="none"/>
        <c:minorTickMark val="none"/>
        <c:tickLblPos val="nextTo"/>
        <c:crossAx val="299600304"/>
        <c:crosses val="autoZero"/>
        <c:crossBetween val="between"/>
      </c:valAx>
      <c:spPr>
        <a:noFill/>
        <a:ln>
          <a:noFill/>
        </a:ln>
        <a:effectLst/>
      </c:spPr>
    </c:plotArea>
    <c:legend>
      <c:legendPos val="t"/>
      <c:layout>
        <c:manualLayout>
          <c:xMode val="edge"/>
          <c:yMode val="edge"/>
          <c:x val="8.51212673611111E-2"/>
          <c:y val="1.7638888888888888E-2"/>
          <c:w val="9.8672482638888892E-2"/>
          <c:h val="4.4918364197530862E-2"/>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6424305555555555E-2"/>
          <c:y val="2.1558641975308643E-2"/>
          <c:w val="0.96144895833333333"/>
          <c:h val="0.91560401234567912"/>
        </c:manualLayout>
      </c:layout>
      <c:barChart>
        <c:barDir val="col"/>
        <c:grouping val="clustered"/>
        <c:varyColors val="0"/>
        <c:ser>
          <c:idx val="0"/>
          <c:order val="0"/>
          <c:tx>
            <c:strRef>
              <c:f>'[1]energy-year'!$B$1</c:f>
              <c:strCache>
                <c:ptCount val="1"/>
                <c:pt idx="0">
                  <c:v>P</c:v>
                </c:pt>
              </c:strCache>
            </c:strRef>
          </c:tx>
          <c:spPr>
            <a:solidFill>
              <a:schemeClr val="accent1"/>
            </a:solidFill>
            <a:ln>
              <a:noFill/>
            </a:ln>
            <a:effectLst/>
          </c:spPr>
          <c:invertIfNegative val="0"/>
          <c:cat>
            <c:numRef>
              <c:f>'[1]energy-year'!$A$2:$A$11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'[1]energy-year'!$B$2:$B$11</c:f>
              <c:numCache>
                <c:formatCode>General</c:formatCode>
                <c:ptCount val="10"/>
                <c:pt idx="0">
                  <c:v>1</c:v>
                </c:pt>
                <c:pt idx="1">
                  <c:v>4</c:v>
                </c:pt>
                <c:pt idx="2">
                  <c:v>5</c:v>
                </c:pt>
                <c:pt idx="3">
                  <c:v>6</c:v>
                </c:pt>
                <c:pt idx="4">
                  <c:v>14</c:v>
                </c:pt>
                <c:pt idx="5">
                  <c:v>17</c:v>
                </c:pt>
                <c:pt idx="6">
                  <c:v>29</c:v>
                </c:pt>
                <c:pt idx="7">
                  <c:v>28</c:v>
                </c:pt>
                <c:pt idx="8">
                  <c:v>40</c:v>
                </c:pt>
                <c:pt idx="9">
                  <c:v>10</c:v>
                </c:pt>
              </c:numCache>
            </c:numRef>
          </c:val>
          <c:extLst>
            <c:ext xmlns:c16="http://schemas.microsoft.com/office/drawing/2014/chart" uri="{C3380CC4-5D6E-409C-BE32-E72D297353CC}">
              <c16:uniqueId val="{00000000-0AFE-4646-8E54-5824E72D5290}"/>
            </c:ext>
          </c:extLst>
        </c:ser>
        <c:ser>
          <c:idx val="1"/>
          <c:order val="1"/>
          <c:tx>
            <c:strRef>
              <c:f>'[1]energy-year'!$C$1</c:f>
              <c:strCache>
                <c:ptCount val="1"/>
                <c:pt idx="0">
                  <c:v>Id</c:v>
                </c:pt>
              </c:strCache>
            </c:strRef>
          </c:tx>
          <c:spPr>
            <a:solidFill>
              <a:schemeClr val="accent2"/>
            </a:solidFill>
            <a:ln>
              <a:noFill/>
            </a:ln>
            <a:effectLst/>
          </c:spPr>
          <c:invertIfNegative val="0"/>
          <c:cat>
            <c:numRef>
              <c:f>'[1]energy-year'!$A$2:$A$11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'[1]energy-year'!$C$2:$C$11</c:f>
              <c:numCache>
                <c:formatCode>General</c:formatCode>
                <c:ptCount val="10"/>
                <c:pt idx="1">
                  <c:v>2</c:v>
                </c:pt>
                <c:pt idx="2">
                  <c:v>6</c:v>
                </c:pt>
                <c:pt idx="3">
                  <c:v>3</c:v>
                </c:pt>
                <c:pt idx="4">
                  <c:v>9</c:v>
                </c:pt>
                <c:pt idx="5">
                  <c:v>12</c:v>
                </c:pt>
                <c:pt idx="6">
                  <c:v>24</c:v>
                </c:pt>
                <c:pt idx="7">
                  <c:v>22</c:v>
                </c:pt>
                <c:pt idx="8">
                  <c:v>29</c:v>
                </c:pt>
                <c:pt idx="9">
                  <c:v>9</c:v>
                </c:pt>
              </c:numCache>
            </c:numRef>
          </c:val>
          <c:extLst>
            <c:ext xmlns:c16="http://schemas.microsoft.com/office/drawing/2014/chart" uri="{C3380CC4-5D6E-409C-BE32-E72D297353CC}">
              <c16:uniqueId val="{00000001-0AFE-4646-8E54-5824E72D5290}"/>
            </c:ext>
          </c:extLst>
        </c:ser>
        <c:ser>
          <c:idx val="2"/>
          <c:order val="2"/>
          <c:tx>
            <c:strRef>
              <c:f>'[1]energy-year'!$D$1</c:f>
              <c:strCache>
                <c:ptCount val="1"/>
                <c:pt idx="0">
                  <c:v>S</c:v>
                </c:pt>
              </c:strCache>
            </c:strRef>
          </c:tx>
          <c:spPr>
            <a:solidFill>
              <a:schemeClr val="accent3"/>
            </a:solidFill>
            <a:ln>
              <a:noFill/>
            </a:ln>
            <a:effectLst/>
          </c:spPr>
          <c:invertIfNegative val="0"/>
          <c:cat>
            <c:numRef>
              <c:f>'[1]energy-year'!$A$2:$A$11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'[1]energy-year'!$D$2:$D$11</c:f>
              <c:numCache>
                <c:formatCode>General</c:formatCode>
                <c:ptCount val="10"/>
                <c:pt idx="1">
                  <c:v>1</c:v>
                </c:pt>
                <c:pt idx="2">
                  <c:v>3</c:v>
                </c:pt>
                <c:pt idx="3">
                  <c:v>1</c:v>
                </c:pt>
                <c:pt idx="4">
                  <c:v>3</c:v>
                </c:pt>
                <c:pt idx="5">
                  <c:v>4</c:v>
                </c:pt>
                <c:pt idx="6">
                  <c:v>9</c:v>
                </c:pt>
                <c:pt idx="7">
                  <c:v>8</c:v>
                </c:pt>
                <c:pt idx="8">
                  <c:v>18</c:v>
                </c:pt>
                <c:pt idx="9">
                  <c:v>4</c:v>
                </c:pt>
              </c:numCache>
            </c:numRef>
          </c:val>
          <c:extLst>
            <c:ext xmlns:c16="http://schemas.microsoft.com/office/drawing/2014/chart" uri="{C3380CC4-5D6E-409C-BE32-E72D297353CC}">
              <c16:uniqueId val="{00000002-0AFE-4646-8E54-5824E72D5290}"/>
            </c:ext>
          </c:extLst>
        </c:ser>
        <c:ser>
          <c:idx val="3"/>
          <c:order val="3"/>
          <c:tx>
            <c:strRef>
              <c:f>'[1]energy-year'!$E$1</c:f>
              <c:strCache>
                <c:ptCount val="1"/>
                <c:pt idx="0">
                  <c:v>Tr</c:v>
                </c:pt>
              </c:strCache>
            </c:strRef>
          </c:tx>
          <c:spPr>
            <a:solidFill>
              <a:schemeClr val="accent4"/>
            </a:solidFill>
            <a:ln>
              <a:noFill/>
            </a:ln>
            <a:effectLst/>
          </c:spPr>
          <c:invertIfNegative val="0"/>
          <c:cat>
            <c:numRef>
              <c:f>'[1]energy-year'!$A$2:$A$11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'[1]energy-year'!$E$2:$E$11</c:f>
              <c:numCache>
                <c:formatCode>General</c:formatCode>
                <c:ptCount val="10"/>
                <c:pt idx="2">
                  <c:v>1</c:v>
                </c:pt>
                <c:pt idx="4">
                  <c:v>2</c:v>
                </c:pt>
                <c:pt idx="5">
                  <c:v>3</c:v>
                </c:pt>
                <c:pt idx="6">
                  <c:v>6</c:v>
                </c:pt>
                <c:pt idx="7">
                  <c:v>6</c:v>
                </c:pt>
                <c:pt idx="8">
                  <c:v>13</c:v>
                </c:pt>
                <c:pt idx="9">
                  <c:v>3</c:v>
                </c:pt>
              </c:numCache>
            </c:numRef>
          </c:val>
          <c:extLst>
            <c:ext xmlns:c16="http://schemas.microsoft.com/office/drawing/2014/chart" uri="{C3380CC4-5D6E-409C-BE32-E72D297353CC}">
              <c16:uniqueId val="{00000003-0AFE-4646-8E54-5824E72D5290}"/>
            </c:ext>
          </c:extLst>
        </c:ser>
        <c:ser>
          <c:idx val="4"/>
          <c:order val="4"/>
          <c:tx>
            <c:strRef>
              <c:f>'[1]energy-year'!$F$1</c:f>
              <c:strCache>
                <c:ptCount val="1"/>
                <c:pt idx="0">
                  <c:v>In</c:v>
                </c:pt>
              </c:strCache>
            </c:strRef>
          </c:tx>
          <c:spPr>
            <a:solidFill>
              <a:schemeClr val="accent6">
                <a:lumMod val="75000"/>
              </a:schemeClr>
            </a:solidFill>
            <a:ln>
              <a:noFill/>
            </a:ln>
            <a:effectLst/>
          </c:spPr>
          <c:invertIfNegative val="0"/>
          <c:cat>
            <c:numRef>
              <c:f>'[1]energy-year'!$A$2:$A$11</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'[1]energy-year'!$F$2:$F$11</c:f>
              <c:numCache>
                <c:formatCode>General</c:formatCode>
                <c:ptCount val="10"/>
                <c:pt idx="4">
                  <c:v>3</c:v>
                </c:pt>
                <c:pt idx="5">
                  <c:v>2</c:v>
                </c:pt>
                <c:pt idx="6">
                  <c:v>6</c:v>
                </c:pt>
                <c:pt idx="7">
                  <c:v>7</c:v>
                </c:pt>
                <c:pt idx="8">
                  <c:v>5</c:v>
                </c:pt>
                <c:pt idx="9">
                  <c:v>5</c:v>
                </c:pt>
              </c:numCache>
            </c:numRef>
          </c:val>
          <c:extLst>
            <c:ext xmlns:c16="http://schemas.microsoft.com/office/drawing/2014/chart" uri="{C3380CC4-5D6E-409C-BE32-E72D297353CC}">
              <c16:uniqueId val="{00000004-0AFE-4646-8E54-5824E72D5290}"/>
            </c:ext>
          </c:extLst>
        </c:ser>
        <c:dLbls>
          <c:showLegendKey val="0"/>
          <c:showVal val="0"/>
          <c:showCatName val="0"/>
          <c:showSerName val="0"/>
          <c:showPercent val="0"/>
          <c:showBubbleSize val="0"/>
        </c:dLbls>
        <c:gapWidth val="219"/>
        <c:overlap val="-27"/>
        <c:axId val="300810848"/>
        <c:axId val="300811408"/>
      </c:barChart>
      <c:catAx>
        <c:axId val="300810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mn-lt"/>
                <a:ea typeface="+mn-ea"/>
                <a:cs typeface="+mn-cs"/>
              </a:defRPr>
            </a:pPr>
            <a:endParaRPr lang="en-US"/>
          </a:p>
        </c:txPr>
        <c:crossAx val="300811408"/>
        <c:crosses val="autoZero"/>
        <c:auto val="1"/>
        <c:lblAlgn val="ctr"/>
        <c:lblOffset val="100"/>
        <c:noMultiLvlLbl val="0"/>
      </c:catAx>
      <c:valAx>
        <c:axId val="300811408"/>
        <c:scaling>
          <c:orientation val="minMax"/>
          <c:max val="4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tx1"/>
                </a:solidFill>
                <a:latin typeface="+mn-lt"/>
                <a:ea typeface="+mn-ea"/>
                <a:cs typeface="+mn-cs"/>
              </a:defRPr>
            </a:pPr>
            <a:endParaRPr lang="en-US"/>
          </a:p>
        </c:txPr>
        <c:crossAx val="300810848"/>
        <c:crosses val="autoZero"/>
        <c:crossBetween val="between"/>
      </c:valAx>
      <c:spPr>
        <a:noFill/>
        <a:ln>
          <a:noFill/>
        </a:ln>
        <a:effectLst/>
      </c:spPr>
    </c:plotArea>
    <c:legend>
      <c:legendPos val="b"/>
      <c:layout>
        <c:manualLayout>
          <c:xMode val="edge"/>
          <c:yMode val="edge"/>
          <c:x val="3.0550983005394036E-2"/>
          <c:y val="2.4226190476190481E-2"/>
          <c:w val="0.19154732506678013"/>
          <c:h val="6.383928571428571E-2"/>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2"/>
              </a:solidFill>
              <a:ln w="19050">
                <a:solidFill>
                  <a:schemeClr val="lt1"/>
                </a:solidFill>
              </a:ln>
              <a:effectLst/>
            </c:spPr>
            <c:extLst>
              <c:ext xmlns:c16="http://schemas.microsoft.com/office/drawing/2014/chart" uri="{C3380CC4-5D6E-409C-BE32-E72D297353CC}">
                <c16:uniqueId val="{00000001-CA58-4C84-9D75-8A9E2A213CCD}"/>
              </c:ext>
            </c:extLst>
          </c:dPt>
          <c:dPt>
            <c:idx val="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3-CA58-4C84-9D75-8A9E2A213CC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8070-4A25-A3D1-169223C1E86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A58-4C84-9D75-8A9E2A213CC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A58-4C84-9D75-8A9E2A213CC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A58-4C84-9D75-8A9E2A213CC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A58-4C84-9D75-8A9E2A213CC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A58-4C84-9D75-8A9E2A213CC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A58-4C84-9D75-8A9E2A213CCD}"/>
              </c:ext>
            </c:extLst>
          </c:dPt>
          <c:dLbls>
            <c:dLbl>
              <c:idx val="0"/>
              <c:layout>
                <c:manualLayout>
                  <c:x val="-2.2449494949495066E-2"/>
                  <c:y val="-7.2412280701754386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1-CA58-4C84-9D75-8A9E2A213CCD}"/>
                </c:ext>
              </c:extLst>
            </c:dLbl>
            <c:dLbl>
              <c:idx val="2"/>
              <c:layout>
                <c:manualLayout>
                  <c:x val="4.7404513888888805E-2"/>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2-8070-4A25-A3D1-169223C1E864}"/>
                </c:ext>
              </c:extLst>
            </c:dLbl>
            <c:dLbl>
              <c:idx val="4"/>
              <c:layout>
                <c:manualLayout>
                  <c:x val="2.0845959595959595E-2"/>
                  <c:y val="1.6710526315789474E-2"/>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09-CA58-4C84-9D75-8A9E2A213CCD}"/>
                </c:ext>
              </c:extLst>
            </c:dLbl>
            <c:dLbl>
              <c:idx val="8"/>
              <c:layout>
                <c:manualLayout>
                  <c:x val="7.2159090909090964E-2"/>
                  <c:y val="-1.8567251461988348E-3"/>
                </c:manualLayout>
              </c:layout>
              <c:dLblPos val="bestFit"/>
              <c:showLegendKey val="0"/>
              <c:showVal val="0"/>
              <c:showCatName val="1"/>
              <c:showSerName val="0"/>
              <c:showPercent val="1"/>
              <c:showBubbleSize val="0"/>
              <c:separator>, </c:separator>
              <c:extLst>
                <c:ext xmlns:c15="http://schemas.microsoft.com/office/drawing/2012/chart" uri="{CE6537A1-D6FC-4f65-9D91-7224C49458BB}"/>
                <c:ext xmlns:c16="http://schemas.microsoft.com/office/drawing/2014/chart" uri="{C3380CC4-5D6E-409C-BE32-E72D297353CC}">
                  <c16:uniqueId val="{00000011-CA58-4C84-9D75-8A9E2A213CCD}"/>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1400" b="1" i="0" u="none" strike="noStrike" kern="1200" baseline="0">
                    <a:solidFill>
                      <a:schemeClr val="tx1"/>
                    </a:solidFill>
                    <a:latin typeface="+mn-lt"/>
                    <a:ea typeface="+mn-ea"/>
                    <a:cs typeface="+mn-cs"/>
                  </a:defRPr>
                </a:pPr>
                <a:endParaRPr lang="en-US"/>
              </a:p>
            </c:txPr>
            <c:dLblPos val="outEnd"/>
            <c:showLegendKey val="0"/>
            <c:showVal val="0"/>
            <c:showCatName val="1"/>
            <c:showSerName val="0"/>
            <c:showPercent val="1"/>
            <c:showBubbleSize val="0"/>
            <c:separator>, </c:separator>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multi!$A$2:$A$10</c:f>
              <c:strCache>
                <c:ptCount val="9"/>
                <c:pt idx="0">
                  <c:v>NDS+ CD</c:v>
                </c:pt>
                <c:pt idx="1">
                  <c:v>NDS</c:v>
                </c:pt>
                <c:pt idx="2">
                  <c:v>NDS+ RPD</c:v>
                </c:pt>
                <c:pt idx="3">
                  <c:v>NDS+ density</c:v>
                </c:pt>
                <c:pt idx="4">
                  <c:v>Norm wSum</c:v>
                </c:pt>
                <c:pt idx="5">
                  <c:v>wSum</c:v>
                </c:pt>
                <c:pt idx="6">
                  <c:v>Sum</c:v>
                </c:pt>
                <c:pt idx="7">
                  <c:v>Lexic</c:v>
                </c:pt>
                <c:pt idx="8">
                  <c:v>Others</c:v>
                </c:pt>
              </c:strCache>
            </c:strRef>
          </c:cat>
          <c:val>
            <c:numRef>
              <c:f>multi!$B$2:$B$10</c:f>
              <c:numCache>
                <c:formatCode>General</c:formatCode>
                <c:ptCount val="9"/>
                <c:pt idx="0">
                  <c:v>49</c:v>
                </c:pt>
                <c:pt idx="1">
                  <c:v>9</c:v>
                </c:pt>
                <c:pt idx="2">
                  <c:v>7</c:v>
                </c:pt>
                <c:pt idx="3">
                  <c:v>2</c:v>
                </c:pt>
                <c:pt idx="4">
                  <c:v>16</c:v>
                </c:pt>
                <c:pt idx="5">
                  <c:v>18</c:v>
                </c:pt>
                <c:pt idx="6">
                  <c:v>9</c:v>
                </c:pt>
                <c:pt idx="7">
                  <c:v>2</c:v>
                </c:pt>
                <c:pt idx="8">
                  <c:v>5</c:v>
                </c:pt>
              </c:numCache>
            </c:numRef>
          </c:val>
          <c:extLst>
            <c:ext xmlns:c16="http://schemas.microsoft.com/office/drawing/2014/chart" uri="{C3380CC4-5D6E-409C-BE32-E72D297353CC}">
              <c16:uniqueId val="{00000000-8070-4A25-A3D1-169223C1E864}"/>
            </c:ext>
          </c:extLst>
        </c:ser>
        <c:dLbls>
          <c:dLblPos val="ctr"/>
          <c:showLegendKey val="0"/>
          <c:showVal val="0"/>
          <c:showCatName val="0"/>
          <c:showSerName val="0"/>
          <c:showPercent val="0"/>
          <c:showBubbleSize val="0"/>
          <c:showLeaderLines val="0"/>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25" r="0.25" t="0.75" header="0.3" footer="0.3"/>
    <c:pageSetup paperSize="9" orientation="landscape"/>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_xlchart.v1.1</cx:f>
      </cx:numDim>
    </cx:data>
  </cx:chartData>
  <cx:chart>
    <cx:plotArea>
      <cx:plotAreaRegion>
        <cx:series layoutId="sunburst" uniqueId="{5E054BAE-B65F-415E-9674-046D43B0BC03}">
          <cx:dataPt idx="0">
            <cx:spPr>
              <a:solidFill>
                <a:srgbClr val="FFC000"/>
              </a:solidFill>
            </cx:spPr>
          </cx:dataPt>
          <cx:dataPt idx="1">
            <cx:spPr>
              <a:solidFill>
                <a:srgbClr val="0099CC"/>
              </a:solidFill>
            </cx:spPr>
          </cx:dataPt>
          <cx:dataPt idx="7">
            <cx:spPr>
              <a:solidFill>
                <a:sysClr val="windowText" lastClr="000000"/>
              </a:solidFill>
            </cx:spPr>
          </cx:dataPt>
          <cx:dataPt idx="12">
            <cx:spPr>
              <a:solidFill>
                <a:srgbClr val="00B050"/>
              </a:solidFill>
            </cx:spPr>
          </cx:dataPt>
          <cx:dataPt idx="13">
            <cx:spPr>
              <a:solidFill>
                <a:sysClr val="windowText" lastClr="000000"/>
              </a:solidFill>
            </cx:spPr>
          </cx:dataPt>
          <cx:dataPt idx="18">
            <cx:spPr>
              <a:solidFill>
                <a:srgbClr val="0099CC"/>
              </a:solidFill>
            </cx:spPr>
          </cx:dataPt>
          <cx:dataPt idx="25">
            <cx:spPr>
              <a:solidFill>
                <a:srgbClr val="0099CC"/>
              </a:solidFill>
            </cx:spPr>
          </cx:dataPt>
          <cx:dataPt idx="30">
            <cx:spPr>
              <a:solidFill>
                <a:sysClr val="windowText" lastClr="000000"/>
              </a:solidFill>
            </cx:spPr>
          </cx:dataPt>
          <cx:dataLabels pos="ctr">
            <cx:txPr>
              <a:bodyPr vertOverflow="overflow" horzOverflow="overflow" wrap="square" lIns="0" tIns="0" rIns="0" bIns="0"/>
              <a:lstStyle/>
              <a:p>
                <a:pPr algn="ctr" rtl="0">
                  <a:defRPr sz="1400" b="1" i="0">
                    <a:solidFill>
                      <a:srgbClr val="FFFFFF"/>
                    </a:solidFill>
                    <a:latin typeface="Calibri" panose="020F0502020204030204" pitchFamily="34" charset="0"/>
                    <a:ea typeface="Calibri" panose="020F0502020204030204" pitchFamily="34" charset="0"/>
                    <a:cs typeface="Calibri" panose="020F0502020204030204" pitchFamily="34" charset="0"/>
                  </a:defRPr>
                </a:pPr>
                <a:endParaRPr lang="en-US" sz="1400" b="1"/>
              </a:p>
            </cx:txPr>
            <cx:visibility seriesName="0" categoryName="1" value="0"/>
            <cx:separator>, </cx:separator>
            <cx:dataLabel idx="0">
              <cx:txPr>
                <a:bodyPr vertOverflow="overflow" horzOverflow="overflow" wrap="square" lIns="0" tIns="0" rIns="0" bIns="0"/>
                <a:lstStyle/>
                <a:p>
                  <a:pPr algn="ctr" rtl="0">
                    <a:defRPr>
                      <a:solidFill>
                        <a:schemeClr val="tx1"/>
                      </a:solidFill>
                    </a:defRPr>
                  </a:pPr>
                  <a:r>
                    <a:rPr lang="en-US" sz="1400">
                      <a:solidFill>
                        <a:schemeClr val="tx1"/>
                      </a:solidFill>
                    </a:rPr>
                    <a:t>E (112)</a:t>
                  </a:r>
                </a:p>
              </cx:txPr>
              <cx:visibility seriesName="0" categoryName="1" value="1"/>
              <cx:separator>, </cx:separator>
            </cx:dataLabel>
            <cx:dataLabel idx="2">
              <cx:visibility seriesName="0" categoryName="1" value="0"/>
              <cx:separator>, </cx:separator>
            </cx:dataLabel>
            <cx:dataLabel idx="10">
              <cx:visibility seriesName="0" categoryName="1" value="0"/>
              <cx:separator>, </cx:separator>
            </cx:dataLabel>
            <cx:dataLabel idx="11">
              <cx:txPr>
                <a:bodyPr vertOverflow="overflow" horzOverflow="overflow" wrap="square" lIns="0" tIns="0" rIns="0" bIns="0"/>
                <a:lstStyle/>
                <a:p>
                  <a:pPr algn="ctr" rtl="0">
                    <a:defRPr sz="1400"/>
                  </a:pPr>
                  <a:r>
                    <a:rPr lang="en-US" sz="1400" b="1"/>
                    <a:t>Tr, 16%</a:t>
                  </a:r>
                </a:p>
              </cx:txPr>
              <cx:visibility seriesName="0" categoryName="1" value="0"/>
              <cx:separator>, </cx:separator>
            </cx:dataLabel>
            <cx:dataLabel idx="12">
              <cx:txPr>
                <a:bodyPr vertOverflow="overflow" horzOverflow="overflow" wrap="square" lIns="0" tIns="0" rIns="0" bIns="0"/>
                <a:lstStyle/>
                <a:p>
                  <a:pPr algn="ctr" rtl="0">
                    <a:defRPr/>
                  </a:pPr>
                  <a:r>
                    <a:rPr lang="en-US" sz="1400" b="1"/>
                    <a:t>TC (23)</a:t>
                  </a:r>
                </a:p>
              </cx:txPr>
              <cx:visibility seriesName="0" categoryName="1" value="1"/>
              <cx:separator>, </cx:separator>
            </cx:dataLabel>
            <cx:dataLabel idx="20">
              <cx:visibility seriesName="0" categoryName="1" value="0"/>
              <cx:separator>, </cx:separator>
            </cx:dataLabel>
            <cx:dataLabel idx="21">
              <cx:visibility seriesName="0" categoryName="1" value="0"/>
              <cx:separator>, </cx:separator>
            </cx:dataLabel>
            <cx:dataLabel idx="22">
              <cx:visibility seriesName="0" categoryName="1" value="0"/>
              <cx:separator>, </cx:separator>
            </cx:dataLabel>
            <cx:dataLabel idx="23">
              <cx:txPr>
                <a:bodyPr vertOverflow="overflow" horzOverflow="overflow" wrap="square" lIns="0" tIns="0" rIns="0" bIns="0"/>
                <a:lstStyle/>
                <a:p>
                  <a:pPr algn="ctr" rtl="0">
                    <a:defRPr sz="1200"/>
                  </a:pPr>
                  <a:r>
                    <a:rPr lang="en-US" sz="1200" b="1"/>
                    <a:t>In, 15%</a:t>
                  </a:r>
                </a:p>
              </cx:txPr>
            </cx:dataLabel>
            <cx:dataLabel idx="24">
              <cx:spPr>
                <a:noFill/>
              </cx:spPr>
              <cx:txPr>
                <a:bodyPr vertOverflow="overflow" horzOverflow="overflow" wrap="square" lIns="0" tIns="0" rIns="0" bIns="0"/>
                <a:lstStyle/>
                <a:p>
                  <a:pPr algn="ctr" rtl="0">
                    <a:defRPr sz="1400"/>
                  </a:pPr>
                  <a:r>
                    <a:rPr lang="en-US" sz="1400" b="1"/>
                    <a:t>EC (26)</a:t>
                  </a:r>
                </a:p>
              </cx:txPr>
              <cx:visibility seriesName="0" categoryName="1" value="1"/>
              <cx:separator>, </cx:separator>
            </cx:dataLabel>
            <cx:dataLabel idx="25">
              <cx:txPr>
                <a:bodyPr vertOverflow="overflow" horzOverflow="overflow" wrap="square" lIns="0" tIns="0" rIns="0" bIns="0"/>
                <a:lstStyle/>
                <a:p>
                  <a:pPr algn="ctr" rtl="0">
                    <a:defRPr sz="1400"/>
                  </a:pPr>
                  <a:r>
                    <a:rPr lang="en-US" sz="1400" b="1"/>
                    <a:t>FJSP (11)</a:t>
                  </a:r>
                </a:p>
              </cx:txPr>
              <cx:visibility seriesName="0" categoryName="1" value="1"/>
              <cx:separator>, </cx:separator>
            </cx:dataLabel>
            <cx:dataLabel idx="28">
              <cx:txPr>
                <a:bodyPr vertOverflow="overflow" horzOverflow="overflow" wrap="square" lIns="0" tIns="0" rIns="0" bIns="0"/>
                <a:lstStyle/>
                <a:p>
                  <a:pPr algn="ctr" rtl="0">
                    <a:defRPr sz="1400"/>
                  </a:pPr>
                  <a:r>
                    <a:rPr lang="en-US" sz="1400" b="1"/>
                    <a:t>S, 18%</a:t>
                  </a:r>
                </a:p>
              </cx:txPr>
              <cx:visibility seriesName="0" categoryName="1" value="0"/>
              <cx:separator>, </cx:separator>
            </cx:dataLabel>
            <cx:dataLabel idx="29">
              <cx:txPr>
                <a:bodyPr vertOverflow="overflow" horzOverflow="overflow" wrap="square" lIns="0" tIns="0" rIns="0" bIns="0"/>
                <a:lstStyle/>
                <a:p>
                  <a:pPr algn="ctr" rtl="0">
                    <a:defRPr sz="1400"/>
                  </a:pPr>
                  <a:r>
                    <a:rPr lang="en-US" sz="1400" b="1"/>
                    <a:t>Tr, 27%</a:t>
                  </a:r>
                </a:p>
              </cx:txPr>
              <cx:visibility seriesName="0" categoryName="1" value="0"/>
              <cx:separator>, </cx:separator>
            </cx:dataLabel>
            <cx:dataLabel idx="30">
              <cx:txPr>
                <a:bodyPr vertOverflow="overflow" horzOverflow="overflow" wrap="square" lIns="0" tIns="0" rIns="0" bIns="0"/>
                <a:lstStyle/>
                <a:p>
                  <a:pPr algn="ctr" rtl="0">
                    <a:defRPr/>
                  </a:pPr>
                  <a:r>
                    <a:rPr lang="en-US" sz="1400" b="1"/>
                    <a:t>JSP (15)</a:t>
                  </a:r>
                </a:p>
              </cx:txPr>
              <cx:visibility seriesName="0" categoryName="1" value="1"/>
              <cx:separator>, </cx:separator>
            </cx:dataLabel>
            <cx:dataLabel idx="32">
              <cx:txPr>
                <a:bodyPr vertOverflow="overflow" horzOverflow="overflow" wrap="square" lIns="0" tIns="0" rIns="0" bIns="0"/>
                <a:lstStyle/>
                <a:p>
                  <a:pPr algn="ctr" rtl="0">
                    <a:defRPr/>
                  </a:pPr>
                  <a:r>
                    <a:rPr lang="en-US" sz="1400" b="1"/>
                    <a:t>Id, 40%</a:t>
                  </a:r>
                </a:p>
              </cx:txPr>
              <cx:visibility seriesName="0" categoryName="1" value="0"/>
              <cx:separator>, </cx:separator>
            </cx:dataLabel>
          </cx:dataLabels>
          <cx:dataId val="0"/>
        </cx:series>
      </cx:plotAreaRegion>
    </cx:plotArea>
  </cx:chart>
  <cx:spPr>
    <a:ln>
      <a:noFill/>
    </a:ln>
  </cx:spPr>
  <cx:printSettings>
    <cx:headerFooter alignWithMargins="1" differentOddEven="0" differentFirst="0"/>
    <cx:pageMargins l="0.25" r="0.25" t="0.75" b="0.75" header="0.29999999999999999" footer="0.29999999999999999"/>
    <cx:pageSetup paperSize="1" firstPageNumber="1" orientation="default" blackAndWhite="0" draft="0" useFirstPageNumber="0" horizontalDpi="600" verticalDpi="600" copies="1"/>
  </cx:printSettings>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cx:f>
      </cx:strDim>
      <cx:numDim type="size">
        <cx:f>_xlchart.v1.3</cx:f>
      </cx:numDim>
    </cx:data>
  </cx:chartData>
  <cx:chart>
    <cx:plotArea>
      <cx:plotAreaRegion>
        <cx:series layoutId="treemap" uniqueId="{87470463-C0E5-4A9A-A851-64F07A6DBB92}">
          <cx:dataLabels pos="inEnd">
            <cx:txPr>
              <a:bodyPr spcFirstLastPara="1" vertOverflow="ellipsis" horzOverflow="overflow" wrap="square" lIns="0" tIns="0" rIns="0" bIns="0" anchor="ctr" anchorCtr="1"/>
              <a:lstStyle/>
              <a:p>
                <a:pPr algn="ctr" rtl="0">
                  <a:defRPr sz="1800" b="1">
                    <a:solidFill>
                      <a:sysClr val="windowText" lastClr="000000"/>
                    </a:solidFill>
                  </a:defRPr>
                </a:pPr>
                <a:endParaRPr lang="en-US" sz="1800" b="1" i="0" u="none" strike="noStrike" baseline="0">
                  <a:solidFill>
                    <a:sysClr val="windowText" lastClr="000000"/>
                  </a:solidFill>
                  <a:latin typeface="Calibri" panose="020F0502020204030204"/>
                </a:endParaRPr>
              </a:p>
            </cx:txPr>
            <cx:visibility seriesName="0" categoryName="1" value="1"/>
            <cx:separator>, </cx:separator>
            <cx:dataLabel idx="16">
              <cx:txPr>
                <a:bodyPr spcFirstLastPara="1" vertOverflow="ellipsis" horzOverflow="overflow" wrap="square" lIns="0" tIns="0" rIns="0" bIns="0" anchor="ctr" anchorCtr="1"/>
                <a:lstStyle/>
                <a:p>
                  <a:pPr algn="ctr" rtl="0">
                    <a:defRPr sz="1600"/>
                  </a:pPr>
                  <a:r>
                    <a:rPr lang="en-US" sz="1600" b="1" i="0" u="none" strike="noStrike" baseline="0">
                      <a:solidFill>
                        <a:sysClr val="windowText" lastClr="000000"/>
                      </a:solidFill>
                      <a:latin typeface="Calibri" panose="020F0502020204030204"/>
                    </a:rPr>
                    <a:t>MBO, 2</a:t>
                  </a:r>
                </a:p>
              </cx:txPr>
            </cx:dataLabel>
          </cx:dataLabels>
          <cx:dataId val="0"/>
          <cx:layoutPr>
            <cx:parentLabelLayout val="overlapping"/>
          </cx:layoutPr>
        </cx:series>
      </cx:plotAreaRegion>
    </cx:plotArea>
  </cx:chart>
  <cx:spPr>
    <a:ln>
      <a:noFill/>
    </a:ln>
  </cx:spPr>
  <cx:printSettings>
    <cx:headerFooter alignWithMargins="1" differentOddEven="0" differentFirst="0"/>
    <cx:pageMargins l="0.69999999999999996" r="0.69999999999999996" t="0.75" b="0.75" header="0.29999999999999999" footer="0.29999999999999999"/>
    <cx:pageSetup paperSize="1" firstPageNumber="1" orientation="default" blackAndWhite="0" draft="0" useFirstPageNumber="0" horizontalDpi="600" verticalDpi="600" copies="1"/>
  </cx:printSettings>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bodyPr rot="-5400000" spcFirstLastPara="1" vertOverflow="clip" horzOverflow="clip" vert="horz" wrap="square" lIns="38100" tIns="19050" rIns="38100" bIns="19050" anchor="ctr" anchorCtr="1">
      <a:spAutoFit/>
    </cs:bodyPr>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381">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410">
  <cs:axisTitle>
    <cs:lnRef idx="0"/>
    <cs:fillRef idx="0"/>
    <cs:effectRef idx="0"/>
    <cs:fontRef idx="minor">
      <a:schemeClr val="tx1">
        <a:lumMod val="65000"/>
        <a:lumOff val="35000"/>
      </a:schemeClr>
    </cs:fontRef>
    <cs:spPr>
      <a:solidFill>
        <a:schemeClr val="bg1">
          <a:lumMod val="65000"/>
        </a:schemeClr>
      </a:solidFill>
      <a:ln w="19050">
        <a:solidFill>
          <a:schemeClr val="bg1"/>
        </a:solidFill>
      </a:ln>
    </cs:spPr>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lt1"/>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microsoft.com/office/2014/relationships/chartEx" Target="../charts/chartEx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microsoft.com/office/2014/relationships/chartEx" Target="../charts/chartEx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76200</xdr:rowOff>
    </xdr:from>
    <xdr:to>
      <xdr:col>19</xdr:col>
      <xdr:colOff>90000</xdr:colOff>
      <xdr:row>27</xdr:row>
      <xdr:rowOff>163200</xdr:rowOff>
    </xdr:to>
    <xdr:graphicFrame macro="">
      <xdr:nvGraphicFramePr>
        <xdr:cNvPr id="2" name="Chart 1">
          <a:extLst>
            <a:ext uri="{FF2B5EF4-FFF2-40B4-BE49-F238E27FC236}">
              <a16:creationId xmlns:a16="http://schemas.microsoft.com/office/drawing/2014/main" id="{3D368CDD-6C39-4296-97A3-6CD68302D09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128585</xdr:rowOff>
    </xdr:from>
    <xdr:to>
      <xdr:col>21</xdr:col>
      <xdr:colOff>270973</xdr:colOff>
      <xdr:row>29</xdr:row>
      <xdr:rowOff>25085</xdr:rowOff>
    </xdr:to>
    <xdr:graphicFrame macro="">
      <xdr:nvGraphicFramePr>
        <xdr:cNvPr id="2" name="Chart 1">
          <a:extLst>
            <a:ext uri="{FF2B5EF4-FFF2-40B4-BE49-F238E27FC236}">
              <a16:creationId xmlns:a16="http://schemas.microsoft.com/office/drawing/2014/main" id="{C6619AFE-FE38-4F4D-833E-36514E705A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10</xdr:row>
      <xdr:rowOff>138112</xdr:rowOff>
    </xdr:from>
    <xdr:to>
      <xdr:col>20</xdr:col>
      <xdr:colOff>211444</xdr:colOff>
      <xdr:row>37</xdr:row>
      <xdr:rowOff>34612</xdr:rowOff>
    </xdr:to>
    <xdr:graphicFrame macro="">
      <xdr:nvGraphicFramePr>
        <xdr:cNvPr id="5" name="Chart 4">
          <a:extLst>
            <a:ext uri="{FF2B5EF4-FFF2-40B4-BE49-F238E27FC236}">
              <a16:creationId xmlns:a16="http://schemas.microsoft.com/office/drawing/2014/main" id="{F4E4B34D-F94B-491F-A365-053EECD8289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xdr:row>
      <xdr:rowOff>61911</xdr:rowOff>
    </xdr:from>
    <xdr:to>
      <xdr:col>19</xdr:col>
      <xdr:colOff>509098</xdr:colOff>
      <xdr:row>24</xdr:row>
      <xdr:rowOff>148911</xdr:rowOff>
    </xdr:to>
    <xdr:graphicFrame macro="">
      <xdr:nvGraphicFramePr>
        <xdr:cNvPr id="2" name="Chart 1">
          <a:extLst>
            <a:ext uri="{FF2B5EF4-FFF2-40B4-BE49-F238E27FC236}">
              <a16:creationId xmlns:a16="http://schemas.microsoft.com/office/drawing/2014/main" id="{F1A034A9-BBCE-43FB-921C-AA049C7618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447673</xdr:colOff>
      <xdr:row>3</xdr:row>
      <xdr:rowOff>82550</xdr:rowOff>
    </xdr:from>
    <xdr:to>
      <xdr:col>23</xdr:col>
      <xdr:colOff>282173</xdr:colOff>
      <xdr:row>46</xdr:row>
      <xdr:rowOff>171050</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CC588DED-EDDE-44F5-86B6-90FFDF6A7B1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5972173" y="654050"/>
              <a:ext cx="8280000" cy="82800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6</xdr:col>
      <xdr:colOff>204108</xdr:colOff>
      <xdr:row>1</xdr:row>
      <xdr:rowOff>122464</xdr:rowOff>
    </xdr:from>
    <xdr:to>
      <xdr:col>25</xdr:col>
      <xdr:colOff>262358</xdr:colOff>
      <xdr:row>28</xdr:row>
      <xdr:rowOff>18964</xdr:rowOff>
    </xdr:to>
    <xdr:graphicFrame macro="">
      <xdr:nvGraphicFramePr>
        <xdr:cNvPr id="3" name="Chart 2">
          <a:extLst>
            <a:ext uri="{FF2B5EF4-FFF2-40B4-BE49-F238E27FC236}">
              <a16:creationId xmlns:a16="http://schemas.microsoft.com/office/drawing/2014/main" id="{2DA35523-5B88-43F1-B68D-7E93E8FB05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3</xdr:col>
      <xdr:colOff>200025</xdr:colOff>
      <xdr:row>3</xdr:row>
      <xdr:rowOff>109537</xdr:rowOff>
    </xdr:from>
    <xdr:to>
      <xdr:col>22</xdr:col>
      <xdr:colOff>258275</xdr:colOff>
      <xdr:row>30</xdr:row>
      <xdr:rowOff>6037</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68A993D1-D182-4B64-8993-C35F47A6370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3962400" y="490537"/>
              <a:ext cx="11640650" cy="50400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xdr:from>
      <xdr:col>3</xdr:col>
      <xdr:colOff>257175</xdr:colOff>
      <xdr:row>1</xdr:row>
      <xdr:rowOff>147637</xdr:rowOff>
    </xdr:from>
    <xdr:to>
      <xdr:col>16</xdr:col>
      <xdr:colOff>252375</xdr:colOff>
      <xdr:row>37</xdr:row>
      <xdr:rowOff>129637</xdr:rowOff>
    </xdr:to>
    <xdr:graphicFrame macro="">
      <xdr:nvGraphicFramePr>
        <xdr:cNvPr id="2" name="Chart 1">
          <a:extLst>
            <a:ext uri="{FF2B5EF4-FFF2-40B4-BE49-F238E27FC236}">
              <a16:creationId xmlns:a16="http://schemas.microsoft.com/office/drawing/2014/main" id="{26618F89-E8D0-4473-87AF-2017C197BC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view_Tables_Mar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keywords"/>
      <sheetName val="key_dict"/>
      <sheetName val="Sheet9"/>
      <sheetName val="Key_count"/>
      <sheetName val="Sheet1"/>
      <sheetName val="Tab_App"/>
      <sheetName val="abbreviation"/>
      <sheetName val="Tab_ins"/>
      <sheetName val="tab_jour"/>
      <sheetName val="keyword_fig"/>
      <sheetName val="network"/>
      <sheetName val="Year"/>
      <sheetName val="shop floor"/>
      <sheetName val="decision"/>
      <sheetName val="objectives"/>
      <sheetName val="energy-year"/>
      <sheetName val="metaheuristics"/>
      <sheetName val="multi"/>
      <sheetName val="multi_coun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B1" t="str">
            <v>P</v>
          </cell>
          <cell r="C1" t="str">
            <v>Id</v>
          </cell>
          <cell r="D1" t="str">
            <v>S</v>
          </cell>
          <cell r="E1" t="str">
            <v>Tr</v>
          </cell>
          <cell r="F1" t="str">
            <v>In</v>
          </cell>
        </row>
        <row r="2">
          <cell r="A2">
            <v>2013</v>
          </cell>
          <cell r="B2">
            <v>1</v>
          </cell>
        </row>
        <row r="3">
          <cell r="A3">
            <v>2014</v>
          </cell>
          <cell r="B3">
            <v>4</v>
          </cell>
          <cell r="C3">
            <v>2</v>
          </cell>
          <cell r="D3">
            <v>1</v>
          </cell>
        </row>
        <row r="4">
          <cell r="A4">
            <v>2015</v>
          </cell>
          <cell r="B4">
            <v>5</v>
          </cell>
          <cell r="C4">
            <v>6</v>
          </cell>
          <cell r="D4">
            <v>3</v>
          </cell>
          <cell r="E4">
            <v>1</v>
          </cell>
        </row>
        <row r="5">
          <cell r="A5">
            <v>2016</v>
          </cell>
          <cell r="B5">
            <v>6</v>
          </cell>
          <cell r="C5">
            <v>3</v>
          </cell>
          <cell r="D5">
            <v>1</v>
          </cell>
        </row>
        <row r="6">
          <cell r="A6">
            <v>2017</v>
          </cell>
          <cell r="B6">
            <v>14</v>
          </cell>
          <cell r="C6">
            <v>9</v>
          </cell>
          <cell r="D6">
            <v>3</v>
          </cell>
          <cell r="E6">
            <v>2</v>
          </cell>
          <cell r="F6">
            <v>3</v>
          </cell>
        </row>
        <row r="7">
          <cell r="A7">
            <v>2018</v>
          </cell>
          <cell r="B7">
            <v>17</v>
          </cell>
          <cell r="C7">
            <v>12</v>
          </cell>
          <cell r="D7">
            <v>4</v>
          </cell>
          <cell r="E7">
            <v>3</v>
          </cell>
          <cell r="F7">
            <v>2</v>
          </cell>
        </row>
        <row r="8">
          <cell r="A8">
            <v>2019</v>
          </cell>
          <cell r="B8">
            <v>29</v>
          </cell>
          <cell r="C8">
            <v>24</v>
          </cell>
          <cell r="D8">
            <v>9</v>
          </cell>
          <cell r="E8">
            <v>6</v>
          </cell>
          <cell r="F8">
            <v>6</v>
          </cell>
        </row>
        <row r="9">
          <cell r="A9">
            <v>2020</v>
          </cell>
          <cell r="B9">
            <v>28</v>
          </cell>
          <cell r="C9">
            <v>22</v>
          </cell>
          <cell r="D9">
            <v>8</v>
          </cell>
          <cell r="E9">
            <v>6</v>
          </cell>
          <cell r="F9">
            <v>7</v>
          </cell>
        </row>
        <row r="10">
          <cell r="A10">
            <v>2021</v>
          </cell>
          <cell r="B10">
            <v>40</v>
          </cell>
          <cell r="C10">
            <v>29</v>
          </cell>
          <cell r="D10">
            <v>18</v>
          </cell>
          <cell r="E10">
            <v>13</v>
          </cell>
          <cell r="F10">
            <v>5</v>
          </cell>
        </row>
        <row r="11">
          <cell r="A11">
            <v>2022</v>
          </cell>
          <cell r="B11">
            <v>10</v>
          </cell>
          <cell r="C11">
            <v>9</v>
          </cell>
          <cell r="D11">
            <v>4</v>
          </cell>
          <cell r="E11">
            <v>3</v>
          </cell>
          <cell r="F11">
            <v>5</v>
          </cell>
        </row>
      </sheetData>
      <sheetData sheetId="17"/>
      <sheetData sheetId="18"/>
      <sheetData sheetId="19"/>
    </sheetDataSet>
  </externalBook>
</externalLink>
</file>

<file path=xl/persons/person.xml><?xml version="1.0" encoding="utf-8"?>
<personList xmlns="http://schemas.microsoft.com/office/spreadsheetml/2018/threadedcomments" xmlns:x="http://schemas.openxmlformats.org/spreadsheetml/2006/main">
  <person displayName="Mahdi Homayouni" id="{227FCA27-28C4-4442-954A-83C9077AA171}" userId="cde88a6567dd821f"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1" dT="2022-02-07T13:53:39.64" personId="{227FCA27-28C4-4442-954A-83C9077AA171}" id="{6ABB2496-0673-4025-974B-228C53D1C674}">
    <text>I adjusted the values manually so that I can rearrenge the slices FJSP and JSP under TC.</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73"/>
  <sheetViews>
    <sheetView tabSelected="1" zoomScaleNormal="100" workbookViewId="0">
      <pane ySplit="1" topLeftCell="A59" activePane="bottomLeft" state="frozen"/>
      <selection activeCell="H1" sqref="E1:H1048576"/>
      <selection pane="bottomLeft" activeCell="C3" sqref="C3"/>
    </sheetView>
  </sheetViews>
  <sheetFormatPr defaultColWidth="9.140625" defaultRowHeight="15" x14ac:dyDescent="0.25"/>
  <cols>
    <col min="1" max="1" width="15.140625" customWidth="1"/>
    <col min="2" max="2" width="7.140625" customWidth="1"/>
    <col min="3" max="3" width="23.5703125" customWidth="1"/>
    <col min="4" max="4" width="19.28515625" customWidth="1"/>
    <col min="5" max="5" width="16.140625" customWidth="1"/>
    <col min="6" max="6" width="29.42578125" style="1" customWidth="1"/>
    <col min="7" max="7" width="5" customWidth="1"/>
    <col min="8" max="8" width="5.42578125" customWidth="1"/>
    <col min="9" max="14" width="3.7109375" customWidth="1"/>
    <col min="15" max="15" width="12.5703125" customWidth="1"/>
    <col min="16" max="16" width="9.28515625" customWidth="1"/>
    <col min="17" max="17" width="4.85546875" customWidth="1"/>
    <col min="18" max="18" width="12" customWidth="1"/>
    <col min="19" max="19" width="12.7109375" customWidth="1"/>
    <col min="20" max="20" width="11.85546875" customWidth="1"/>
    <col min="21" max="21" width="9.5703125" customWidth="1"/>
    <col min="22" max="22" width="11.140625" customWidth="1"/>
    <col min="23" max="23" width="11.42578125" customWidth="1"/>
    <col min="24" max="24" width="16.140625" customWidth="1"/>
    <col min="25" max="25" width="25.42578125" customWidth="1"/>
  </cols>
  <sheetData>
    <row r="1" spans="1:25" x14ac:dyDescent="0.25">
      <c r="A1" t="s">
        <v>60</v>
      </c>
      <c r="B1" t="s">
        <v>61</v>
      </c>
      <c r="C1" t="s">
        <v>62</v>
      </c>
      <c r="D1" t="s">
        <v>63</v>
      </c>
      <c r="E1" t="s">
        <v>64</v>
      </c>
      <c r="F1" s="1" t="s">
        <v>65</v>
      </c>
      <c r="G1" t="s">
        <v>66</v>
      </c>
      <c r="H1" t="s">
        <v>67</v>
      </c>
      <c r="I1" t="s">
        <v>875</v>
      </c>
      <c r="J1" t="s">
        <v>879</v>
      </c>
      <c r="K1" t="s">
        <v>876</v>
      </c>
      <c r="L1" t="s">
        <v>783</v>
      </c>
      <c r="M1" t="s">
        <v>877</v>
      </c>
      <c r="N1" t="s">
        <v>878</v>
      </c>
      <c r="O1" t="s">
        <v>68</v>
      </c>
      <c r="P1" t="s">
        <v>69</v>
      </c>
      <c r="Q1" t="s">
        <v>70</v>
      </c>
      <c r="R1" t="s">
        <v>674</v>
      </c>
      <c r="S1" t="s">
        <v>71</v>
      </c>
      <c r="T1" t="s">
        <v>72</v>
      </c>
      <c r="U1" t="s">
        <v>73</v>
      </c>
      <c r="V1" t="s">
        <v>74</v>
      </c>
      <c r="W1" t="s">
        <v>75</v>
      </c>
      <c r="X1" t="s">
        <v>76</v>
      </c>
      <c r="Y1" t="s">
        <v>77</v>
      </c>
    </row>
    <row r="2" spans="1:25" x14ac:dyDescent="0.25">
      <c r="A2" t="s">
        <v>602</v>
      </c>
      <c r="B2">
        <v>2016</v>
      </c>
      <c r="C2" t="s">
        <v>603</v>
      </c>
      <c r="D2" t="s">
        <v>8</v>
      </c>
      <c r="E2" t="s">
        <v>604</v>
      </c>
      <c r="F2" s="1" t="s">
        <v>605</v>
      </c>
      <c r="G2" t="s">
        <v>82</v>
      </c>
      <c r="H2" t="s">
        <v>127</v>
      </c>
      <c r="I2">
        <v>1</v>
      </c>
      <c r="J2">
        <v>1</v>
      </c>
      <c r="O2" t="s">
        <v>1457</v>
      </c>
      <c r="P2" t="s">
        <v>904</v>
      </c>
      <c r="Q2" t="s">
        <v>83</v>
      </c>
      <c r="R2" t="s">
        <v>1152</v>
      </c>
      <c r="S2" t="s">
        <v>89</v>
      </c>
      <c r="T2" t="s">
        <v>897</v>
      </c>
      <c r="U2" t="s">
        <v>90</v>
      </c>
      <c r="V2" t="s">
        <v>109</v>
      </c>
      <c r="W2" t="s">
        <v>83</v>
      </c>
      <c r="X2" t="s">
        <v>918</v>
      </c>
      <c r="Y2" t="s">
        <v>84</v>
      </c>
    </row>
    <row r="3" spans="1:25" x14ac:dyDescent="0.25">
      <c r="A3" t="s">
        <v>662</v>
      </c>
      <c r="B3">
        <v>2014</v>
      </c>
      <c r="C3" t="s">
        <v>663</v>
      </c>
      <c r="D3" t="s">
        <v>8</v>
      </c>
      <c r="E3" t="s">
        <v>664</v>
      </c>
      <c r="F3" s="1" t="s">
        <v>665</v>
      </c>
      <c r="G3" t="s">
        <v>82</v>
      </c>
      <c r="H3" t="s">
        <v>127</v>
      </c>
      <c r="J3">
        <v>1</v>
      </c>
      <c r="O3" t="s">
        <v>1457</v>
      </c>
      <c r="P3" t="s">
        <v>677</v>
      </c>
      <c r="Q3" t="s">
        <v>83</v>
      </c>
      <c r="R3" t="s">
        <v>1152</v>
      </c>
      <c r="S3" t="s">
        <v>89</v>
      </c>
      <c r="T3" t="s">
        <v>108</v>
      </c>
      <c r="U3" t="s">
        <v>83</v>
      </c>
      <c r="V3" t="s">
        <v>98</v>
      </c>
      <c r="W3" t="s">
        <v>83</v>
      </c>
      <c r="X3" t="s">
        <v>908</v>
      </c>
      <c r="Y3" t="s">
        <v>84</v>
      </c>
    </row>
    <row r="4" spans="1:25" x14ac:dyDescent="0.25">
      <c r="A4" t="s">
        <v>632</v>
      </c>
      <c r="B4">
        <v>2015</v>
      </c>
      <c r="C4" t="s">
        <v>633</v>
      </c>
      <c r="D4" t="s">
        <v>6</v>
      </c>
      <c r="E4" t="s">
        <v>634</v>
      </c>
      <c r="F4" s="1" t="s">
        <v>635</v>
      </c>
      <c r="G4" t="s">
        <v>82</v>
      </c>
      <c r="H4" t="s">
        <v>127</v>
      </c>
      <c r="J4">
        <v>1</v>
      </c>
      <c r="K4">
        <v>1</v>
      </c>
      <c r="O4" t="s">
        <v>1455</v>
      </c>
      <c r="P4" t="s">
        <v>1491</v>
      </c>
      <c r="Q4" t="s">
        <v>83</v>
      </c>
      <c r="R4" t="s">
        <v>1152</v>
      </c>
      <c r="S4" t="s">
        <v>89</v>
      </c>
      <c r="T4" t="s">
        <v>905</v>
      </c>
      <c r="U4" t="s">
        <v>83</v>
      </c>
      <c r="V4" t="s">
        <v>98</v>
      </c>
      <c r="W4" t="s">
        <v>83</v>
      </c>
      <c r="X4" t="s">
        <v>910</v>
      </c>
      <c r="Y4" t="s">
        <v>84</v>
      </c>
    </row>
    <row r="5" spans="1:25" x14ac:dyDescent="0.25">
      <c r="A5" t="s">
        <v>554</v>
      </c>
      <c r="B5">
        <v>2017</v>
      </c>
      <c r="C5" t="s">
        <v>555</v>
      </c>
      <c r="D5" t="s">
        <v>19</v>
      </c>
      <c r="E5" t="s">
        <v>556</v>
      </c>
      <c r="F5" s="1" t="s">
        <v>557</v>
      </c>
      <c r="G5" t="s">
        <v>95</v>
      </c>
      <c r="H5" t="s">
        <v>874</v>
      </c>
      <c r="I5">
        <v>1</v>
      </c>
      <c r="N5">
        <v>1</v>
      </c>
      <c r="O5" t="s">
        <v>1480</v>
      </c>
      <c r="P5" t="s">
        <v>848</v>
      </c>
      <c r="Q5" t="s">
        <v>83</v>
      </c>
      <c r="R5" t="s">
        <v>1152</v>
      </c>
      <c r="S5" t="s">
        <v>89</v>
      </c>
      <c r="T5" t="s">
        <v>395</v>
      </c>
      <c r="U5" t="s">
        <v>90</v>
      </c>
      <c r="V5" t="s">
        <v>83</v>
      </c>
      <c r="W5" t="s">
        <v>679</v>
      </c>
      <c r="X5" t="s">
        <v>906</v>
      </c>
      <c r="Y5" t="s">
        <v>83</v>
      </c>
    </row>
    <row r="6" spans="1:25" x14ac:dyDescent="0.25">
      <c r="A6" t="s">
        <v>558</v>
      </c>
      <c r="B6">
        <v>2017</v>
      </c>
      <c r="C6" t="s">
        <v>559</v>
      </c>
      <c r="D6" t="s">
        <v>6</v>
      </c>
      <c r="E6" t="s">
        <v>560</v>
      </c>
      <c r="F6" s="1" t="s">
        <v>561</v>
      </c>
      <c r="G6" t="s">
        <v>95</v>
      </c>
      <c r="H6" t="s">
        <v>127</v>
      </c>
      <c r="I6">
        <v>1</v>
      </c>
      <c r="J6">
        <v>1</v>
      </c>
      <c r="O6" t="s">
        <v>1465</v>
      </c>
      <c r="P6" t="s">
        <v>694</v>
      </c>
      <c r="Q6" t="s">
        <v>83</v>
      </c>
      <c r="R6" t="s">
        <v>1150</v>
      </c>
      <c r="S6" t="s">
        <v>562</v>
      </c>
      <c r="T6" t="s">
        <v>347</v>
      </c>
      <c r="U6" t="s">
        <v>83</v>
      </c>
      <c r="V6" t="s">
        <v>109</v>
      </c>
      <c r="W6" t="s">
        <v>83</v>
      </c>
      <c r="X6" t="s">
        <v>780</v>
      </c>
      <c r="Y6" t="s">
        <v>84</v>
      </c>
    </row>
    <row r="7" spans="1:25" x14ac:dyDescent="0.25">
      <c r="A7" t="s">
        <v>487</v>
      </c>
      <c r="B7">
        <v>2018</v>
      </c>
      <c r="C7" t="s">
        <v>488</v>
      </c>
      <c r="D7" t="s">
        <v>8</v>
      </c>
      <c r="E7" t="s">
        <v>489</v>
      </c>
      <c r="F7" s="1" t="s">
        <v>490</v>
      </c>
      <c r="G7" t="s">
        <v>95</v>
      </c>
      <c r="H7" t="s">
        <v>127</v>
      </c>
      <c r="I7">
        <v>1</v>
      </c>
      <c r="J7">
        <v>1</v>
      </c>
      <c r="K7">
        <v>1</v>
      </c>
      <c r="O7" t="s">
        <v>1456</v>
      </c>
      <c r="P7" t="s">
        <v>677</v>
      </c>
      <c r="Q7" t="s">
        <v>83</v>
      </c>
      <c r="R7" t="s">
        <v>1152</v>
      </c>
      <c r="S7" t="s">
        <v>89</v>
      </c>
      <c r="T7" t="s">
        <v>108</v>
      </c>
      <c r="U7" t="s">
        <v>90</v>
      </c>
      <c r="V7" t="s">
        <v>268</v>
      </c>
      <c r="W7" t="s">
        <v>83</v>
      </c>
      <c r="X7" t="s">
        <v>781</v>
      </c>
      <c r="Y7" t="s">
        <v>84</v>
      </c>
    </row>
    <row r="8" spans="1:25" x14ac:dyDescent="0.25">
      <c r="A8" t="s">
        <v>563</v>
      </c>
      <c r="B8">
        <v>2017</v>
      </c>
      <c r="C8" t="s">
        <v>564</v>
      </c>
      <c r="D8" t="s">
        <v>59</v>
      </c>
      <c r="E8" t="s">
        <v>782</v>
      </c>
      <c r="F8" s="1" t="s">
        <v>565</v>
      </c>
      <c r="G8" t="s">
        <v>95</v>
      </c>
      <c r="H8" t="s">
        <v>127</v>
      </c>
      <c r="I8">
        <v>1</v>
      </c>
      <c r="O8" t="s">
        <v>1464</v>
      </c>
      <c r="P8" t="s">
        <v>848</v>
      </c>
      <c r="Q8" t="s">
        <v>83</v>
      </c>
      <c r="R8" t="s">
        <v>1152</v>
      </c>
      <c r="S8" t="s">
        <v>89</v>
      </c>
      <c r="T8" t="s">
        <v>89</v>
      </c>
      <c r="U8" t="s">
        <v>90</v>
      </c>
      <c r="V8" t="s">
        <v>109</v>
      </c>
      <c r="W8" t="s">
        <v>83</v>
      </c>
      <c r="X8" t="s">
        <v>907</v>
      </c>
      <c r="Y8" t="s">
        <v>84</v>
      </c>
    </row>
    <row r="9" spans="1:25" x14ac:dyDescent="0.25">
      <c r="A9" t="s">
        <v>606</v>
      </c>
      <c r="B9">
        <v>2016</v>
      </c>
      <c r="C9" t="s">
        <v>607</v>
      </c>
      <c r="D9" t="s">
        <v>4</v>
      </c>
      <c r="E9" t="s">
        <v>608</v>
      </c>
      <c r="F9" s="1" t="s">
        <v>609</v>
      </c>
      <c r="G9" t="s">
        <v>82</v>
      </c>
      <c r="H9" t="s">
        <v>127</v>
      </c>
      <c r="I9">
        <v>1</v>
      </c>
      <c r="O9" t="s">
        <v>1455</v>
      </c>
      <c r="P9" t="s">
        <v>848</v>
      </c>
      <c r="Q9" t="s">
        <v>83</v>
      </c>
      <c r="R9" t="s">
        <v>1152</v>
      </c>
      <c r="S9" t="s">
        <v>89</v>
      </c>
      <c r="T9" t="s">
        <v>89</v>
      </c>
      <c r="U9" t="s">
        <v>90</v>
      </c>
      <c r="V9" t="s">
        <v>109</v>
      </c>
      <c r="W9" t="s">
        <v>83</v>
      </c>
      <c r="X9" t="s">
        <v>918</v>
      </c>
      <c r="Y9" t="s">
        <v>610</v>
      </c>
    </row>
    <row r="10" spans="1:25" x14ac:dyDescent="0.25">
      <c r="A10" t="s">
        <v>491</v>
      </c>
      <c r="B10">
        <v>2018</v>
      </c>
      <c r="C10" t="s">
        <v>492</v>
      </c>
      <c r="D10" t="s">
        <v>55</v>
      </c>
      <c r="E10" t="s">
        <v>493</v>
      </c>
      <c r="F10" s="1" t="s">
        <v>494</v>
      </c>
      <c r="G10" t="s">
        <v>95</v>
      </c>
      <c r="H10" t="s">
        <v>880</v>
      </c>
      <c r="I10">
        <v>1</v>
      </c>
      <c r="J10">
        <v>1</v>
      </c>
      <c r="O10" t="s">
        <v>783</v>
      </c>
      <c r="P10" t="s">
        <v>848</v>
      </c>
      <c r="Q10" t="s">
        <v>83</v>
      </c>
      <c r="R10" t="s">
        <v>1152</v>
      </c>
      <c r="S10" t="s">
        <v>89</v>
      </c>
      <c r="T10" t="s">
        <v>89</v>
      </c>
      <c r="U10" t="s">
        <v>97</v>
      </c>
      <c r="V10" t="s">
        <v>83</v>
      </c>
      <c r="W10" t="s">
        <v>83</v>
      </c>
      <c r="X10" t="s">
        <v>906</v>
      </c>
      <c r="Y10" t="s">
        <v>83</v>
      </c>
    </row>
    <row r="11" spans="1:25" x14ac:dyDescent="0.25">
      <c r="A11" t="s">
        <v>157</v>
      </c>
      <c r="B11">
        <v>2021</v>
      </c>
      <c r="C11" t="s">
        <v>158</v>
      </c>
      <c r="D11" t="s">
        <v>46</v>
      </c>
      <c r="E11" t="s">
        <v>159</v>
      </c>
      <c r="F11" s="1" t="s">
        <v>160</v>
      </c>
      <c r="G11" t="s">
        <v>95</v>
      </c>
      <c r="H11" t="s">
        <v>127</v>
      </c>
      <c r="I11">
        <v>1</v>
      </c>
      <c r="K11">
        <v>1</v>
      </c>
      <c r="L11">
        <v>1</v>
      </c>
      <c r="O11" t="s">
        <v>1464</v>
      </c>
      <c r="P11" t="s">
        <v>677</v>
      </c>
      <c r="Q11" t="s">
        <v>83</v>
      </c>
      <c r="R11" t="s">
        <v>1150</v>
      </c>
      <c r="S11" t="s">
        <v>161</v>
      </c>
      <c r="T11" t="s">
        <v>161</v>
      </c>
      <c r="U11" t="s">
        <v>83</v>
      </c>
      <c r="V11" t="s">
        <v>83</v>
      </c>
      <c r="W11" t="s">
        <v>779</v>
      </c>
      <c r="X11" t="s">
        <v>906</v>
      </c>
      <c r="Y11" t="s">
        <v>83</v>
      </c>
    </row>
    <row r="12" spans="1:25" x14ac:dyDescent="0.25">
      <c r="A12" t="s">
        <v>611</v>
      </c>
      <c r="B12">
        <v>2016</v>
      </c>
      <c r="C12" t="s">
        <v>612</v>
      </c>
      <c r="D12" t="s">
        <v>5</v>
      </c>
      <c r="E12" t="s">
        <v>613</v>
      </c>
      <c r="F12" s="1" t="s">
        <v>614</v>
      </c>
      <c r="G12" t="s">
        <v>82</v>
      </c>
      <c r="H12" t="s">
        <v>127</v>
      </c>
      <c r="J12">
        <v>1</v>
      </c>
      <c r="K12">
        <v>1</v>
      </c>
      <c r="O12" t="s">
        <v>1457</v>
      </c>
      <c r="P12" t="s">
        <v>677</v>
      </c>
      <c r="Q12" t="s">
        <v>83</v>
      </c>
      <c r="R12" t="s">
        <v>1152</v>
      </c>
      <c r="S12" t="s">
        <v>89</v>
      </c>
      <c r="T12" t="s">
        <v>108</v>
      </c>
      <c r="U12" t="s">
        <v>83</v>
      </c>
      <c r="V12" t="s">
        <v>98</v>
      </c>
      <c r="W12" t="s">
        <v>83</v>
      </c>
      <c r="X12" t="s">
        <v>908</v>
      </c>
      <c r="Y12" t="s">
        <v>84</v>
      </c>
    </row>
    <row r="13" spans="1:25" x14ac:dyDescent="0.25">
      <c r="A13" t="s">
        <v>495</v>
      </c>
      <c r="B13">
        <v>2018</v>
      </c>
      <c r="C13" t="s">
        <v>496</v>
      </c>
      <c r="D13" t="s">
        <v>8</v>
      </c>
      <c r="E13" t="s">
        <v>497</v>
      </c>
      <c r="F13" s="1" t="s">
        <v>498</v>
      </c>
      <c r="G13" t="s">
        <v>95</v>
      </c>
      <c r="H13" t="s">
        <v>127</v>
      </c>
      <c r="I13">
        <v>1</v>
      </c>
      <c r="J13">
        <v>1</v>
      </c>
      <c r="O13" t="s">
        <v>1470</v>
      </c>
      <c r="P13" t="s">
        <v>845</v>
      </c>
      <c r="Q13" t="s">
        <v>83</v>
      </c>
      <c r="R13" t="s">
        <v>1152</v>
      </c>
      <c r="S13" t="s">
        <v>89</v>
      </c>
      <c r="T13" t="s">
        <v>784</v>
      </c>
      <c r="U13" t="s">
        <v>90</v>
      </c>
      <c r="V13" t="s">
        <v>83</v>
      </c>
      <c r="W13" t="s">
        <v>83</v>
      </c>
      <c r="X13" t="s">
        <v>138</v>
      </c>
      <c r="Y13" t="s">
        <v>84</v>
      </c>
    </row>
    <row r="14" spans="1:25" x14ac:dyDescent="0.25">
      <c r="A14" t="s">
        <v>785</v>
      </c>
      <c r="B14">
        <v>2017</v>
      </c>
      <c r="C14" t="s">
        <v>786</v>
      </c>
      <c r="D14" t="s">
        <v>8</v>
      </c>
      <c r="E14" t="s">
        <v>787</v>
      </c>
      <c r="F14" s="1" t="s">
        <v>788</v>
      </c>
      <c r="G14" t="s">
        <v>95</v>
      </c>
      <c r="H14" t="s">
        <v>127</v>
      </c>
      <c r="I14">
        <v>1</v>
      </c>
      <c r="J14">
        <v>1</v>
      </c>
      <c r="M14">
        <v>1</v>
      </c>
      <c r="O14" t="s">
        <v>1466</v>
      </c>
      <c r="P14" t="s">
        <v>83</v>
      </c>
      <c r="Q14" t="s">
        <v>83</v>
      </c>
      <c r="R14" t="s">
        <v>83</v>
      </c>
      <c r="S14" t="s">
        <v>83</v>
      </c>
      <c r="T14" t="s">
        <v>680</v>
      </c>
      <c r="U14" t="s">
        <v>90</v>
      </c>
      <c r="V14" t="s">
        <v>83</v>
      </c>
      <c r="W14" t="s">
        <v>859</v>
      </c>
      <c r="X14" t="s">
        <v>700</v>
      </c>
      <c r="Y14" t="s">
        <v>84</v>
      </c>
    </row>
    <row r="15" spans="1:25" x14ac:dyDescent="0.25">
      <c r="A15" t="s">
        <v>396</v>
      </c>
      <c r="B15">
        <v>2019</v>
      </c>
      <c r="C15" t="s">
        <v>397</v>
      </c>
      <c r="D15" t="s">
        <v>31</v>
      </c>
      <c r="E15" t="s">
        <v>398</v>
      </c>
      <c r="F15" s="1" t="s">
        <v>399</v>
      </c>
      <c r="G15" t="s">
        <v>95</v>
      </c>
      <c r="H15" t="s">
        <v>83</v>
      </c>
      <c r="I15">
        <v>1</v>
      </c>
      <c r="J15">
        <v>1</v>
      </c>
      <c r="O15" t="s">
        <v>1458</v>
      </c>
      <c r="P15" t="s">
        <v>677</v>
      </c>
      <c r="Q15" t="s">
        <v>127</v>
      </c>
      <c r="R15" t="s">
        <v>1150</v>
      </c>
      <c r="S15" t="s">
        <v>161</v>
      </c>
      <c r="T15" t="s">
        <v>400</v>
      </c>
      <c r="U15" t="s">
        <v>83</v>
      </c>
      <c r="V15" t="s">
        <v>83</v>
      </c>
      <c r="W15" t="s">
        <v>83</v>
      </c>
      <c r="X15" t="s">
        <v>906</v>
      </c>
      <c r="Y15" t="s">
        <v>83</v>
      </c>
    </row>
    <row r="16" spans="1:25" x14ac:dyDescent="0.25">
      <c r="A16" t="s">
        <v>734</v>
      </c>
      <c r="B16">
        <v>2019</v>
      </c>
      <c r="C16" t="s">
        <v>735</v>
      </c>
      <c r="D16" t="s">
        <v>8</v>
      </c>
      <c r="E16" t="s">
        <v>736</v>
      </c>
      <c r="F16" s="1" t="s">
        <v>737</v>
      </c>
      <c r="G16" t="s">
        <v>95</v>
      </c>
      <c r="H16" t="s">
        <v>127</v>
      </c>
      <c r="I16">
        <v>1</v>
      </c>
      <c r="J16">
        <v>1</v>
      </c>
      <c r="K16">
        <v>1</v>
      </c>
      <c r="M16">
        <v>1</v>
      </c>
      <c r="O16" t="s">
        <v>83</v>
      </c>
      <c r="P16" t="s">
        <v>83</v>
      </c>
      <c r="Q16" t="s">
        <v>83</v>
      </c>
      <c r="R16" t="s">
        <v>83</v>
      </c>
      <c r="S16" t="s">
        <v>83</v>
      </c>
      <c r="T16" t="s">
        <v>83</v>
      </c>
      <c r="U16" t="s">
        <v>97</v>
      </c>
      <c r="V16" t="s">
        <v>98</v>
      </c>
      <c r="W16" t="s">
        <v>83</v>
      </c>
      <c r="X16" t="s">
        <v>906</v>
      </c>
      <c r="Y16" t="s">
        <v>83</v>
      </c>
    </row>
    <row r="17" spans="1:25" x14ac:dyDescent="0.25">
      <c r="A17" t="s">
        <v>499</v>
      </c>
      <c r="B17">
        <v>2018</v>
      </c>
      <c r="C17" t="s">
        <v>500</v>
      </c>
      <c r="D17" t="s">
        <v>8</v>
      </c>
      <c r="E17" t="s">
        <v>501</v>
      </c>
      <c r="F17" s="1" t="s">
        <v>502</v>
      </c>
      <c r="G17" t="s">
        <v>95</v>
      </c>
      <c r="H17" t="s">
        <v>127</v>
      </c>
      <c r="I17">
        <v>1</v>
      </c>
      <c r="O17" t="s">
        <v>1492</v>
      </c>
      <c r="P17" t="s">
        <v>845</v>
      </c>
      <c r="Q17" t="s">
        <v>83</v>
      </c>
      <c r="R17" t="s">
        <v>1152</v>
      </c>
      <c r="S17" t="s">
        <v>89</v>
      </c>
      <c r="T17" t="s">
        <v>89</v>
      </c>
      <c r="U17" t="s">
        <v>83</v>
      </c>
      <c r="V17" t="s">
        <v>83</v>
      </c>
      <c r="W17" t="s">
        <v>198</v>
      </c>
      <c r="X17" t="s">
        <v>138</v>
      </c>
      <c r="Y17" t="s">
        <v>84</v>
      </c>
    </row>
    <row r="18" spans="1:25" x14ac:dyDescent="0.25">
      <c r="A18" t="s">
        <v>641</v>
      </c>
      <c r="B18">
        <v>2015</v>
      </c>
      <c r="C18" t="s">
        <v>642</v>
      </c>
      <c r="D18" t="s">
        <v>1122</v>
      </c>
      <c r="E18" t="s">
        <v>643</v>
      </c>
      <c r="F18" s="1" t="s">
        <v>644</v>
      </c>
      <c r="G18" t="s">
        <v>95</v>
      </c>
      <c r="H18" t="s">
        <v>127</v>
      </c>
      <c r="I18">
        <v>1</v>
      </c>
      <c r="J18">
        <v>1</v>
      </c>
      <c r="O18" t="s">
        <v>1455</v>
      </c>
      <c r="P18" t="s">
        <v>83</v>
      </c>
      <c r="Q18" t="s">
        <v>83</v>
      </c>
      <c r="R18" t="s">
        <v>1152</v>
      </c>
      <c r="S18" t="s">
        <v>89</v>
      </c>
      <c r="T18" t="s">
        <v>395</v>
      </c>
      <c r="U18" t="s">
        <v>83</v>
      </c>
      <c r="V18" t="s">
        <v>83</v>
      </c>
      <c r="W18" t="s">
        <v>886</v>
      </c>
      <c r="X18" t="s">
        <v>676</v>
      </c>
      <c r="Y18" t="s">
        <v>84</v>
      </c>
    </row>
    <row r="19" spans="1:25" x14ac:dyDescent="0.25">
      <c r="A19" t="s">
        <v>789</v>
      </c>
      <c r="B19">
        <v>2014</v>
      </c>
      <c r="C19" t="s">
        <v>790</v>
      </c>
      <c r="D19" t="s">
        <v>791</v>
      </c>
      <c r="E19" t="s">
        <v>792</v>
      </c>
      <c r="F19" s="1" t="s">
        <v>793</v>
      </c>
      <c r="G19" t="s">
        <v>95</v>
      </c>
      <c r="H19" t="s">
        <v>127</v>
      </c>
      <c r="I19">
        <v>1</v>
      </c>
      <c r="K19">
        <v>1</v>
      </c>
      <c r="O19" t="s">
        <v>1455</v>
      </c>
      <c r="P19" t="s">
        <v>83</v>
      </c>
      <c r="Q19" t="s">
        <v>83</v>
      </c>
      <c r="R19" t="s">
        <v>83</v>
      </c>
      <c r="S19" t="s">
        <v>83</v>
      </c>
      <c r="T19" t="s">
        <v>692</v>
      </c>
      <c r="U19" t="s">
        <v>83</v>
      </c>
      <c r="V19" t="s">
        <v>98</v>
      </c>
      <c r="W19" t="s">
        <v>681</v>
      </c>
      <c r="X19" t="s">
        <v>325</v>
      </c>
      <c r="Y19" t="s">
        <v>83</v>
      </c>
    </row>
    <row r="20" spans="1:25" x14ac:dyDescent="0.25">
      <c r="A20" t="s">
        <v>645</v>
      </c>
      <c r="B20">
        <v>2015</v>
      </c>
      <c r="C20" t="s">
        <v>646</v>
      </c>
      <c r="D20" t="s">
        <v>5</v>
      </c>
      <c r="E20" t="s">
        <v>647</v>
      </c>
      <c r="F20" s="1" t="s">
        <v>648</v>
      </c>
      <c r="G20" t="s">
        <v>95</v>
      </c>
      <c r="H20" t="s">
        <v>880</v>
      </c>
      <c r="I20">
        <v>1</v>
      </c>
      <c r="J20">
        <v>1</v>
      </c>
      <c r="O20" t="s">
        <v>1455</v>
      </c>
      <c r="P20" t="s">
        <v>844</v>
      </c>
      <c r="Q20" t="s">
        <v>83</v>
      </c>
      <c r="R20" t="s">
        <v>898</v>
      </c>
      <c r="S20" t="s">
        <v>432</v>
      </c>
      <c r="T20" t="s">
        <v>794</v>
      </c>
      <c r="U20" t="s">
        <v>83</v>
      </c>
      <c r="V20" t="s">
        <v>83</v>
      </c>
      <c r="W20" t="s">
        <v>198</v>
      </c>
      <c r="X20" t="s">
        <v>795</v>
      </c>
      <c r="Y20" t="s">
        <v>84</v>
      </c>
    </row>
    <row r="21" spans="1:25" x14ac:dyDescent="0.25">
      <c r="A21" t="s">
        <v>738</v>
      </c>
      <c r="B21">
        <v>2019</v>
      </c>
      <c r="C21" t="s">
        <v>739</v>
      </c>
      <c r="D21" t="s">
        <v>740</v>
      </c>
      <c r="E21" t="s">
        <v>741</v>
      </c>
      <c r="F21" s="1" t="s">
        <v>742</v>
      </c>
      <c r="G21" t="s">
        <v>95</v>
      </c>
      <c r="H21" t="s">
        <v>127</v>
      </c>
      <c r="I21">
        <v>1</v>
      </c>
      <c r="J21">
        <v>1</v>
      </c>
      <c r="O21" t="s">
        <v>1466</v>
      </c>
      <c r="P21" t="s">
        <v>83</v>
      </c>
      <c r="Q21" t="s">
        <v>83</v>
      </c>
      <c r="R21" t="s">
        <v>83</v>
      </c>
      <c r="S21" t="s">
        <v>83</v>
      </c>
      <c r="T21" t="s">
        <v>743</v>
      </c>
      <c r="U21" t="s">
        <v>90</v>
      </c>
      <c r="V21" t="s">
        <v>83</v>
      </c>
      <c r="W21" t="s">
        <v>681</v>
      </c>
      <c r="X21" t="s">
        <v>906</v>
      </c>
      <c r="Y21" t="s">
        <v>84</v>
      </c>
    </row>
    <row r="22" spans="1:25" x14ac:dyDescent="0.25">
      <c r="A22" t="s">
        <v>149</v>
      </c>
      <c r="B22">
        <v>2021</v>
      </c>
      <c r="C22" t="s">
        <v>150</v>
      </c>
      <c r="D22" t="s">
        <v>0</v>
      </c>
      <c r="E22" t="s">
        <v>151</v>
      </c>
      <c r="F22" s="1" t="s">
        <v>152</v>
      </c>
      <c r="G22" t="s">
        <v>95</v>
      </c>
      <c r="H22" t="s">
        <v>880</v>
      </c>
      <c r="I22">
        <v>1</v>
      </c>
      <c r="J22">
        <v>1</v>
      </c>
      <c r="L22">
        <v>1</v>
      </c>
      <c r="O22" t="s">
        <v>1475</v>
      </c>
      <c r="P22" t="s">
        <v>685</v>
      </c>
      <c r="Q22" t="s">
        <v>83</v>
      </c>
      <c r="R22" t="s">
        <v>1152</v>
      </c>
      <c r="S22" t="s">
        <v>89</v>
      </c>
      <c r="T22" t="s">
        <v>686</v>
      </c>
      <c r="U22" t="s">
        <v>90</v>
      </c>
      <c r="V22" t="s">
        <v>83</v>
      </c>
      <c r="W22" t="s">
        <v>1021</v>
      </c>
      <c r="X22" t="s">
        <v>138</v>
      </c>
      <c r="Y22" t="s">
        <v>84</v>
      </c>
    </row>
    <row r="23" spans="1:25" x14ac:dyDescent="0.25">
      <c r="A23" t="s">
        <v>666</v>
      </c>
      <c r="B23">
        <v>2014</v>
      </c>
      <c r="C23" t="s">
        <v>667</v>
      </c>
      <c r="D23" t="s">
        <v>45</v>
      </c>
      <c r="E23" t="s">
        <v>668</v>
      </c>
      <c r="F23" s="1" t="s">
        <v>669</v>
      </c>
      <c r="G23" t="s">
        <v>95</v>
      </c>
      <c r="H23" t="s">
        <v>127</v>
      </c>
      <c r="I23">
        <v>1</v>
      </c>
      <c r="O23" t="s">
        <v>1475</v>
      </c>
      <c r="P23" t="s">
        <v>677</v>
      </c>
      <c r="Q23" t="s">
        <v>83</v>
      </c>
      <c r="R23" t="s">
        <v>1152</v>
      </c>
      <c r="S23" t="s">
        <v>89</v>
      </c>
      <c r="T23" t="s">
        <v>108</v>
      </c>
      <c r="U23" t="s">
        <v>83</v>
      </c>
      <c r="V23" t="s">
        <v>83</v>
      </c>
      <c r="W23" t="s">
        <v>83</v>
      </c>
      <c r="X23" t="s">
        <v>138</v>
      </c>
      <c r="Y23" t="s">
        <v>84</v>
      </c>
    </row>
    <row r="24" spans="1:25" ht="13.5" customHeight="1" x14ac:dyDescent="0.25">
      <c r="A24" t="s">
        <v>580</v>
      </c>
      <c r="B24">
        <v>2017</v>
      </c>
      <c r="C24" t="s">
        <v>581</v>
      </c>
      <c r="D24" t="s">
        <v>8</v>
      </c>
      <c r="E24" t="s">
        <v>582</v>
      </c>
      <c r="F24" s="1" t="s">
        <v>583</v>
      </c>
      <c r="G24" t="s">
        <v>82</v>
      </c>
      <c r="H24" t="s">
        <v>127</v>
      </c>
      <c r="I24">
        <v>1</v>
      </c>
      <c r="O24" t="s">
        <v>1455</v>
      </c>
      <c r="P24" t="s">
        <v>848</v>
      </c>
      <c r="Q24" t="s">
        <v>83</v>
      </c>
      <c r="R24" t="s">
        <v>1152</v>
      </c>
      <c r="S24" t="s">
        <v>89</v>
      </c>
      <c r="T24" t="s">
        <v>798</v>
      </c>
      <c r="U24" t="s">
        <v>83</v>
      </c>
      <c r="V24" t="s">
        <v>109</v>
      </c>
      <c r="W24" t="s">
        <v>681</v>
      </c>
      <c r="X24" t="s">
        <v>906</v>
      </c>
      <c r="Y24" t="s">
        <v>83</v>
      </c>
    </row>
    <row r="25" spans="1:25" x14ac:dyDescent="0.25">
      <c r="A25" t="s">
        <v>166</v>
      </c>
      <c r="B25">
        <v>2021</v>
      </c>
      <c r="C25" t="s">
        <v>167</v>
      </c>
      <c r="D25" t="s">
        <v>24</v>
      </c>
      <c r="E25" t="s">
        <v>168</v>
      </c>
      <c r="F25" s="1" t="s">
        <v>169</v>
      </c>
      <c r="G25" t="s">
        <v>95</v>
      </c>
      <c r="H25" t="s">
        <v>127</v>
      </c>
      <c r="I25">
        <v>1</v>
      </c>
      <c r="J25">
        <v>1</v>
      </c>
      <c r="K25">
        <v>1</v>
      </c>
      <c r="L25">
        <v>1</v>
      </c>
      <c r="O25" t="s">
        <v>1469</v>
      </c>
      <c r="P25" t="s">
        <v>694</v>
      </c>
      <c r="Q25" t="s">
        <v>83</v>
      </c>
      <c r="R25" t="s">
        <v>1150</v>
      </c>
      <c r="S25" t="s">
        <v>161</v>
      </c>
      <c r="T25" t="s">
        <v>161</v>
      </c>
      <c r="U25" t="s">
        <v>83</v>
      </c>
      <c r="V25" t="s">
        <v>109</v>
      </c>
      <c r="W25" t="s">
        <v>695</v>
      </c>
      <c r="X25" t="s">
        <v>696</v>
      </c>
      <c r="Y25" t="s">
        <v>84</v>
      </c>
    </row>
    <row r="26" spans="1:25" x14ac:dyDescent="0.25">
      <c r="A26" t="s">
        <v>180</v>
      </c>
      <c r="B26">
        <v>2021</v>
      </c>
      <c r="C26" t="s">
        <v>181</v>
      </c>
      <c r="D26" t="s">
        <v>1122</v>
      </c>
      <c r="E26" t="s">
        <v>182</v>
      </c>
      <c r="F26" s="1" t="s">
        <v>183</v>
      </c>
      <c r="G26" t="s">
        <v>95</v>
      </c>
      <c r="H26" t="s">
        <v>127</v>
      </c>
      <c r="I26">
        <v>1</v>
      </c>
      <c r="L26">
        <v>1</v>
      </c>
      <c r="O26" t="s">
        <v>1471</v>
      </c>
      <c r="P26" t="s">
        <v>677</v>
      </c>
      <c r="Q26" t="s">
        <v>83</v>
      </c>
      <c r="R26" t="s">
        <v>1152</v>
      </c>
      <c r="S26" t="s">
        <v>89</v>
      </c>
      <c r="T26" t="s">
        <v>697</v>
      </c>
      <c r="U26" t="s">
        <v>90</v>
      </c>
      <c r="V26" t="s">
        <v>83</v>
      </c>
      <c r="W26" t="s">
        <v>277</v>
      </c>
      <c r="X26" t="s">
        <v>184</v>
      </c>
    </row>
    <row r="27" spans="1:25" x14ac:dyDescent="0.25">
      <c r="A27" t="s">
        <v>745</v>
      </c>
      <c r="B27">
        <v>2019</v>
      </c>
      <c r="C27" t="s">
        <v>746</v>
      </c>
      <c r="D27" t="s">
        <v>8</v>
      </c>
      <c r="E27" t="s">
        <v>747</v>
      </c>
      <c r="F27" s="1" t="s">
        <v>748</v>
      </c>
      <c r="G27" t="s">
        <v>95</v>
      </c>
      <c r="H27" t="s">
        <v>127</v>
      </c>
      <c r="I27">
        <v>1</v>
      </c>
      <c r="J27">
        <v>1</v>
      </c>
      <c r="O27" t="s">
        <v>1455</v>
      </c>
      <c r="P27" t="s">
        <v>677</v>
      </c>
      <c r="Q27" t="s">
        <v>83</v>
      </c>
      <c r="R27" t="s">
        <v>1150</v>
      </c>
      <c r="S27" t="s">
        <v>209</v>
      </c>
      <c r="T27" t="s">
        <v>209</v>
      </c>
      <c r="U27" t="s">
        <v>90</v>
      </c>
      <c r="V27" t="s">
        <v>109</v>
      </c>
      <c r="W27" t="s">
        <v>83</v>
      </c>
      <c r="X27" t="s">
        <v>906</v>
      </c>
      <c r="Y27" t="s">
        <v>83</v>
      </c>
    </row>
    <row r="28" spans="1:25" x14ac:dyDescent="0.25">
      <c r="A28" t="s">
        <v>566</v>
      </c>
      <c r="B28">
        <v>2017</v>
      </c>
      <c r="C28" t="s">
        <v>567</v>
      </c>
      <c r="D28" t="s">
        <v>23</v>
      </c>
      <c r="E28" t="s">
        <v>568</v>
      </c>
      <c r="F28" s="1" t="s">
        <v>569</v>
      </c>
      <c r="G28" t="s">
        <v>95</v>
      </c>
      <c r="H28" t="s">
        <v>127</v>
      </c>
      <c r="I28">
        <v>1</v>
      </c>
      <c r="J28">
        <v>1</v>
      </c>
      <c r="M28">
        <v>1</v>
      </c>
      <c r="O28" t="s">
        <v>83</v>
      </c>
      <c r="P28" t="s">
        <v>83</v>
      </c>
      <c r="Q28" t="s">
        <v>83</v>
      </c>
      <c r="R28" t="s">
        <v>1152</v>
      </c>
      <c r="S28" t="s">
        <v>96</v>
      </c>
      <c r="T28" t="s">
        <v>96</v>
      </c>
      <c r="U28" t="s">
        <v>97</v>
      </c>
      <c r="V28" t="s">
        <v>98</v>
      </c>
      <c r="W28" t="s">
        <v>83</v>
      </c>
      <c r="X28" t="s">
        <v>797</v>
      </c>
      <c r="Y28" t="s">
        <v>570</v>
      </c>
    </row>
    <row r="29" spans="1:25" x14ac:dyDescent="0.25">
      <c r="A29" t="s">
        <v>799</v>
      </c>
      <c r="B29">
        <v>2017</v>
      </c>
      <c r="C29" t="s">
        <v>800</v>
      </c>
      <c r="D29" t="s">
        <v>8</v>
      </c>
      <c r="E29" t="s">
        <v>801</v>
      </c>
      <c r="F29" s="1" t="s">
        <v>802</v>
      </c>
      <c r="G29" t="s">
        <v>82</v>
      </c>
      <c r="H29" t="s">
        <v>874</v>
      </c>
      <c r="I29">
        <v>1</v>
      </c>
      <c r="J29">
        <v>1</v>
      </c>
      <c r="O29" t="s">
        <v>1470</v>
      </c>
      <c r="P29" t="s">
        <v>83</v>
      </c>
      <c r="Q29" t="s">
        <v>83</v>
      </c>
      <c r="R29" t="s">
        <v>83</v>
      </c>
      <c r="S29" t="s">
        <v>83</v>
      </c>
      <c r="T29" t="s">
        <v>885</v>
      </c>
      <c r="U29" t="s">
        <v>97</v>
      </c>
      <c r="V29" t="s">
        <v>109</v>
      </c>
      <c r="W29" t="s">
        <v>884</v>
      </c>
      <c r="X29" t="s">
        <v>906</v>
      </c>
      <c r="Y29" t="s">
        <v>83</v>
      </c>
    </row>
    <row r="30" spans="1:25" x14ac:dyDescent="0.25">
      <c r="A30" t="s">
        <v>653</v>
      </c>
      <c r="B30">
        <v>2015</v>
      </c>
      <c r="C30" t="s">
        <v>654</v>
      </c>
      <c r="D30" t="s">
        <v>17</v>
      </c>
      <c r="E30" t="s">
        <v>655</v>
      </c>
      <c r="F30" s="1" t="s">
        <v>656</v>
      </c>
      <c r="G30" t="s">
        <v>82</v>
      </c>
      <c r="H30" t="s">
        <v>83</v>
      </c>
      <c r="I30">
        <v>1</v>
      </c>
      <c r="J30">
        <v>1</v>
      </c>
      <c r="K30">
        <v>1</v>
      </c>
      <c r="O30" t="s">
        <v>1455</v>
      </c>
      <c r="P30" t="s">
        <v>83</v>
      </c>
      <c r="Q30" t="s">
        <v>127</v>
      </c>
      <c r="R30" t="s">
        <v>1152</v>
      </c>
      <c r="S30" t="s">
        <v>89</v>
      </c>
      <c r="T30" t="s">
        <v>395</v>
      </c>
      <c r="U30" t="s">
        <v>90</v>
      </c>
      <c r="V30" t="s">
        <v>109</v>
      </c>
      <c r="W30" t="s">
        <v>83</v>
      </c>
      <c r="X30" t="s">
        <v>906</v>
      </c>
      <c r="Y30" t="s">
        <v>83</v>
      </c>
    </row>
    <row r="31" spans="1:25" x14ac:dyDescent="0.25">
      <c r="A31" t="s">
        <v>619</v>
      </c>
      <c r="B31">
        <v>2016</v>
      </c>
      <c r="C31" t="s">
        <v>620</v>
      </c>
      <c r="D31" t="s">
        <v>48</v>
      </c>
      <c r="E31" t="s">
        <v>621</v>
      </c>
      <c r="F31" s="1" t="s">
        <v>622</v>
      </c>
      <c r="G31" t="s">
        <v>95</v>
      </c>
      <c r="H31" t="s">
        <v>127</v>
      </c>
      <c r="I31">
        <v>1</v>
      </c>
      <c r="O31" t="s">
        <v>1476</v>
      </c>
      <c r="P31" t="s">
        <v>83</v>
      </c>
      <c r="Q31" t="s">
        <v>1066</v>
      </c>
      <c r="R31" t="s">
        <v>1150</v>
      </c>
      <c r="S31" t="s">
        <v>623</v>
      </c>
      <c r="T31" t="s">
        <v>623</v>
      </c>
      <c r="U31" t="s">
        <v>83</v>
      </c>
      <c r="V31" t="s">
        <v>83</v>
      </c>
      <c r="W31" t="s">
        <v>83</v>
      </c>
      <c r="X31" t="s">
        <v>796</v>
      </c>
      <c r="Y31" t="s">
        <v>84</v>
      </c>
    </row>
    <row r="32" spans="1:25" x14ac:dyDescent="0.25">
      <c r="A32" t="s">
        <v>615</v>
      </c>
      <c r="B32">
        <v>2016</v>
      </c>
      <c r="C32" t="s">
        <v>616</v>
      </c>
      <c r="D32" t="s">
        <v>4</v>
      </c>
      <c r="E32" t="s">
        <v>617</v>
      </c>
      <c r="F32" s="1" t="s">
        <v>618</v>
      </c>
      <c r="G32" t="s">
        <v>82</v>
      </c>
      <c r="H32" t="s">
        <v>127</v>
      </c>
      <c r="J32">
        <v>1</v>
      </c>
      <c r="O32" t="s">
        <v>1459</v>
      </c>
      <c r="P32" t="s">
        <v>83</v>
      </c>
      <c r="Q32" t="s">
        <v>127</v>
      </c>
      <c r="R32" t="s">
        <v>1152</v>
      </c>
      <c r="S32" t="s">
        <v>89</v>
      </c>
      <c r="T32" t="s">
        <v>89</v>
      </c>
      <c r="U32" t="s">
        <v>83</v>
      </c>
      <c r="V32" t="s">
        <v>83</v>
      </c>
      <c r="W32" t="s">
        <v>681</v>
      </c>
      <c r="X32" t="s">
        <v>909</v>
      </c>
      <c r="Y32" t="s">
        <v>84</v>
      </c>
    </row>
    <row r="33" spans="1:25" x14ac:dyDescent="0.25">
      <c r="A33" t="s">
        <v>576</v>
      </c>
      <c r="B33">
        <v>2017</v>
      </c>
      <c r="C33" t="s">
        <v>577</v>
      </c>
      <c r="D33" t="s">
        <v>0</v>
      </c>
      <c r="E33" t="s">
        <v>578</v>
      </c>
      <c r="F33" s="1" t="s">
        <v>579</v>
      </c>
      <c r="G33" t="s">
        <v>95</v>
      </c>
      <c r="H33" t="s">
        <v>127</v>
      </c>
      <c r="I33">
        <v>1</v>
      </c>
      <c r="J33">
        <v>1</v>
      </c>
      <c r="K33">
        <v>1</v>
      </c>
      <c r="O33" t="s">
        <v>83</v>
      </c>
      <c r="P33" t="s">
        <v>83</v>
      </c>
      <c r="Q33" t="s">
        <v>83</v>
      </c>
      <c r="R33" t="s">
        <v>1152</v>
      </c>
      <c r="S33" t="s">
        <v>89</v>
      </c>
      <c r="T33" t="s">
        <v>89</v>
      </c>
      <c r="U33" t="s">
        <v>83</v>
      </c>
      <c r="V33" t="s">
        <v>83</v>
      </c>
      <c r="W33" t="s">
        <v>83</v>
      </c>
      <c r="X33" t="s">
        <v>138</v>
      </c>
      <c r="Y33" t="s">
        <v>84</v>
      </c>
    </row>
    <row r="34" spans="1:25" x14ac:dyDescent="0.25">
      <c r="A34" t="s">
        <v>508</v>
      </c>
      <c r="B34">
        <v>2018</v>
      </c>
      <c r="C34" t="s">
        <v>509</v>
      </c>
      <c r="D34" t="s">
        <v>2</v>
      </c>
      <c r="E34" t="s">
        <v>510</v>
      </c>
      <c r="F34" s="1" t="s">
        <v>511</v>
      </c>
      <c r="G34" t="s">
        <v>95</v>
      </c>
      <c r="H34" t="s">
        <v>874</v>
      </c>
      <c r="I34">
        <v>1</v>
      </c>
      <c r="J34">
        <v>1</v>
      </c>
      <c r="O34" t="s">
        <v>83</v>
      </c>
      <c r="P34" t="s">
        <v>83</v>
      </c>
      <c r="Q34" t="s">
        <v>83</v>
      </c>
      <c r="R34" t="s">
        <v>1150</v>
      </c>
      <c r="S34" t="s">
        <v>512</v>
      </c>
      <c r="T34" t="s">
        <v>512</v>
      </c>
      <c r="U34" t="s">
        <v>97</v>
      </c>
      <c r="V34" t="s">
        <v>83</v>
      </c>
      <c r="W34" t="s">
        <v>83</v>
      </c>
      <c r="X34" t="s">
        <v>906</v>
      </c>
      <c r="Y34" t="s">
        <v>83</v>
      </c>
    </row>
    <row r="35" spans="1:25" x14ac:dyDescent="0.25">
      <c r="A35" t="s">
        <v>504</v>
      </c>
      <c r="B35">
        <v>2018</v>
      </c>
      <c r="C35" t="s">
        <v>505</v>
      </c>
      <c r="D35" t="s">
        <v>51</v>
      </c>
      <c r="E35" t="s">
        <v>506</v>
      </c>
      <c r="F35" s="1" t="s">
        <v>507</v>
      </c>
      <c r="G35" t="s">
        <v>82</v>
      </c>
      <c r="H35" t="s">
        <v>874</v>
      </c>
      <c r="I35">
        <v>1</v>
      </c>
      <c r="J35">
        <v>1</v>
      </c>
      <c r="M35">
        <v>1</v>
      </c>
      <c r="O35" t="s">
        <v>83</v>
      </c>
      <c r="P35" t="s">
        <v>83</v>
      </c>
      <c r="Q35" t="s">
        <v>83</v>
      </c>
      <c r="R35" t="s">
        <v>1150</v>
      </c>
      <c r="S35" t="s">
        <v>414</v>
      </c>
      <c r="T35" t="s">
        <v>414</v>
      </c>
      <c r="U35" t="s">
        <v>97</v>
      </c>
      <c r="V35" t="s">
        <v>109</v>
      </c>
      <c r="W35" t="s">
        <v>83</v>
      </c>
      <c r="X35" t="s">
        <v>911</v>
      </c>
      <c r="Y35" t="s">
        <v>84</v>
      </c>
    </row>
    <row r="36" spans="1:25" x14ac:dyDescent="0.25">
      <c r="A36" t="s">
        <v>803</v>
      </c>
      <c r="B36">
        <v>2018</v>
      </c>
      <c r="C36" t="s">
        <v>804</v>
      </c>
      <c r="D36" t="s">
        <v>8</v>
      </c>
      <c r="E36" t="s">
        <v>805</v>
      </c>
      <c r="F36" s="1" t="s">
        <v>806</v>
      </c>
      <c r="G36" t="s">
        <v>82</v>
      </c>
      <c r="H36" t="s">
        <v>874</v>
      </c>
      <c r="I36">
        <v>1</v>
      </c>
      <c r="O36" t="s">
        <v>83</v>
      </c>
      <c r="P36" t="s">
        <v>83</v>
      </c>
      <c r="Q36" t="s">
        <v>83</v>
      </c>
      <c r="R36" t="s">
        <v>83</v>
      </c>
      <c r="S36" t="s">
        <v>83</v>
      </c>
      <c r="T36" t="s">
        <v>83</v>
      </c>
      <c r="U36" t="s">
        <v>97</v>
      </c>
      <c r="V36" t="s">
        <v>83</v>
      </c>
      <c r="W36" t="s">
        <v>83</v>
      </c>
      <c r="X36" t="s">
        <v>906</v>
      </c>
      <c r="Y36" t="s">
        <v>84</v>
      </c>
    </row>
    <row r="37" spans="1:25" x14ac:dyDescent="0.25">
      <c r="A37" t="s">
        <v>636</v>
      </c>
      <c r="B37">
        <v>2015</v>
      </c>
      <c r="C37" t="s">
        <v>637</v>
      </c>
      <c r="D37" t="s">
        <v>8</v>
      </c>
      <c r="E37" t="s">
        <v>638</v>
      </c>
      <c r="F37" s="1" t="s">
        <v>639</v>
      </c>
      <c r="G37" t="s">
        <v>95</v>
      </c>
      <c r="H37" t="s">
        <v>127</v>
      </c>
      <c r="I37">
        <v>1</v>
      </c>
      <c r="J37">
        <v>1</v>
      </c>
      <c r="O37" t="s">
        <v>1455</v>
      </c>
      <c r="P37" t="s">
        <v>848</v>
      </c>
      <c r="Q37" t="s">
        <v>83</v>
      </c>
      <c r="R37" t="s">
        <v>898</v>
      </c>
      <c r="S37" t="s">
        <v>640</v>
      </c>
      <c r="T37" t="s">
        <v>640</v>
      </c>
      <c r="U37" t="s">
        <v>97</v>
      </c>
      <c r="V37" t="s">
        <v>83</v>
      </c>
      <c r="W37" t="s">
        <v>883</v>
      </c>
      <c r="X37" t="s">
        <v>138</v>
      </c>
      <c r="Y37" t="s">
        <v>84</v>
      </c>
    </row>
    <row r="38" spans="1:25" x14ac:dyDescent="0.25">
      <c r="A38" t="s">
        <v>563</v>
      </c>
      <c r="B38">
        <v>2017</v>
      </c>
      <c r="C38" t="s">
        <v>584</v>
      </c>
      <c r="D38" t="s">
        <v>13</v>
      </c>
      <c r="E38" t="s">
        <v>585</v>
      </c>
      <c r="F38" s="1" t="s">
        <v>586</v>
      </c>
      <c r="G38" t="s">
        <v>82</v>
      </c>
      <c r="H38" t="s">
        <v>127</v>
      </c>
      <c r="I38">
        <v>1</v>
      </c>
      <c r="O38" t="s">
        <v>1464</v>
      </c>
      <c r="P38" t="s">
        <v>848</v>
      </c>
      <c r="Q38" t="s">
        <v>83</v>
      </c>
      <c r="R38" t="s">
        <v>1152</v>
      </c>
      <c r="S38" t="s">
        <v>89</v>
      </c>
      <c r="T38" t="s">
        <v>89</v>
      </c>
      <c r="U38" t="s">
        <v>90</v>
      </c>
      <c r="V38" t="s">
        <v>109</v>
      </c>
      <c r="W38" t="s">
        <v>83</v>
      </c>
      <c r="X38" t="s">
        <v>919</v>
      </c>
      <c r="Y38" t="s">
        <v>84</v>
      </c>
    </row>
    <row r="39" spans="1:25" x14ac:dyDescent="0.25">
      <c r="A39" t="s">
        <v>807</v>
      </c>
      <c r="B39">
        <v>2017</v>
      </c>
      <c r="C39" t="s">
        <v>808</v>
      </c>
      <c r="D39" t="s">
        <v>46</v>
      </c>
      <c r="E39" t="s">
        <v>809</v>
      </c>
      <c r="F39" s="1" t="s">
        <v>810</v>
      </c>
      <c r="G39" t="s">
        <v>82</v>
      </c>
      <c r="H39" t="s">
        <v>127</v>
      </c>
      <c r="I39">
        <v>1</v>
      </c>
      <c r="O39" t="s">
        <v>1455</v>
      </c>
      <c r="P39" t="s">
        <v>83</v>
      </c>
      <c r="Q39" t="s">
        <v>83</v>
      </c>
      <c r="R39" t="s">
        <v>83</v>
      </c>
      <c r="S39" t="s">
        <v>83</v>
      </c>
      <c r="T39" t="s">
        <v>692</v>
      </c>
      <c r="U39" t="s">
        <v>83</v>
      </c>
      <c r="V39" t="s">
        <v>109</v>
      </c>
      <c r="W39" t="s">
        <v>83</v>
      </c>
      <c r="X39" t="s">
        <v>325</v>
      </c>
      <c r="Y39" t="s">
        <v>83</v>
      </c>
    </row>
    <row r="40" spans="1:25" x14ac:dyDescent="0.25">
      <c r="A40" t="s">
        <v>405</v>
      </c>
      <c r="B40">
        <v>2019</v>
      </c>
      <c r="C40" t="s">
        <v>406</v>
      </c>
      <c r="D40" t="s">
        <v>8</v>
      </c>
      <c r="E40" t="s">
        <v>407</v>
      </c>
      <c r="F40" s="1" t="s">
        <v>408</v>
      </c>
      <c r="G40" t="s">
        <v>95</v>
      </c>
      <c r="H40" t="s">
        <v>874</v>
      </c>
      <c r="I40">
        <v>1</v>
      </c>
      <c r="J40">
        <v>1</v>
      </c>
      <c r="K40">
        <v>1</v>
      </c>
      <c r="O40" t="s">
        <v>1481</v>
      </c>
      <c r="P40" t="s">
        <v>890</v>
      </c>
      <c r="Q40" t="s">
        <v>749</v>
      </c>
      <c r="R40" t="s">
        <v>1152</v>
      </c>
      <c r="S40" t="s">
        <v>89</v>
      </c>
      <c r="T40" t="s">
        <v>118</v>
      </c>
      <c r="U40" t="s">
        <v>83</v>
      </c>
      <c r="V40" t="s">
        <v>1155</v>
      </c>
      <c r="W40" t="s">
        <v>409</v>
      </c>
      <c r="X40" t="s">
        <v>906</v>
      </c>
      <c r="Y40" t="s">
        <v>83</v>
      </c>
    </row>
    <row r="41" spans="1:25" x14ac:dyDescent="0.25">
      <c r="A41" t="s">
        <v>410</v>
      </c>
      <c r="B41">
        <v>2019</v>
      </c>
      <c r="C41" t="s">
        <v>411</v>
      </c>
      <c r="D41" t="s">
        <v>2</v>
      </c>
      <c r="E41" t="s">
        <v>412</v>
      </c>
      <c r="F41" s="1" t="s">
        <v>413</v>
      </c>
      <c r="G41" t="s">
        <v>82</v>
      </c>
      <c r="H41" t="s">
        <v>874</v>
      </c>
      <c r="I41">
        <v>1</v>
      </c>
      <c r="J41">
        <v>1</v>
      </c>
      <c r="O41" t="s">
        <v>1470</v>
      </c>
      <c r="P41" t="s">
        <v>846</v>
      </c>
      <c r="Q41" t="s">
        <v>83</v>
      </c>
      <c r="R41" t="s">
        <v>1150</v>
      </c>
      <c r="S41" t="s">
        <v>414</v>
      </c>
      <c r="T41" t="s">
        <v>414</v>
      </c>
      <c r="U41" t="s">
        <v>97</v>
      </c>
      <c r="V41" t="s">
        <v>109</v>
      </c>
      <c r="W41" t="s">
        <v>83</v>
      </c>
      <c r="X41" t="s">
        <v>912</v>
      </c>
      <c r="Y41" t="s">
        <v>84</v>
      </c>
    </row>
    <row r="42" spans="1:25" x14ac:dyDescent="0.25">
      <c r="A42" t="s">
        <v>750</v>
      </c>
      <c r="B42">
        <v>2019</v>
      </c>
      <c r="C42" t="s">
        <v>751</v>
      </c>
      <c r="D42" t="s">
        <v>5</v>
      </c>
      <c r="E42" t="s">
        <v>752</v>
      </c>
      <c r="F42" s="1" t="s">
        <v>753</v>
      </c>
      <c r="G42" t="s">
        <v>82</v>
      </c>
      <c r="H42" t="s">
        <v>874</v>
      </c>
      <c r="I42">
        <v>1</v>
      </c>
      <c r="M42">
        <v>1</v>
      </c>
      <c r="O42" t="s">
        <v>83</v>
      </c>
      <c r="P42" t="s">
        <v>83</v>
      </c>
      <c r="Q42" t="s">
        <v>714</v>
      </c>
      <c r="R42" t="s">
        <v>83</v>
      </c>
      <c r="S42" t="s">
        <v>83</v>
      </c>
      <c r="T42" t="s">
        <v>83</v>
      </c>
      <c r="U42" t="s">
        <v>97</v>
      </c>
      <c r="V42" t="s">
        <v>1067</v>
      </c>
      <c r="W42" t="s">
        <v>83</v>
      </c>
      <c r="X42" t="s">
        <v>906</v>
      </c>
      <c r="Y42" t="s">
        <v>83</v>
      </c>
    </row>
    <row r="43" spans="1:25" x14ac:dyDescent="0.25">
      <c r="A43" t="s">
        <v>513</v>
      </c>
      <c r="B43">
        <v>2019</v>
      </c>
      <c r="C43" t="s">
        <v>514</v>
      </c>
      <c r="D43" t="s">
        <v>10</v>
      </c>
      <c r="E43" t="s">
        <v>1064</v>
      </c>
      <c r="F43" s="1" t="s">
        <v>515</v>
      </c>
      <c r="G43" t="s">
        <v>95</v>
      </c>
      <c r="H43" t="s">
        <v>127</v>
      </c>
      <c r="I43">
        <v>1</v>
      </c>
      <c r="J43">
        <v>1</v>
      </c>
      <c r="O43" t="s">
        <v>1455</v>
      </c>
      <c r="P43" t="s">
        <v>677</v>
      </c>
      <c r="Q43" t="s">
        <v>83</v>
      </c>
      <c r="R43" t="s">
        <v>1152</v>
      </c>
      <c r="S43" t="s">
        <v>89</v>
      </c>
      <c r="T43" t="s">
        <v>108</v>
      </c>
      <c r="U43" t="s">
        <v>97</v>
      </c>
      <c r="V43" t="s">
        <v>98</v>
      </c>
      <c r="W43" t="s">
        <v>83</v>
      </c>
      <c r="X43" t="s">
        <v>138</v>
      </c>
      <c r="Y43" t="s">
        <v>84</v>
      </c>
    </row>
    <row r="44" spans="1:25" x14ac:dyDescent="0.25">
      <c r="A44" t="s">
        <v>516</v>
      </c>
      <c r="B44">
        <v>2018</v>
      </c>
      <c r="C44" t="s">
        <v>517</v>
      </c>
      <c r="D44" t="s">
        <v>9</v>
      </c>
      <c r="E44" t="s">
        <v>518</v>
      </c>
      <c r="F44" s="1" t="s">
        <v>519</v>
      </c>
      <c r="G44" t="s">
        <v>82</v>
      </c>
      <c r="H44" t="s">
        <v>874</v>
      </c>
      <c r="J44">
        <v>1</v>
      </c>
      <c r="O44" t="s">
        <v>783</v>
      </c>
      <c r="P44" t="s">
        <v>846</v>
      </c>
      <c r="Q44" t="s">
        <v>83</v>
      </c>
      <c r="R44" t="s">
        <v>1150</v>
      </c>
      <c r="S44" t="s">
        <v>209</v>
      </c>
      <c r="T44" t="s">
        <v>209</v>
      </c>
      <c r="U44" t="s">
        <v>97</v>
      </c>
      <c r="V44" t="s">
        <v>83</v>
      </c>
      <c r="W44" t="s">
        <v>83</v>
      </c>
      <c r="X44" t="s">
        <v>906</v>
      </c>
      <c r="Y44" t="s">
        <v>83</v>
      </c>
    </row>
    <row r="45" spans="1:25" x14ac:dyDescent="0.25">
      <c r="A45" t="s">
        <v>587</v>
      </c>
      <c r="B45">
        <v>2017</v>
      </c>
      <c r="C45" t="s">
        <v>588</v>
      </c>
      <c r="D45" t="s">
        <v>20</v>
      </c>
      <c r="E45" t="s">
        <v>589</v>
      </c>
      <c r="F45" s="1" t="s">
        <v>590</v>
      </c>
      <c r="G45" t="s">
        <v>95</v>
      </c>
      <c r="H45" t="s">
        <v>127</v>
      </c>
      <c r="I45">
        <v>1</v>
      </c>
      <c r="J45">
        <v>1</v>
      </c>
      <c r="M45">
        <v>1</v>
      </c>
      <c r="O45" t="s">
        <v>1467</v>
      </c>
      <c r="P45" t="s">
        <v>844</v>
      </c>
      <c r="Q45" t="s">
        <v>591</v>
      </c>
      <c r="R45" t="s">
        <v>898</v>
      </c>
      <c r="S45" t="s">
        <v>592</v>
      </c>
      <c r="T45" t="s">
        <v>592</v>
      </c>
      <c r="U45" t="s">
        <v>83</v>
      </c>
      <c r="V45" t="s">
        <v>83</v>
      </c>
      <c r="W45" t="s">
        <v>83</v>
      </c>
      <c r="X45" t="s">
        <v>138</v>
      </c>
      <c r="Y45" t="s">
        <v>83</v>
      </c>
    </row>
    <row r="46" spans="1:25" x14ac:dyDescent="0.25">
      <c r="A46" t="s">
        <v>811</v>
      </c>
      <c r="B46">
        <v>2014</v>
      </c>
      <c r="C46" t="s">
        <v>812</v>
      </c>
      <c r="D46" t="s">
        <v>3</v>
      </c>
      <c r="E46" t="s">
        <v>813</v>
      </c>
      <c r="F46" s="1" t="s">
        <v>814</v>
      </c>
      <c r="G46" t="s">
        <v>95</v>
      </c>
      <c r="H46" t="s">
        <v>127</v>
      </c>
      <c r="I46">
        <v>1</v>
      </c>
      <c r="J46">
        <v>1</v>
      </c>
      <c r="O46" t="s">
        <v>83</v>
      </c>
      <c r="P46" t="s">
        <v>83</v>
      </c>
      <c r="Q46" t="s">
        <v>83</v>
      </c>
      <c r="R46" t="s">
        <v>83</v>
      </c>
      <c r="S46" t="s">
        <v>83</v>
      </c>
      <c r="T46" t="s">
        <v>815</v>
      </c>
      <c r="U46" t="s">
        <v>83</v>
      </c>
      <c r="V46" t="s">
        <v>83</v>
      </c>
      <c r="W46" t="s">
        <v>83</v>
      </c>
      <c r="X46" t="s">
        <v>138</v>
      </c>
      <c r="Y46" t="s">
        <v>84</v>
      </c>
    </row>
    <row r="47" spans="1:25" x14ac:dyDescent="0.25">
      <c r="A47" t="s">
        <v>624</v>
      </c>
      <c r="B47">
        <v>2016</v>
      </c>
      <c r="C47" t="s">
        <v>625</v>
      </c>
      <c r="D47" t="s">
        <v>54</v>
      </c>
      <c r="E47" t="s">
        <v>626</v>
      </c>
      <c r="F47" s="1" t="s">
        <v>627</v>
      </c>
      <c r="G47" t="s">
        <v>95</v>
      </c>
      <c r="H47" t="s">
        <v>127</v>
      </c>
      <c r="I47">
        <v>1</v>
      </c>
      <c r="O47" t="s">
        <v>1455</v>
      </c>
      <c r="P47" t="s">
        <v>677</v>
      </c>
      <c r="Q47" t="s">
        <v>83</v>
      </c>
      <c r="R47" t="s">
        <v>1152</v>
      </c>
      <c r="S47" t="s">
        <v>89</v>
      </c>
      <c r="T47" t="s">
        <v>108</v>
      </c>
      <c r="U47" t="s">
        <v>90</v>
      </c>
      <c r="V47" t="s">
        <v>83</v>
      </c>
      <c r="W47" t="s">
        <v>83</v>
      </c>
      <c r="X47" t="s">
        <v>138</v>
      </c>
      <c r="Y47" t="s">
        <v>84</v>
      </c>
    </row>
    <row r="48" spans="1:25" x14ac:dyDescent="0.25">
      <c r="A48" t="s">
        <v>415</v>
      </c>
      <c r="B48">
        <v>2019</v>
      </c>
      <c r="C48" t="s">
        <v>416</v>
      </c>
      <c r="D48" t="s">
        <v>38</v>
      </c>
      <c r="E48" t="s">
        <v>417</v>
      </c>
      <c r="F48" s="1" t="s">
        <v>418</v>
      </c>
      <c r="G48" t="s">
        <v>95</v>
      </c>
      <c r="H48" t="s">
        <v>127</v>
      </c>
      <c r="I48">
        <v>1</v>
      </c>
      <c r="J48">
        <v>1</v>
      </c>
      <c r="K48">
        <v>1</v>
      </c>
      <c r="O48" t="s">
        <v>83</v>
      </c>
      <c r="P48" t="s">
        <v>83</v>
      </c>
      <c r="Q48" t="s">
        <v>83</v>
      </c>
      <c r="R48" t="s">
        <v>1152</v>
      </c>
      <c r="S48" t="s">
        <v>89</v>
      </c>
      <c r="T48" t="s">
        <v>89</v>
      </c>
      <c r="U48" t="s">
        <v>97</v>
      </c>
      <c r="V48" t="s">
        <v>83</v>
      </c>
      <c r="W48" t="s">
        <v>83</v>
      </c>
      <c r="X48" t="s">
        <v>906</v>
      </c>
      <c r="Y48" t="s">
        <v>84</v>
      </c>
    </row>
    <row r="49" spans="1:25" x14ac:dyDescent="0.25">
      <c r="A49" t="s">
        <v>419</v>
      </c>
      <c r="B49">
        <v>2019</v>
      </c>
      <c r="C49" t="s">
        <v>420</v>
      </c>
      <c r="D49" t="s">
        <v>2</v>
      </c>
      <c r="E49" t="s">
        <v>421</v>
      </c>
      <c r="F49" s="1" t="s">
        <v>422</v>
      </c>
      <c r="G49" t="s">
        <v>82</v>
      </c>
      <c r="H49" t="s">
        <v>874</v>
      </c>
      <c r="I49">
        <v>1</v>
      </c>
      <c r="O49" t="s">
        <v>1470</v>
      </c>
      <c r="P49" t="s">
        <v>846</v>
      </c>
      <c r="Q49" t="s">
        <v>83</v>
      </c>
      <c r="R49" t="s">
        <v>1150</v>
      </c>
      <c r="S49" t="s">
        <v>423</v>
      </c>
      <c r="T49" t="s">
        <v>423</v>
      </c>
      <c r="U49" t="s">
        <v>83</v>
      </c>
      <c r="V49" t="s">
        <v>109</v>
      </c>
      <c r="W49" t="s">
        <v>83</v>
      </c>
      <c r="X49" t="s">
        <v>906</v>
      </c>
      <c r="Y49" t="s">
        <v>83</v>
      </c>
    </row>
    <row r="50" spans="1:25" x14ac:dyDescent="0.25">
      <c r="A50" t="s">
        <v>670</v>
      </c>
      <c r="B50">
        <v>2013</v>
      </c>
      <c r="C50" t="s">
        <v>671</v>
      </c>
      <c r="D50" t="s">
        <v>48</v>
      </c>
      <c r="E50" t="s">
        <v>672</v>
      </c>
      <c r="F50" s="1" t="s">
        <v>673</v>
      </c>
      <c r="G50" t="s">
        <v>95</v>
      </c>
      <c r="H50" t="s">
        <v>127</v>
      </c>
      <c r="I50">
        <v>1</v>
      </c>
      <c r="O50" t="s">
        <v>1455</v>
      </c>
      <c r="P50" t="s">
        <v>845</v>
      </c>
      <c r="Q50" t="s">
        <v>83</v>
      </c>
      <c r="R50" t="s">
        <v>1152</v>
      </c>
      <c r="S50" t="s">
        <v>89</v>
      </c>
      <c r="T50" t="s">
        <v>89</v>
      </c>
      <c r="U50" t="s">
        <v>83</v>
      </c>
      <c r="V50" t="s">
        <v>83</v>
      </c>
      <c r="W50" t="s">
        <v>83</v>
      </c>
      <c r="X50" t="s">
        <v>906</v>
      </c>
      <c r="Y50" t="s">
        <v>83</v>
      </c>
    </row>
    <row r="51" spans="1:25" x14ac:dyDescent="0.25">
      <c r="A51" t="s">
        <v>424</v>
      </c>
      <c r="B51">
        <v>2019</v>
      </c>
      <c r="C51" t="s">
        <v>425</v>
      </c>
      <c r="D51" t="s">
        <v>0</v>
      </c>
      <c r="E51" t="s">
        <v>426</v>
      </c>
      <c r="F51" s="1" t="s">
        <v>427</v>
      </c>
      <c r="G51" t="s">
        <v>95</v>
      </c>
      <c r="H51" t="s">
        <v>127</v>
      </c>
      <c r="I51">
        <v>1</v>
      </c>
      <c r="J51">
        <v>1</v>
      </c>
      <c r="K51">
        <v>1</v>
      </c>
      <c r="O51" t="s">
        <v>1455</v>
      </c>
      <c r="P51" t="s">
        <v>83</v>
      </c>
      <c r="Q51" t="s">
        <v>83</v>
      </c>
      <c r="R51" t="s">
        <v>1150</v>
      </c>
      <c r="S51" t="s">
        <v>754</v>
      </c>
      <c r="T51" t="s">
        <v>754</v>
      </c>
      <c r="U51" t="s">
        <v>97</v>
      </c>
      <c r="V51" t="s">
        <v>83</v>
      </c>
      <c r="W51" t="s">
        <v>83</v>
      </c>
      <c r="X51" t="s">
        <v>906</v>
      </c>
      <c r="Y51" t="s">
        <v>83</v>
      </c>
    </row>
    <row r="52" spans="1:25" x14ac:dyDescent="0.25">
      <c r="A52" t="s">
        <v>256</v>
      </c>
      <c r="B52">
        <v>2020</v>
      </c>
      <c r="C52" t="s">
        <v>257</v>
      </c>
      <c r="D52" t="s">
        <v>50</v>
      </c>
      <c r="E52" t="s">
        <v>258</v>
      </c>
      <c r="F52" s="1" t="s">
        <v>259</v>
      </c>
      <c r="G52" t="s">
        <v>95</v>
      </c>
      <c r="H52" t="s">
        <v>127</v>
      </c>
      <c r="I52">
        <v>1</v>
      </c>
      <c r="J52">
        <v>1</v>
      </c>
      <c r="O52" t="s">
        <v>1455</v>
      </c>
      <c r="P52" t="s">
        <v>845</v>
      </c>
      <c r="Q52" t="s">
        <v>83</v>
      </c>
      <c r="R52" t="s">
        <v>1152</v>
      </c>
      <c r="S52" t="s">
        <v>708</v>
      </c>
      <c r="T52" t="s">
        <v>708</v>
      </c>
      <c r="U52" t="s">
        <v>90</v>
      </c>
      <c r="V52" t="s">
        <v>83</v>
      </c>
      <c r="W52" t="s">
        <v>83</v>
      </c>
      <c r="X52" t="s">
        <v>906</v>
      </c>
      <c r="Y52" t="s">
        <v>83</v>
      </c>
    </row>
    <row r="53" spans="1:25" x14ac:dyDescent="0.25">
      <c r="A53" t="s">
        <v>269</v>
      </c>
      <c r="B53">
        <v>2020</v>
      </c>
      <c r="C53" t="s">
        <v>270</v>
      </c>
      <c r="D53" t="s">
        <v>11</v>
      </c>
      <c r="E53" t="s">
        <v>271</v>
      </c>
      <c r="F53" s="1" t="s">
        <v>272</v>
      </c>
      <c r="G53" t="s">
        <v>82</v>
      </c>
      <c r="H53" t="s">
        <v>127</v>
      </c>
      <c r="I53">
        <v>1</v>
      </c>
      <c r="J53">
        <v>1</v>
      </c>
      <c r="O53" t="s">
        <v>1455</v>
      </c>
      <c r="P53" t="s">
        <v>694</v>
      </c>
      <c r="Q53" t="s">
        <v>83</v>
      </c>
      <c r="R53" t="s">
        <v>1152</v>
      </c>
      <c r="S53" t="s">
        <v>230</v>
      </c>
      <c r="T53" t="s">
        <v>725</v>
      </c>
      <c r="U53" t="s">
        <v>97</v>
      </c>
      <c r="V53" t="s">
        <v>109</v>
      </c>
      <c r="W53" t="s">
        <v>1023</v>
      </c>
      <c r="X53" t="s">
        <v>906</v>
      </c>
      <c r="Y53" t="s">
        <v>83</v>
      </c>
    </row>
    <row r="54" spans="1:25" x14ac:dyDescent="0.25">
      <c r="A54" t="s">
        <v>260</v>
      </c>
      <c r="B54">
        <v>2020</v>
      </c>
      <c r="C54" t="s">
        <v>261</v>
      </c>
      <c r="D54" t="s">
        <v>1</v>
      </c>
      <c r="E54" t="s">
        <v>262</v>
      </c>
      <c r="F54" s="1" t="s">
        <v>263</v>
      </c>
      <c r="G54" t="s">
        <v>82</v>
      </c>
      <c r="H54" t="s">
        <v>127</v>
      </c>
      <c r="I54">
        <v>1</v>
      </c>
      <c r="N54">
        <v>1</v>
      </c>
      <c r="O54" t="s">
        <v>1457</v>
      </c>
      <c r="P54" t="s">
        <v>677</v>
      </c>
      <c r="Q54" t="s">
        <v>83</v>
      </c>
      <c r="R54" t="s">
        <v>1152</v>
      </c>
      <c r="S54" t="s">
        <v>148</v>
      </c>
      <c r="T54" t="s">
        <v>148</v>
      </c>
      <c r="U54" t="s">
        <v>97</v>
      </c>
      <c r="V54" t="s">
        <v>109</v>
      </c>
      <c r="W54" t="s">
        <v>679</v>
      </c>
      <c r="X54" t="s">
        <v>918</v>
      </c>
      <c r="Y54" t="s">
        <v>84</v>
      </c>
    </row>
    <row r="55" spans="1:25" x14ac:dyDescent="0.25">
      <c r="A55" t="s">
        <v>264</v>
      </c>
      <c r="B55">
        <v>2020</v>
      </c>
      <c r="C55" t="s">
        <v>265</v>
      </c>
      <c r="D55" t="s">
        <v>16</v>
      </c>
      <c r="E55" t="s">
        <v>266</v>
      </c>
      <c r="F55" s="1" t="s">
        <v>267</v>
      </c>
      <c r="G55" t="s">
        <v>95</v>
      </c>
      <c r="H55" t="s">
        <v>880</v>
      </c>
      <c r="I55">
        <v>1</v>
      </c>
      <c r="J55">
        <v>1</v>
      </c>
      <c r="K55">
        <v>1</v>
      </c>
      <c r="O55" t="s">
        <v>1478</v>
      </c>
      <c r="P55" t="s">
        <v>677</v>
      </c>
      <c r="Q55" t="s">
        <v>83</v>
      </c>
      <c r="R55" t="s">
        <v>1150</v>
      </c>
      <c r="S55" t="s">
        <v>204</v>
      </c>
      <c r="T55" t="s">
        <v>204</v>
      </c>
      <c r="U55" t="s">
        <v>90</v>
      </c>
      <c r="V55" t="s">
        <v>268</v>
      </c>
      <c r="W55" t="s">
        <v>83</v>
      </c>
      <c r="X55" t="s">
        <v>724</v>
      </c>
      <c r="Y55" t="s">
        <v>84</v>
      </c>
    </row>
    <row r="56" spans="1:25" x14ac:dyDescent="0.25">
      <c r="A56" t="s">
        <v>428</v>
      </c>
      <c r="B56">
        <v>2019</v>
      </c>
      <c r="C56" t="s">
        <v>429</v>
      </c>
      <c r="D56" t="s">
        <v>2</v>
      </c>
      <c r="E56" t="s">
        <v>430</v>
      </c>
      <c r="F56" s="1" t="s">
        <v>431</v>
      </c>
      <c r="G56" t="s">
        <v>95</v>
      </c>
      <c r="H56" t="s">
        <v>127</v>
      </c>
      <c r="I56">
        <v>1</v>
      </c>
      <c r="J56">
        <v>1</v>
      </c>
      <c r="K56">
        <v>1</v>
      </c>
      <c r="M56">
        <v>1</v>
      </c>
      <c r="O56" t="s">
        <v>83</v>
      </c>
      <c r="P56" t="s">
        <v>83</v>
      </c>
      <c r="Q56" t="s">
        <v>83</v>
      </c>
      <c r="R56" t="s">
        <v>898</v>
      </c>
      <c r="S56" t="s">
        <v>432</v>
      </c>
      <c r="T56" t="s">
        <v>432</v>
      </c>
      <c r="U56" t="s">
        <v>97</v>
      </c>
      <c r="V56" t="s">
        <v>98</v>
      </c>
      <c r="W56" t="s">
        <v>198</v>
      </c>
      <c r="X56" t="s">
        <v>755</v>
      </c>
      <c r="Y56" t="s">
        <v>84</v>
      </c>
    </row>
    <row r="57" spans="1:25" x14ac:dyDescent="0.25">
      <c r="A57" t="s">
        <v>433</v>
      </c>
      <c r="B57">
        <v>2019</v>
      </c>
      <c r="C57" t="s">
        <v>434</v>
      </c>
      <c r="D57" t="s">
        <v>51</v>
      </c>
      <c r="E57" t="s">
        <v>435</v>
      </c>
      <c r="F57" s="1" t="s">
        <v>436</v>
      </c>
      <c r="G57" t="s">
        <v>95</v>
      </c>
      <c r="H57" t="s">
        <v>127</v>
      </c>
      <c r="I57">
        <v>1</v>
      </c>
      <c r="J57">
        <v>1</v>
      </c>
      <c r="O57" t="s">
        <v>1470</v>
      </c>
      <c r="P57" t="s">
        <v>845</v>
      </c>
      <c r="Q57" t="s">
        <v>83</v>
      </c>
      <c r="R57" t="s">
        <v>1150</v>
      </c>
      <c r="S57" t="s">
        <v>414</v>
      </c>
      <c r="T57" t="s">
        <v>414</v>
      </c>
      <c r="U57" t="s">
        <v>97</v>
      </c>
      <c r="V57" t="s">
        <v>83</v>
      </c>
      <c r="W57" t="s">
        <v>83</v>
      </c>
      <c r="X57" t="s">
        <v>906</v>
      </c>
      <c r="Y57" t="s">
        <v>83</v>
      </c>
    </row>
    <row r="58" spans="1:25" x14ac:dyDescent="0.25">
      <c r="A58" t="s">
        <v>816</v>
      </c>
      <c r="B58">
        <v>2016</v>
      </c>
      <c r="C58" t="s">
        <v>817</v>
      </c>
      <c r="D58" t="s">
        <v>818</v>
      </c>
      <c r="E58" t="s">
        <v>819</v>
      </c>
      <c r="F58" s="1" t="s">
        <v>820</v>
      </c>
      <c r="G58" t="s">
        <v>82</v>
      </c>
      <c r="H58" t="s">
        <v>127</v>
      </c>
      <c r="I58">
        <v>1</v>
      </c>
      <c r="O58" t="s">
        <v>1455</v>
      </c>
      <c r="P58" t="s">
        <v>845</v>
      </c>
      <c r="Q58" t="s">
        <v>83</v>
      </c>
      <c r="R58" t="s">
        <v>83</v>
      </c>
      <c r="S58" t="s">
        <v>83</v>
      </c>
      <c r="T58" t="s">
        <v>705</v>
      </c>
      <c r="U58" t="s">
        <v>705</v>
      </c>
      <c r="V58" t="s">
        <v>109</v>
      </c>
      <c r="W58" t="s">
        <v>83</v>
      </c>
      <c r="X58" t="s">
        <v>918</v>
      </c>
      <c r="Y58" t="s">
        <v>610</v>
      </c>
    </row>
    <row r="59" spans="1:25" x14ac:dyDescent="0.25">
      <c r="A59" t="s">
        <v>190</v>
      </c>
      <c r="B59">
        <v>2021</v>
      </c>
      <c r="C59" t="s">
        <v>191</v>
      </c>
      <c r="D59" t="s">
        <v>16</v>
      </c>
      <c r="E59" t="s">
        <v>192</v>
      </c>
      <c r="F59" s="1" t="s">
        <v>193</v>
      </c>
      <c r="G59" t="s">
        <v>95</v>
      </c>
      <c r="H59" t="s">
        <v>880</v>
      </c>
      <c r="I59">
        <v>1</v>
      </c>
      <c r="J59">
        <v>1</v>
      </c>
      <c r="K59">
        <v>1</v>
      </c>
      <c r="L59">
        <v>1</v>
      </c>
      <c r="O59" t="s">
        <v>1482</v>
      </c>
      <c r="P59" t="s">
        <v>904</v>
      </c>
      <c r="Q59" t="s">
        <v>83</v>
      </c>
      <c r="R59" t="s">
        <v>1152</v>
      </c>
      <c r="S59" t="s">
        <v>89</v>
      </c>
      <c r="T59" t="s">
        <v>503</v>
      </c>
      <c r="U59" t="s">
        <v>83</v>
      </c>
      <c r="V59" t="s">
        <v>83</v>
      </c>
      <c r="W59" t="s">
        <v>1022</v>
      </c>
      <c r="X59" t="s">
        <v>700</v>
      </c>
      <c r="Y59" t="s">
        <v>84</v>
      </c>
    </row>
    <row r="60" spans="1:25" x14ac:dyDescent="0.25">
      <c r="A60" t="s">
        <v>593</v>
      </c>
      <c r="B60">
        <v>2017</v>
      </c>
      <c r="C60" t="s">
        <v>594</v>
      </c>
      <c r="D60" t="s">
        <v>9</v>
      </c>
      <c r="E60" t="s">
        <v>595</v>
      </c>
      <c r="F60" s="1" t="s">
        <v>596</v>
      </c>
      <c r="G60" t="s">
        <v>95</v>
      </c>
      <c r="H60" t="s">
        <v>874</v>
      </c>
      <c r="I60">
        <v>1</v>
      </c>
      <c r="J60">
        <v>1</v>
      </c>
      <c r="O60" t="s">
        <v>1455</v>
      </c>
      <c r="P60" t="s">
        <v>845</v>
      </c>
      <c r="Q60" t="s">
        <v>83</v>
      </c>
      <c r="R60" t="s">
        <v>1150</v>
      </c>
      <c r="S60" t="s">
        <v>597</v>
      </c>
      <c r="T60" t="s">
        <v>597</v>
      </c>
      <c r="U60" t="s">
        <v>97</v>
      </c>
      <c r="V60" t="s">
        <v>1154</v>
      </c>
      <c r="W60" t="s">
        <v>83</v>
      </c>
      <c r="X60" t="s">
        <v>906</v>
      </c>
      <c r="Y60" t="s">
        <v>83</v>
      </c>
    </row>
    <row r="61" spans="1:25" x14ac:dyDescent="0.25">
      <c r="A61" t="s">
        <v>279</v>
      </c>
      <c r="B61">
        <v>2020</v>
      </c>
      <c r="C61" t="s">
        <v>280</v>
      </c>
      <c r="D61" t="s">
        <v>29</v>
      </c>
      <c r="E61" t="s">
        <v>281</v>
      </c>
      <c r="F61" s="1" t="s">
        <v>282</v>
      </c>
      <c r="G61" t="s">
        <v>82</v>
      </c>
      <c r="H61" t="s">
        <v>874</v>
      </c>
      <c r="I61">
        <v>1</v>
      </c>
      <c r="O61" t="s">
        <v>1483</v>
      </c>
      <c r="P61" t="s">
        <v>848</v>
      </c>
      <c r="Q61" t="s">
        <v>83</v>
      </c>
      <c r="R61" t="s">
        <v>1152</v>
      </c>
      <c r="S61" t="s">
        <v>89</v>
      </c>
      <c r="T61" t="s">
        <v>89</v>
      </c>
      <c r="U61" t="s">
        <v>97</v>
      </c>
      <c r="V61" t="s">
        <v>109</v>
      </c>
      <c r="W61" t="s">
        <v>681</v>
      </c>
      <c r="X61" t="s">
        <v>906</v>
      </c>
      <c r="Y61" t="s">
        <v>83</v>
      </c>
    </row>
    <row r="62" spans="1:25" x14ac:dyDescent="0.25">
      <c r="A62" t="s">
        <v>756</v>
      </c>
      <c r="B62">
        <v>2019</v>
      </c>
      <c r="C62" t="s">
        <v>757</v>
      </c>
      <c r="D62" t="s">
        <v>3</v>
      </c>
      <c r="E62" t="s">
        <v>758</v>
      </c>
      <c r="F62" s="1" t="s">
        <v>759</v>
      </c>
      <c r="G62" t="s">
        <v>95</v>
      </c>
      <c r="H62" t="s">
        <v>127</v>
      </c>
      <c r="I62">
        <v>1</v>
      </c>
      <c r="J62">
        <v>1</v>
      </c>
      <c r="O62" t="s">
        <v>83</v>
      </c>
      <c r="P62" t="s">
        <v>83</v>
      </c>
      <c r="Q62" t="s">
        <v>83</v>
      </c>
      <c r="R62" t="s">
        <v>83</v>
      </c>
      <c r="S62" t="s">
        <v>83</v>
      </c>
      <c r="T62" t="s">
        <v>83</v>
      </c>
      <c r="U62" t="s">
        <v>760</v>
      </c>
      <c r="V62" t="s">
        <v>83</v>
      </c>
      <c r="W62" t="s">
        <v>83</v>
      </c>
      <c r="X62" t="s">
        <v>906</v>
      </c>
      <c r="Y62" t="s">
        <v>83</v>
      </c>
    </row>
    <row r="63" spans="1:25" x14ac:dyDescent="0.25">
      <c r="A63" t="s">
        <v>283</v>
      </c>
      <c r="B63">
        <v>2020</v>
      </c>
      <c r="C63" t="s">
        <v>284</v>
      </c>
      <c r="D63" t="s">
        <v>0</v>
      </c>
      <c r="E63" t="s">
        <v>285</v>
      </c>
      <c r="F63" s="1" t="s">
        <v>286</v>
      </c>
      <c r="G63" t="s">
        <v>95</v>
      </c>
      <c r="H63" t="s">
        <v>127</v>
      </c>
      <c r="I63">
        <v>1</v>
      </c>
      <c r="J63">
        <v>1</v>
      </c>
      <c r="K63">
        <v>1</v>
      </c>
      <c r="O63" t="s">
        <v>1484</v>
      </c>
      <c r="P63" t="s">
        <v>677</v>
      </c>
      <c r="Q63" t="s">
        <v>83</v>
      </c>
      <c r="R63" t="s">
        <v>1152</v>
      </c>
      <c r="S63" t="s">
        <v>287</v>
      </c>
      <c r="T63" t="s">
        <v>287</v>
      </c>
      <c r="U63" t="s">
        <v>97</v>
      </c>
      <c r="V63" t="s">
        <v>98</v>
      </c>
      <c r="W63" t="s">
        <v>681</v>
      </c>
      <c r="X63" t="s">
        <v>906</v>
      </c>
      <c r="Y63" t="s">
        <v>288</v>
      </c>
    </row>
    <row r="64" spans="1:25" x14ac:dyDescent="0.25">
      <c r="A64" t="s">
        <v>657</v>
      </c>
      <c r="B64">
        <v>2015</v>
      </c>
      <c r="C64" t="s">
        <v>658</v>
      </c>
      <c r="D64" t="s">
        <v>25</v>
      </c>
      <c r="E64" t="s">
        <v>659</v>
      </c>
      <c r="F64" s="1" t="s">
        <v>660</v>
      </c>
      <c r="G64" t="s">
        <v>95</v>
      </c>
      <c r="H64" t="s">
        <v>127</v>
      </c>
      <c r="J64">
        <v>1</v>
      </c>
      <c r="K64">
        <v>1</v>
      </c>
      <c r="O64" t="s">
        <v>83</v>
      </c>
      <c r="P64" t="s">
        <v>83</v>
      </c>
      <c r="Q64" t="s">
        <v>1455</v>
      </c>
      <c r="R64" t="s">
        <v>1150</v>
      </c>
      <c r="S64" t="s">
        <v>661</v>
      </c>
      <c r="T64" t="s">
        <v>661</v>
      </c>
      <c r="U64" t="s">
        <v>90</v>
      </c>
      <c r="V64" t="s">
        <v>98</v>
      </c>
      <c r="W64" t="s">
        <v>821</v>
      </c>
      <c r="X64" t="s">
        <v>325</v>
      </c>
      <c r="Y64" t="s">
        <v>83</v>
      </c>
    </row>
    <row r="65" spans="1:25" x14ac:dyDescent="0.25">
      <c r="A65" t="s">
        <v>871</v>
      </c>
      <c r="B65">
        <v>2017</v>
      </c>
      <c r="C65" t="s">
        <v>868</v>
      </c>
      <c r="D65" t="s">
        <v>6</v>
      </c>
      <c r="E65" t="s">
        <v>870</v>
      </c>
      <c r="F65" s="1" t="s">
        <v>869</v>
      </c>
      <c r="G65" t="s">
        <v>82</v>
      </c>
      <c r="H65" t="s">
        <v>83</v>
      </c>
      <c r="I65">
        <v>1</v>
      </c>
      <c r="O65" t="s">
        <v>1455</v>
      </c>
      <c r="P65" t="s">
        <v>83</v>
      </c>
      <c r="Q65" t="s">
        <v>714</v>
      </c>
      <c r="R65" t="s">
        <v>898</v>
      </c>
      <c r="S65" t="s">
        <v>872</v>
      </c>
      <c r="T65" t="s">
        <v>872</v>
      </c>
      <c r="U65" t="s">
        <v>97</v>
      </c>
      <c r="V65" t="s">
        <v>83</v>
      </c>
      <c r="W65" t="s">
        <v>83</v>
      </c>
      <c r="X65" t="s">
        <v>919</v>
      </c>
      <c r="Y65" t="s">
        <v>867</v>
      </c>
    </row>
    <row r="66" spans="1:25" x14ac:dyDescent="0.25">
      <c r="A66" t="s">
        <v>437</v>
      </c>
      <c r="B66">
        <v>2019</v>
      </c>
      <c r="C66" t="s">
        <v>438</v>
      </c>
      <c r="D66" t="s">
        <v>8</v>
      </c>
      <c r="E66" t="s">
        <v>439</v>
      </c>
      <c r="F66" s="1" t="s">
        <v>440</v>
      </c>
      <c r="G66" t="s">
        <v>95</v>
      </c>
      <c r="H66" t="s">
        <v>880</v>
      </c>
      <c r="I66">
        <v>1</v>
      </c>
      <c r="J66">
        <v>1</v>
      </c>
      <c r="M66">
        <v>1</v>
      </c>
      <c r="O66" t="s">
        <v>1485</v>
      </c>
      <c r="P66" t="s">
        <v>677</v>
      </c>
      <c r="Q66" t="s">
        <v>83</v>
      </c>
      <c r="R66" t="s">
        <v>1152</v>
      </c>
      <c r="S66" t="s">
        <v>89</v>
      </c>
      <c r="T66" t="s">
        <v>761</v>
      </c>
      <c r="U66" t="s">
        <v>83</v>
      </c>
      <c r="V66" t="s">
        <v>83</v>
      </c>
      <c r="W66" t="s">
        <v>83</v>
      </c>
      <c r="X66" t="s">
        <v>906</v>
      </c>
      <c r="Y66" t="s">
        <v>83</v>
      </c>
    </row>
    <row r="67" spans="1:25" x14ac:dyDescent="0.25">
      <c r="A67" t="s">
        <v>289</v>
      </c>
      <c r="B67">
        <v>2020</v>
      </c>
      <c r="C67" t="s">
        <v>855</v>
      </c>
      <c r="D67" t="s">
        <v>6</v>
      </c>
      <c r="E67" t="s">
        <v>290</v>
      </c>
      <c r="F67" s="1" t="s">
        <v>291</v>
      </c>
      <c r="G67" t="s">
        <v>95</v>
      </c>
      <c r="H67" t="s">
        <v>127</v>
      </c>
      <c r="I67">
        <v>1</v>
      </c>
      <c r="J67">
        <v>1</v>
      </c>
      <c r="O67" t="s">
        <v>1455</v>
      </c>
      <c r="P67" t="s">
        <v>845</v>
      </c>
      <c r="Q67" t="s">
        <v>83</v>
      </c>
      <c r="R67" t="s">
        <v>1150</v>
      </c>
      <c r="S67" t="s">
        <v>143</v>
      </c>
      <c r="T67" t="s">
        <v>143</v>
      </c>
      <c r="U67" t="s">
        <v>90</v>
      </c>
      <c r="V67" t="s">
        <v>83</v>
      </c>
      <c r="W67" t="s">
        <v>681</v>
      </c>
      <c r="X67" t="s">
        <v>906</v>
      </c>
      <c r="Y67" t="s">
        <v>83</v>
      </c>
    </row>
    <row r="68" spans="1:25" x14ac:dyDescent="0.25">
      <c r="A68" t="s">
        <v>727</v>
      </c>
      <c r="B68">
        <v>2020</v>
      </c>
      <c r="C68" t="s">
        <v>728</v>
      </c>
      <c r="D68" t="s">
        <v>8</v>
      </c>
      <c r="E68" t="s">
        <v>729</v>
      </c>
      <c r="F68" s="1" t="s">
        <v>730</v>
      </c>
      <c r="G68" t="s">
        <v>95</v>
      </c>
      <c r="H68" t="s">
        <v>127</v>
      </c>
      <c r="I68">
        <v>1</v>
      </c>
      <c r="J68">
        <v>1</v>
      </c>
      <c r="M68">
        <v>1</v>
      </c>
      <c r="O68" t="s">
        <v>1466</v>
      </c>
      <c r="P68" t="s">
        <v>845</v>
      </c>
      <c r="Q68" t="s">
        <v>83</v>
      </c>
      <c r="R68" t="s">
        <v>83</v>
      </c>
      <c r="S68" t="s">
        <v>83</v>
      </c>
      <c r="T68" t="s">
        <v>680</v>
      </c>
      <c r="U68" t="s">
        <v>83</v>
      </c>
      <c r="V68" t="s">
        <v>83</v>
      </c>
      <c r="W68" t="s">
        <v>887</v>
      </c>
      <c r="X68" t="s">
        <v>138</v>
      </c>
      <c r="Y68" t="s">
        <v>84</v>
      </c>
    </row>
    <row r="69" spans="1:25" x14ac:dyDescent="0.25">
      <c r="A69" t="s">
        <v>441</v>
      </c>
      <c r="B69">
        <v>2019</v>
      </c>
      <c r="C69" t="s">
        <v>442</v>
      </c>
      <c r="D69" t="s">
        <v>2</v>
      </c>
      <c r="E69" t="s">
        <v>443</v>
      </c>
      <c r="F69" s="1" t="s">
        <v>444</v>
      </c>
      <c r="G69" t="s">
        <v>95</v>
      </c>
      <c r="H69" t="s">
        <v>874</v>
      </c>
      <c r="I69">
        <v>1</v>
      </c>
      <c r="J69">
        <v>1</v>
      </c>
      <c r="O69" t="s">
        <v>1455</v>
      </c>
      <c r="P69" t="s">
        <v>846</v>
      </c>
      <c r="Q69" t="s">
        <v>83</v>
      </c>
      <c r="R69" t="s">
        <v>1150</v>
      </c>
      <c r="S69" t="s">
        <v>243</v>
      </c>
      <c r="T69" t="s">
        <v>243</v>
      </c>
      <c r="U69" t="s">
        <v>97</v>
      </c>
      <c r="V69" t="s">
        <v>83</v>
      </c>
      <c r="W69" t="s">
        <v>83</v>
      </c>
      <c r="X69" t="s">
        <v>906</v>
      </c>
      <c r="Y69" t="s">
        <v>83</v>
      </c>
    </row>
    <row r="70" spans="1:25" x14ac:dyDescent="0.25">
      <c r="A70" t="s">
        <v>449</v>
      </c>
      <c r="B70">
        <v>2019</v>
      </c>
      <c r="C70" t="s">
        <v>450</v>
      </c>
      <c r="D70" t="s">
        <v>8</v>
      </c>
      <c r="E70" t="s">
        <v>451</v>
      </c>
      <c r="F70" s="1" t="s">
        <v>452</v>
      </c>
      <c r="G70" t="s">
        <v>82</v>
      </c>
      <c r="H70" t="s">
        <v>127</v>
      </c>
      <c r="I70">
        <v>1</v>
      </c>
      <c r="J70">
        <v>1</v>
      </c>
      <c r="O70" t="s">
        <v>83</v>
      </c>
      <c r="P70" t="s">
        <v>83</v>
      </c>
      <c r="Q70" t="s">
        <v>83</v>
      </c>
      <c r="R70" t="s">
        <v>1152</v>
      </c>
      <c r="S70" t="s">
        <v>96</v>
      </c>
      <c r="T70" t="s">
        <v>96</v>
      </c>
      <c r="U70" t="s">
        <v>83</v>
      </c>
      <c r="V70" t="s">
        <v>83</v>
      </c>
      <c r="W70" t="s">
        <v>83</v>
      </c>
      <c r="X70" t="s">
        <v>906</v>
      </c>
      <c r="Y70" t="s">
        <v>83</v>
      </c>
    </row>
    <row r="71" spans="1:25" x14ac:dyDescent="0.25">
      <c r="A71" t="s">
        <v>445</v>
      </c>
      <c r="B71">
        <v>2019</v>
      </c>
      <c r="C71" t="s">
        <v>446</v>
      </c>
      <c r="D71" t="s">
        <v>2</v>
      </c>
      <c r="E71" t="s">
        <v>447</v>
      </c>
      <c r="F71" s="1" t="s">
        <v>448</v>
      </c>
      <c r="G71" t="s">
        <v>95</v>
      </c>
      <c r="H71" t="s">
        <v>127</v>
      </c>
      <c r="I71">
        <v>1</v>
      </c>
      <c r="J71">
        <v>1</v>
      </c>
      <c r="O71" t="s">
        <v>1501</v>
      </c>
      <c r="P71" t="s">
        <v>890</v>
      </c>
      <c r="Q71" t="s">
        <v>83</v>
      </c>
      <c r="R71" t="s">
        <v>1150</v>
      </c>
      <c r="S71" t="s">
        <v>161</v>
      </c>
      <c r="T71" t="s">
        <v>161</v>
      </c>
      <c r="U71" t="s">
        <v>83</v>
      </c>
      <c r="V71" t="s">
        <v>83</v>
      </c>
      <c r="W71" t="s">
        <v>83</v>
      </c>
      <c r="X71" t="s">
        <v>906</v>
      </c>
      <c r="Y71" t="s">
        <v>83</v>
      </c>
    </row>
    <row r="72" spans="1:25" x14ac:dyDescent="0.25">
      <c r="A72" t="s">
        <v>520</v>
      </c>
      <c r="B72">
        <v>2018</v>
      </c>
      <c r="C72" t="s">
        <v>521</v>
      </c>
      <c r="D72" t="s">
        <v>7</v>
      </c>
      <c r="E72" t="s">
        <v>522</v>
      </c>
      <c r="F72" s="1" t="s">
        <v>523</v>
      </c>
      <c r="G72" t="s">
        <v>95</v>
      </c>
      <c r="H72" t="s">
        <v>880</v>
      </c>
      <c r="I72">
        <v>1</v>
      </c>
      <c r="J72">
        <v>1</v>
      </c>
      <c r="K72">
        <v>1</v>
      </c>
      <c r="O72" t="s">
        <v>1455</v>
      </c>
      <c r="P72" t="s">
        <v>677</v>
      </c>
      <c r="Q72" t="s">
        <v>83</v>
      </c>
      <c r="R72" t="s">
        <v>1152</v>
      </c>
      <c r="S72" t="s">
        <v>89</v>
      </c>
      <c r="T72" t="s">
        <v>108</v>
      </c>
      <c r="U72" t="s">
        <v>83</v>
      </c>
      <c r="V72" t="s">
        <v>109</v>
      </c>
      <c r="W72" t="s">
        <v>83</v>
      </c>
      <c r="X72" t="s">
        <v>906</v>
      </c>
      <c r="Y72" t="s">
        <v>83</v>
      </c>
    </row>
    <row r="73" spans="1:25" x14ac:dyDescent="0.25">
      <c r="A73" t="s">
        <v>628</v>
      </c>
      <c r="B73">
        <v>2016</v>
      </c>
      <c r="C73" t="s">
        <v>629</v>
      </c>
      <c r="D73" t="s">
        <v>49</v>
      </c>
      <c r="E73" t="s">
        <v>630</v>
      </c>
      <c r="F73" s="1" t="s">
        <v>631</v>
      </c>
      <c r="G73" t="s">
        <v>82</v>
      </c>
      <c r="H73" t="s">
        <v>127</v>
      </c>
      <c r="I73">
        <v>1</v>
      </c>
      <c r="O73" t="s">
        <v>1455</v>
      </c>
      <c r="P73" t="s">
        <v>848</v>
      </c>
      <c r="Q73" t="s">
        <v>83</v>
      </c>
      <c r="R73" t="s">
        <v>1152</v>
      </c>
      <c r="S73" t="s">
        <v>89</v>
      </c>
      <c r="T73" t="s">
        <v>89</v>
      </c>
      <c r="U73" t="s">
        <v>83</v>
      </c>
      <c r="V73" t="s">
        <v>109</v>
      </c>
      <c r="W73" t="s">
        <v>83</v>
      </c>
      <c r="X73" t="s">
        <v>918</v>
      </c>
      <c r="Y73" t="s">
        <v>610</v>
      </c>
    </row>
    <row r="74" spans="1:25" x14ac:dyDescent="0.25">
      <c r="A74" t="s">
        <v>185</v>
      </c>
      <c r="B74">
        <v>2021</v>
      </c>
      <c r="C74" t="s">
        <v>186</v>
      </c>
      <c r="D74" t="s">
        <v>25</v>
      </c>
      <c r="E74" t="s">
        <v>187</v>
      </c>
      <c r="F74" s="1" t="s">
        <v>188</v>
      </c>
      <c r="G74" t="s">
        <v>95</v>
      </c>
      <c r="H74" t="s">
        <v>127</v>
      </c>
      <c r="I74">
        <v>1</v>
      </c>
      <c r="J74">
        <v>1</v>
      </c>
      <c r="K74">
        <v>1</v>
      </c>
      <c r="L74">
        <v>1</v>
      </c>
      <c r="O74" t="s">
        <v>1455</v>
      </c>
      <c r="P74" t="s">
        <v>677</v>
      </c>
      <c r="Q74" t="s">
        <v>83</v>
      </c>
      <c r="R74" t="s">
        <v>1152</v>
      </c>
      <c r="S74" t="s">
        <v>89</v>
      </c>
      <c r="T74" t="s">
        <v>698</v>
      </c>
      <c r="U74" t="s">
        <v>97</v>
      </c>
      <c r="V74" t="s">
        <v>83</v>
      </c>
      <c r="W74" t="s">
        <v>277</v>
      </c>
      <c r="X74" t="s">
        <v>699</v>
      </c>
      <c r="Y74" t="s">
        <v>189</v>
      </c>
    </row>
    <row r="75" spans="1:25" x14ac:dyDescent="0.25">
      <c r="A75" t="s">
        <v>296</v>
      </c>
      <c r="B75">
        <v>2020</v>
      </c>
      <c r="C75" t="s">
        <v>297</v>
      </c>
      <c r="D75" t="s">
        <v>8</v>
      </c>
      <c r="E75" t="s">
        <v>298</v>
      </c>
      <c r="F75" s="1" t="s">
        <v>299</v>
      </c>
      <c r="G75" t="s">
        <v>82</v>
      </c>
      <c r="H75" t="s">
        <v>880</v>
      </c>
      <c r="I75">
        <v>1</v>
      </c>
      <c r="J75">
        <v>1</v>
      </c>
      <c r="M75">
        <v>1</v>
      </c>
      <c r="O75" t="s">
        <v>1486</v>
      </c>
      <c r="P75" t="s">
        <v>845</v>
      </c>
      <c r="Q75" t="s">
        <v>83</v>
      </c>
      <c r="R75" t="s">
        <v>1150</v>
      </c>
      <c r="S75" t="s">
        <v>717</v>
      </c>
      <c r="T75" t="s">
        <v>717</v>
      </c>
      <c r="U75" t="s">
        <v>83</v>
      </c>
      <c r="V75" t="s">
        <v>83</v>
      </c>
      <c r="W75" t="s">
        <v>83</v>
      </c>
      <c r="X75" t="s">
        <v>906</v>
      </c>
      <c r="Y75" t="s">
        <v>83</v>
      </c>
    </row>
    <row r="76" spans="1:25" x14ac:dyDescent="0.25">
      <c r="A76" t="s">
        <v>273</v>
      </c>
      <c r="B76">
        <v>2020</v>
      </c>
      <c r="C76" t="s">
        <v>274</v>
      </c>
      <c r="D76" t="s">
        <v>1</v>
      </c>
      <c r="E76" t="s">
        <v>275</v>
      </c>
      <c r="F76" s="1" t="s">
        <v>276</v>
      </c>
      <c r="G76" t="s">
        <v>95</v>
      </c>
      <c r="H76" t="s">
        <v>127</v>
      </c>
      <c r="I76">
        <v>1</v>
      </c>
      <c r="L76">
        <v>1</v>
      </c>
      <c r="O76" t="s">
        <v>1499</v>
      </c>
      <c r="P76" t="s">
        <v>677</v>
      </c>
      <c r="Q76" t="s">
        <v>83</v>
      </c>
      <c r="R76" t="s">
        <v>1152</v>
      </c>
      <c r="S76" t="s">
        <v>89</v>
      </c>
      <c r="T76" t="s">
        <v>108</v>
      </c>
      <c r="U76" t="s">
        <v>83</v>
      </c>
      <c r="V76" t="s">
        <v>83</v>
      </c>
      <c r="W76" t="s">
        <v>1021</v>
      </c>
      <c r="X76" t="s">
        <v>726</v>
      </c>
      <c r="Y76" t="s">
        <v>278</v>
      </c>
    </row>
    <row r="77" spans="1:25" x14ac:dyDescent="0.25">
      <c r="A77" t="s">
        <v>292</v>
      </c>
      <c r="B77">
        <v>2020</v>
      </c>
      <c r="C77" t="s">
        <v>293</v>
      </c>
      <c r="D77" t="s">
        <v>8</v>
      </c>
      <c r="E77" t="s">
        <v>294</v>
      </c>
      <c r="F77" s="1" t="s">
        <v>295</v>
      </c>
      <c r="G77" t="s">
        <v>95</v>
      </c>
      <c r="H77" t="s">
        <v>127</v>
      </c>
      <c r="I77">
        <v>1</v>
      </c>
      <c r="J77">
        <v>1</v>
      </c>
      <c r="O77" t="s">
        <v>1455</v>
      </c>
      <c r="P77" t="s">
        <v>677</v>
      </c>
      <c r="Q77" t="s">
        <v>83</v>
      </c>
      <c r="R77" t="s">
        <v>1152</v>
      </c>
      <c r="S77" t="s">
        <v>89</v>
      </c>
      <c r="T77" t="s">
        <v>108</v>
      </c>
      <c r="U77" t="s">
        <v>83</v>
      </c>
      <c r="V77" t="s">
        <v>98</v>
      </c>
      <c r="W77" t="s">
        <v>681</v>
      </c>
      <c r="X77" t="s">
        <v>906</v>
      </c>
      <c r="Y77" t="s">
        <v>83</v>
      </c>
    </row>
    <row r="78" spans="1:25" x14ac:dyDescent="0.25">
      <c r="A78" t="s">
        <v>300</v>
      </c>
      <c r="B78">
        <v>2020</v>
      </c>
      <c r="C78" t="s">
        <v>301</v>
      </c>
      <c r="D78" t="s">
        <v>0</v>
      </c>
      <c r="E78" t="s">
        <v>302</v>
      </c>
      <c r="F78" s="1" t="s">
        <v>303</v>
      </c>
      <c r="G78" t="s">
        <v>95</v>
      </c>
      <c r="H78" t="s">
        <v>874</v>
      </c>
      <c r="I78">
        <v>1</v>
      </c>
      <c r="L78">
        <v>1</v>
      </c>
      <c r="O78" t="s">
        <v>1497</v>
      </c>
      <c r="P78" t="s">
        <v>846</v>
      </c>
      <c r="Q78" t="s">
        <v>83</v>
      </c>
      <c r="R78" t="s">
        <v>1150</v>
      </c>
      <c r="S78" t="s">
        <v>143</v>
      </c>
      <c r="T78" t="s">
        <v>731</v>
      </c>
      <c r="U78" t="s">
        <v>90</v>
      </c>
      <c r="V78" t="s">
        <v>83</v>
      </c>
      <c r="W78" t="s">
        <v>1025</v>
      </c>
      <c r="X78" t="s">
        <v>906</v>
      </c>
      <c r="Y78" t="s">
        <v>83</v>
      </c>
    </row>
    <row r="79" spans="1:25" x14ac:dyDescent="0.25">
      <c r="A79" t="s">
        <v>304</v>
      </c>
      <c r="B79">
        <v>2020</v>
      </c>
      <c r="C79" t="s">
        <v>305</v>
      </c>
      <c r="D79" t="s">
        <v>8</v>
      </c>
      <c r="E79" t="s">
        <v>306</v>
      </c>
      <c r="F79" s="1" t="s">
        <v>307</v>
      </c>
      <c r="G79" t="s">
        <v>95</v>
      </c>
      <c r="H79" t="s">
        <v>127</v>
      </c>
      <c r="I79">
        <v>1</v>
      </c>
      <c r="J79">
        <v>1</v>
      </c>
      <c r="K79">
        <v>1</v>
      </c>
      <c r="L79">
        <v>1</v>
      </c>
      <c r="M79">
        <v>1</v>
      </c>
      <c r="O79" t="s">
        <v>1472</v>
      </c>
      <c r="P79" t="s">
        <v>677</v>
      </c>
      <c r="Q79" t="s">
        <v>83</v>
      </c>
      <c r="R79" t="s">
        <v>1152</v>
      </c>
      <c r="S79" t="s">
        <v>89</v>
      </c>
      <c r="T79" t="s">
        <v>108</v>
      </c>
      <c r="U79" t="s">
        <v>97</v>
      </c>
      <c r="V79" t="s">
        <v>83</v>
      </c>
      <c r="W79" t="s">
        <v>882</v>
      </c>
      <c r="X79" t="s">
        <v>906</v>
      </c>
      <c r="Y79" t="s">
        <v>83</v>
      </c>
    </row>
    <row r="80" spans="1:25" x14ac:dyDescent="0.25">
      <c r="A80" t="s">
        <v>316</v>
      </c>
      <c r="B80">
        <v>2021</v>
      </c>
      <c r="C80" t="s">
        <v>317</v>
      </c>
      <c r="D80" t="s">
        <v>6</v>
      </c>
      <c r="E80" t="s">
        <v>318</v>
      </c>
      <c r="F80" s="1" t="s">
        <v>319</v>
      </c>
      <c r="G80" t="s">
        <v>95</v>
      </c>
      <c r="H80" t="s">
        <v>127</v>
      </c>
      <c r="I80">
        <v>1</v>
      </c>
      <c r="J80">
        <v>1</v>
      </c>
      <c r="K80">
        <v>1</v>
      </c>
      <c r="M80">
        <v>1</v>
      </c>
      <c r="O80" t="s">
        <v>1455</v>
      </c>
      <c r="P80" t="s">
        <v>694</v>
      </c>
      <c r="Q80" t="s">
        <v>83</v>
      </c>
      <c r="R80" t="s">
        <v>1150</v>
      </c>
      <c r="S80" t="s">
        <v>143</v>
      </c>
      <c r="T80" t="s">
        <v>320</v>
      </c>
      <c r="U80" t="s">
        <v>97</v>
      </c>
      <c r="V80" t="s">
        <v>83</v>
      </c>
      <c r="W80" t="s">
        <v>83</v>
      </c>
      <c r="X80" t="s">
        <v>1072</v>
      </c>
      <c r="Y80" t="s">
        <v>84</v>
      </c>
    </row>
    <row r="81" spans="1:25" x14ac:dyDescent="0.25">
      <c r="A81" t="s">
        <v>822</v>
      </c>
      <c r="B81">
        <v>2016</v>
      </c>
      <c r="C81" t="s">
        <v>823</v>
      </c>
      <c r="D81" t="s">
        <v>824</v>
      </c>
      <c r="E81" t="s">
        <v>825</v>
      </c>
      <c r="F81" s="1" t="s">
        <v>826</v>
      </c>
      <c r="G81" t="s">
        <v>82</v>
      </c>
      <c r="H81" t="s">
        <v>83</v>
      </c>
      <c r="O81" t="s">
        <v>1455</v>
      </c>
      <c r="P81" t="s">
        <v>83</v>
      </c>
      <c r="Q81" t="s">
        <v>714</v>
      </c>
      <c r="R81" t="s">
        <v>83</v>
      </c>
      <c r="S81" t="s">
        <v>83</v>
      </c>
      <c r="T81" t="s">
        <v>83</v>
      </c>
      <c r="U81" t="s">
        <v>90</v>
      </c>
      <c r="V81" t="s">
        <v>83</v>
      </c>
      <c r="W81" t="s">
        <v>83</v>
      </c>
      <c r="X81" t="s">
        <v>325</v>
      </c>
      <c r="Y81" t="s">
        <v>84</v>
      </c>
    </row>
    <row r="82" spans="1:25" x14ac:dyDescent="0.25">
      <c r="A82" t="s">
        <v>524</v>
      </c>
      <c r="B82">
        <v>2018</v>
      </c>
      <c r="C82" t="s">
        <v>525</v>
      </c>
      <c r="D82" t="s">
        <v>2</v>
      </c>
      <c r="E82" t="s">
        <v>526</v>
      </c>
      <c r="F82" s="1" t="s">
        <v>527</v>
      </c>
      <c r="G82" t="s">
        <v>82</v>
      </c>
      <c r="H82" t="s">
        <v>127</v>
      </c>
      <c r="I82">
        <v>1</v>
      </c>
      <c r="M82">
        <v>1</v>
      </c>
      <c r="O82" t="s">
        <v>83</v>
      </c>
      <c r="P82" t="s">
        <v>83</v>
      </c>
      <c r="Q82" t="s">
        <v>83</v>
      </c>
      <c r="R82" t="s">
        <v>1152</v>
      </c>
      <c r="S82" t="s">
        <v>89</v>
      </c>
      <c r="T82" t="s">
        <v>89</v>
      </c>
      <c r="U82" t="s">
        <v>83</v>
      </c>
      <c r="V82" t="s">
        <v>83</v>
      </c>
      <c r="W82" t="s">
        <v>681</v>
      </c>
      <c r="X82" t="s">
        <v>906</v>
      </c>
      <c r="Y82" t="s">
        <v>83</v>
      </c>
    </row>
    <row r="83" spans="1:25" x14ac:dyDescent="0.25">
      <c r="A83" t="s">
        <v>532</v>
      </c>
      <c r="B83">
        <v>2018</v>
      </c>
      <c r="C83" t="s">
        <v>533</v>
      </c>
      <c r="D83" t="s">
        <v>34</v>
      </c>
      <c r="E83" t="s">
        <v>534</v>
      </c>
      <c r="F83" s="1" t="s">
        <v>535</v>
      </c>
      <c r="G83" t="s">
        <v>82</v>
      </c>
      <c r="H83" t="s">
        <v>880</v>
      </c>
      <c r="I83">
        <v>1</v>
      </c>
      <c r="J83">
        <v>1</v>
      </c>
      <c r="O83" t="s">
        <v>783</v>
      </c>
      <c r="P83" t="s">
        <v>848</v>
      </c>
      <c r="Q83" t="s">
        <v>83</v>
      </c>
      <c r="R83" t="s">
        <v>1150</v>
      </c>
      <c r="S83" t="s">
        <v>161</v>
      </c>
      <c r="T83" t="s">
        <v>161</v>
      </c>
      <c r="U83" t="s">
        <v>97</v>
      </c>
      <c r="V83" t="s">
        <v>83</v>
      </c>
      <c r="W83" t="s">
        <v>83</v>
      </c>
      <c r="X83" t="s">
        <v>906</v>
      </c>
      <c r="Y83" t="s">
        <v>83</v>
      </c>
    </row>
    <row r="84" spans="1:25" x14ac:dyDescent="0.25">
      <c r="A84" t="s">
        <v>462</v>
      </c>
      <c r="B84">
        <v>2019</v>
      </c>
      <c r="C84" t="s">
        <v>463</v>
      </c>
      <c r="D84" t="s">
        <v>4</v>
      </c>
      <c r="E84" t="s">
        <v>464</v>
      </c>
      <c r="F84" s="1" t="s">
        <v>465</v>
      </c>
      <c r="G84" t="s">
        <v>95</v>
      </c>
      <c r="H84" t="s">
        <v>874</v>
      </c>
      <c r="I84">
        <v>1</v>
      </c>
      <c r="L84">
        <v>1</v>
      </c>
      <c r="O84" t="s">
        <v>1473</v>
      </c>
      <c r="P84" t="s">
        <v>900</v>
      </c>
      <c r="Q84" t="s">
        <v>83</v>
      </c>
      <c r="R84" t="s">
        <v>1152</v>
      </c>
      <c r="S84" t="s">
        <v>89</v>
      </c>
      <c r="T84" t="s">
        <v>108</v>
      </c>
      <c r="U84" t="s">
        <v>97</v>
      </c>
      <c r="V84" t="s">
        <v>1067</v>
      </c>
      <c r="W84" t="s">
        <v>1450</v>
      </c>
      <c r="X84" t="s">
        <v>906</v>
      </c>
      <c r="Y84" t="s">
        <v>83</v>
      </c>
    </row>
    <row r="85" spans="1:25" x14ac:dyDescent="0.25">
      <c r="A85" t="s">
        <v>466</v>
      </c>
      <c r="B85">
        <v>2019</v>
      </c>
      <c r="C85" t="s">
        <v>467</v>
      </c>
      <c r="D85" t="s">
        <v>2</v>
      </c>
      <c r="E85" t="s">
        <v>468</v>
      </c>
      <c r="F85" s="1" t="s">
        <v>469</v>
      </c>
      <c r="G85" t="s">
        <v>95</v>
      </c>
      <c r="H85" t="s">
        <v>127</v>
      </c>
      <c r="I85">
        <v>1</v>
      </c>
      <c r="J85">
        <v>1</v>
      </c>
      <c r="O85" t="s">
        <v>83</v>
      </c>
      <c r="P85" t="s">
        <v>83</v>
      </c>
      <c r="Q85" t="s">
        <v>83</v>
      </c>
      <c r="R85" t="s">
        <v>1150</v>
      </c>
      <c r="S85" t="s">
        <v>470</v>
      </c>
      <c r="T85" t="s">
        <v>470</v>
      </c>
      <c r="U85" t="s">
        <v>83</v>
      </c>
      <c r="V85" t="s">
        <v>83</v>
      </c>
      <c r="W85" t="s">
        <v>681</v>
      </c>
      <c r="X85" t="s">
        <v>138</v>
      </c>
      <c r="Y85" t="s">
        <v>84</v>
      </c>
    </row>
    <row r="86" spans="1:25" x14ac:dyDescent="0.25">
      <c r="A86" t="s">
        <v>339</v>
      </c>
      <c r="B86">
        <v>2020</v>
      </c>
      <c r="C86" t="s">
        <v>340</v>
      </c>
      <c r="D86" t="s">
        <v>41</v>
      </c>
      <c r="E86" t="s">
        <v>341</v>
      </c>
      <c r="F86" s="1" t="s">
        <v>342</v>
      </c>
      <c r="G86" t="s">
        <v>82</v>
      </c>
      <c r="H86" t="s">
        <v>127</v>
      </c>
      <c r="I86">
        <v>1</v>
      </c>
      <c r="J86">
        <v>1</v>
      </c>
      <c r="L86">
        <v>1</v>
      </c>
      <c r="O86" t="s">
        <v>1469</v>
      </c>
      <c r="P86" t="s">
        <v>677</v>
      </c>
      <c r="Q86" t="s">
        <v>83</v>
      </c>
      <c r="R86" t="s">
        <v>1152</v>
      </c>
      <c r="S86" t="s">
        <v>89</v>
      </c>
      <c r="T86" t="s">
        <v>108</v>
      </c>
      <c r="U86" t="s">
        <v>83</v>
      </c>
      <c r="V86" t="s">
        <v>83</v>
      </c>
      <c r="W86" t="s">
        <v>277</v>
      </c>
      <c r="X86" t="s">
        <v>906</v>
      </c>
      <c r="Y86" t="s">
        <v>83</v>
      </c>
    </row>
    <row r="87" spans="1:25" x14ac:dyDescent="0.25">
      <c r="A87" t="s">
        <v>365</v>
      </c>
      <c r="B87">
        <v>2020</v>
      </c>
      <c r="C87" t="s">
        <v>366</v>
      </c>
      <c r="D87" t="s">
        <v>7</v>
      </c>
      <c r="E87" t="s">
        <v>367</v>
      </c>
      <c r="F87" s="1" t="s">
        <v>368</v>
      </c>
      <c r="G87" t="s">
        <v>95</v>
      </c>
      <c r="H87" t="s">
        <v>880</v>
      </c>
      <c r="I87">
        <v>1</v>
      </c>
      <c r="J87">
        <v>1</v>
      </c>
      <c r="L87">
        <v>1</v>
      </c>
      <c r="M87">
        <v>1</v>
      </c>
      <c r="O87" t="s">
        <v>1455</v>
      </c>
      <c r="P87" t="s">
        <v>677</v>
      </c>
      <c r="Q87" t="s">
        <v>83</v>
      </c>
      <c r="R87" t="s">
        <v>1152</v>
      </c>
      <c r="S87" t="s">
        <v>89</v>
      </c>
      <c r="T87" t="s">
        <v>108</v>
      </c>
      <c r="U87" t="s">
        <v>83</v>
      </c>
      <c r="V87" t="s">
        <v>83</v>
      </c>
      <c r="W87" t="s">
        <v>277</v>
      </c>
      <c r="X87" t="s">
        <v>906</v>
      </c>
      <c r="Y87" t="s">
        <v>83</v>
      </c>
    </row>
    <row r="88" spans="1:25" x14ac:dyDescent="0.25">
      <c r="A88" t="s">
        <v>235</v>
      </c>
      <c r="B88">
        <v>2020</v>
      </c>
      <c r="C88" t="s">
        <v>312</v>
      </c>
      <c r="D88" t="s">
        <v>15</v>
      </c>
      <c r="E88" t="s">
        <v>313</v>
      </c>
      <c r="F88" s="1" t="s">
        <v>314</v>
      </c>
      <c r="G88" t="s">
        <v>95</v>
      </c>
      <c r="H88" t="s">
        <v>127</v>
      </c>
      <c r="I88">
        <v>1</v>
      </c>
      <c r="J88">
        <v>1</v>
      </c>
      <c r="K88">
        <v>1</v>
      </c>
      <c r="M88">
        <v>1</v>
      </c>
      <c r="O88" t="s">
        <v>83</v>
      </c>
      <c r="P88" t="s">
        <v>83</v>
      </c>
      <c r="Q88" t="s">
        <v>83</v>
      </c>
      <c r="R88" t="s">
        <v>1150</v>
      </c>
      <c r="S88" t="s">
        <v>315</v>
      </c>
      <c r="T88" t="s">
        <v>315</v>
      </c>
      <c r="U88" t="s">
        <v>90</v>
      </c>
      <c r="V88" t="s">
        <v>83</v>
      </c>
      <c r="W88" t="s">
        <v>198</v>
      </c>
      <c r="X88" t="s">
        <v>906</v>
      </c>
      <c r="Y88" t="s">
        <v>83</v>
      </c>
    </row>
    <row r="89" spans="1:25" x14ac:dyDescent="0.25">
      <c r="A89" t="s">
        <v>308</v>
      </c>
      <c r="B89">
        <v>2020</v>
      </c>
      <c r="C89" t="s">
        <v>309</v>
      </c>
      <c r="D89" t="s">
        <v>53</v>
      </c>
      <c r="E89" t="s">
        <v>310</v>
      </c>
      <c r="F89" s="1" t="s">
        <v>311</v>
      </c>
      <c r="G89" t="s">
        <v>95</v>
      </c>
      <c r="H89" t="s">
        <v>880</v>
      </c>
      <c r="I89">
        <v>1</v>
      </c>
      <c r="J89">
        <v>1</v>
      </c>
      <c r="O89" t="s">
        <v>1487</v>
      </c>
      <c r="P89" t="s">
        <v>677</v>
      </c>
      <c r="Q89" t="s">
        <v>83</v>
      </c>
      <c r="R89" t="s">
        <v>1152</v>
      </c>
      <c r="S89" t="s">
        <v>148</v>
      </c>
      <c r="T89" t="s">
        <v>148</v>
      </c>
      <c r="U89" t="s">
        <v>97</v>
      </c>
      <c r="V89" t="s">
        <v>83</v>
      </c>
      <c r="W89" t="s">
        <v>198</v>
      </c>
      <c r="X89" t="s">
        <v>906</v>
      </c>
      <c r="Y89" t="s">
        <v>83</v>
      </c>
    </row>
    <row r="90" spans="1:25" x14ac:dyDescent="0.25">
      <c r="A90" t="s">
        <v>331</v>
      </c>
      <c r="B90">
        <v>2020</v>
      </c>
      <c r="C90" t="s">
        <v>332</v>
      </c>
      <c r="D90" t="s">
        <v>42</v>
      </c>
      <c r="E90" t="s">
        <v>333</v>
      </c>
      <c r="F90" s="1" t="s">
        <v>334</v>
      </c>
      <c r="G90" t="s">
        <v>82</v>
      </c>
      <c r="H90" t="s">
        <v>874</v>
      </c>
      <c r="I90">
        <v>1</v>
      </c>
      <c r="J90">
        <v>1</v>
      </c>
      <c r="M90">
        <v>1</v>
      </c>
      <c r="O90" t="s">
        <v>83</v>
      </c>
      <c r="P90" t="s">
        <v>83</v>
      </c>
      <c r="Q90" t="s">
        <v>83</v>
      </c>
      <c r="R90" t="s">
        <v>1150</v>
      </c>
      <c r="S90" t="s">
        <v>209</v>
      </c>
      <c r="T90" t="s">
        <v>209</v>
      </c>
      <c r="U90" t="s">
        <v>97</v>
      </c>
      <c r="V90" t="s">
        <v>83</v>
      </c>
      <c r="W90" t="s">
        <v>83</v>
      </c>
      <c r="X90" t="s">
        <v>906</v>
      </c>
      <c r="Y90" t="s">
        <v>83</v>
      </c>
    </row>
    <row r="91" spans="1:25" x14ac:dyDescent="0.25">
      <c r="A91" t="s">
        <v>321</v>
      </c>
      <c r="B91">
        <v>2020</v>
      </c>
      <c r="C91" t="s">
        <v>322</v>
      </c>
      <c r="D91" t="s">
        <v>7</v>
      </c>
      <c r="E91" t="s">
        <v>323</v>
      </c>
      <c r="F91" s="1" t="s">
        <v>324</v>
      </c>
      <c r="G91" t="s">
        <v>95</v>
      </c>
      <c r="H91" t="s">
        <v>127</v>
      </c>
      <c r="I91">
        <v>1</v>
      </c>
      <c r="J91">
        <v>1</v>
      </c>
      <c r="K91">
        <v>1</v>
      </c>
      <c r="O91" t="s">
        <v>1488</v>
      </c>
      <c r="P91" t="s">
        <v>83</v>
      </c>
      <c r="Q91" t="s">
        <v>83</v>
      </c>
      <c r="R91" t="s">
        <v>1152</v>
      </c>
      <c r="S91" t="s">
        <v>89</v>
      </c>
      <c r="T91" t="s">
        <v>732</v>
      </c>
      <c r="U91" t="s">
        <v>83</v>
      </c>
      <c r="V91" t="s">
        <v>83</v>
      </c>
      <c r="W91" t="s">
        <v>83</v>
      </c>
      <c r="X91" t="s">
        <v>325</v>
      </c>
      <c r="Y91" t="s">
        <v>83</v>
      </c>
    </row>
    <row r="92" spans="1:25" x14ac:dyDescent="0.25">
      <c r="A92" t="s">
        <v>458</v>
      </c>
      <c r="B92">
        <v>2018</v>
      </c>
      <c r="C92" t="s">
        <v>540</v>
      </c>
      <c r="D92" t="s">
        <v>10</v>
      </c>
      <c r="E92" t="s">
        <v>541</v>
      </c>
      <c r="F92" s="1" t="s">
        <v>542</v>
      </c>
      <c r="G92" t="s">
        <v>82</v>
      </c>
      <c r="H92" t="s">
        <v>880</v>
      </c>
      <c r="I92">
        <v>1</v>
      </c>
      <c r="J92">
        <v>1</v>
      </c>
      <c r="K92">
        <v>1</v>
      </c>
      <c r="O92" t="s">
        <v>1489</v>
      </c>
      <c r="P92" t="s">
        <v>848</v>
      </c>
      <c r="Q92" t="s">
        <v>83</v>
      </c>
      <c r="R92" t="s">
        <v>1152</v>
      </c>
      <c r="S92" t="s">
        <v>89</v>
      </c>
      <c r="T92" t="s">
        <v>89</v>
      </c>
      <c r="U92" t="s">
        <v>83</v>
      </c>
      <c r="V92" t="s">
        <v>83</v>
      </c>
      <c r="W92" t="s">
        <v>83</v>
      </c>
      <c r="X92" t="s">
        <v>906</v>
      </c>
      <c r="Y92" t="s">
        <v>83</v>
      </c>
    </row>
    <row r="93" spans="1:25" x14ac:dyDescent="0.25">
      <c r="A93" t="s">
        <v>326</v>
      </c>
      <c r="B93">
        <v>2021</v>
      </c>
      <c r="C93" t="s">
        <v>327</v>
      </c>
      <c r="D93" t="s">
        <v>26</v>
      </c>
      <c r="E93" t="s">
        <v>328</v>
      </c>
      <c r="F93" s="1" t="s">
        <v>329</v>
      </c>
      <c r="G93" t="s">
        <v>95</v>
      </c>
      <c r="H93" t="s">
        <v>127</v>
      </c>
      <c r="I93">
        <v>1</v>
      </c>
      <c r="J93">
        <v>1</v>
      </c>
      <c r="O93" t="s">
        <v>1479</v>
      </c>
      <c r="P93" t="s">
        <v>677</v>
      </c>
      <c r="Q93" t="s">
        <v>83</v>
      </c>
      <c r="R93" t="s">
        <v>1152</v>
      </c>
      <c r="S93" t="s">
        <v>330</v>
      </c>
      <c r="T93" t="s">
        <v>733</v>
      </c>
      <c r="U93" t="s">
        <v>83</v>
      </c>
      <c r="V93" t="s">
        <v>83</v>
      </c>
      <c r="W93" t="s">
        <v>681</v>
      </c>
      <c r="X93" t="s">
        <v>325</v>
      </c>
      <c r="Y93" t="s">
        <v>83</v>
      </c>
    </row>
    <row r="94" spans="1:25" x14ac:dyDescent="0.25">
      <c r="A94" t="s">
        <v>114</v>
      </c>
      <c r="B94">
        <v>2021</v>
      </c>
      <c r="C94" t="s">
        <v>115</v>
      </c>
      <c r="D94" t="s">
        <v>1121</v>
      </c>
      <c r="E94" t="s">
        <v>116</v>
      </c>
      <c r="F94" s="1" t="s">
        <v>117</v>
      </c>
      <c r="G94" t="s">
        <v>95</v>
      </c>
      <c r="H94" t="s">
        <v>880</v>
      </c>
      <c r="I94">
        <v>1</v>
      </c>
      <c r="J94">
        <v>1</v>
      </c>
      <c r="O94" t="s">
        <v>1466</v>
      </c>
      <c r="P94" t="s">
        <v>890</v>
      </c>
      <c r="Q94" t="s">
        <v>83</v>
      </c>
      <c r="R94" t="s">
        <v>1152</v>
      </c>
      <c r="S94" t="s">
        <v>89</v>
      </c>
      <c r="T94" t="s">
        <v>118</v>
      </c>
      <c r="U94" t="s">
        <v>90</v>
      </c>
      <c r="V94" t="s">
        <v>83</v>
      </c>
      <c r="W94" t="s">
        <v>83</v>
      </c>
      <c r="X94" t="s">
        <v>906</v>
      </c>
      <c r="Y94" t="s">
        <v>83</v>
      </c>
    </row>
    <row r="95" spans="1:25" x14ac:dyDescent="0.25">
      <c r="A95" t="s">
        <v>110</v>
      </c>
      <c r="B95">
        <v>2021</v>
      </c>
      <c r="C95" t="s">
        <v>111</v>
      </c>
      <c r="D95" t="s">
        <v>8</v>
      </c>
      <c r="E95" t="s">
        <v>112</v>
      </c>
      <c r="F95" s="1" t="s">
        <v>113</v>
      </c>
      <c r="G95" t="s">
        <v>95</v>
      </c>
      <c r="H95" t="s">
        <v>127</v>
      </c>
      <c r="I95">
        <v>1</v>
      </c>
      <c r="J95">
        <v>1</v>
      </c>
      <c r="K95">
        <v>1</v>
      </c>
      <c r="O95" t="s">
        <v>1499</v>
      </c>
      <c r="P95" t="s">
        <v>83</v>
      </c>
      <c r="Q95" t="s">
        <v>83</v>
      </c>
      <c r="R95" t="s">
        <v>83</v>
      </c>
      <c r="S95" t="s">
        <v>83</v>
      </c>
      <c r="T95" t="s">
        <v>680</v>
      </c>
      <c r="U95" t="s">
        <v>83</v>
      </c>
      <c r="V95" t="s">
        <v>83</v>
      </c>
      <c r="W95" t="s">
        <v>1063</v>
      </c>
      <c r="X95" t="s">
        <v>325</v>
      </c>
      <c r="Y95" t="s">
        <v>83</v>
      </c>
    </row>
    <row r="96" spans="1:25" x14ac:dyDescent="0.25">
      <c r="A96" t="s">
        <v>352</v>
      </c>
      <c r="B96">
        <v>2020</v>
      </c>
      <c r="C96" t="s">
        <v>353</v>
      </c>
      <c r="D96" t="s">
        <v>52</v>
      </c>
      <c r="E96" t="s">
        <v>354</v>
      </c>
      <c r="F96" s="1" t="s">
        <v>355</v>
      </c>
      <c r="G96" t="s">
        <v>95</v>
      </c>
      <c r="H96" t="s">
        <v>127</v>
      </c>
      <c r="I96">
        <v>1</v>
      </c>
      <c r="L96">
        <v>1</v>
      </c>
      <c r="O96" t="s">
        <v>1455</v>
      </c>
      <c r="P96" t="s">
        <v>845</v>
      </c>
      <c r="Q96" t="s">
        <v>83</v>
      </c>
      <c r="R96" t="s">
        <v>1150</v>
      </c>
      <c r="S96" t="s">
        <v>356</v>
      </c>
      <c r="T96" t="s">
        <v>356</v>
      </c>
      <c r="U96" t="s">
        <v>97</v>
      </c>
      <c r="V96" t="s">
        <v>83</v>
      </c>
      <c r="W96" t="s">
        <v>277</v>
      </c>
      <c r="X96" t="s">
        <v>906</v>
      </c>
      <c r="Y96" t="s">
        <v>83</v>
      </c>
    </row>
    <row r="97" spans="1:25" ht="13.5" customHeight="1" x14ac:dyDescent="0.25">
      <c r="A97" t="s">
        <v>119</v>
      </c>
      <c r="B97">
        <v>2021</v>
      </c>
      <c r="C97" t="s">
        <v>120</v>
      </c>
      <c r="D97" t="s">
        <v>1116</v>
      </c>
      <c r="E97" t="s">
        <v>121</v>
      </c>
      <c r="F97" s="1" t="s">
        <v>122</v>
      </c>
      <c r="G97" t="s">
        <v>95</v>
      </c>
      <c r="H97" t="s">
        <v>127</v>
      </c>
      <c r="I97">
        <v>1</v>
      </c>
      <c r="J97">
        <v>1</v>
      </c>
      <c r="K97">
        <v>1</v>
      </c>
      <c r="L97">
        <v>1</v>
      </c>
      <c r="M97">
        <v>1</v>
      </c>
      <c r="O97" t="s">
        <v>1455</v>
      </c>
      <c r="P97" t="s">
        <v>677</v>
      </c>
      <c r="Q97" t="s">
        <v>83</v>
      </c>
      <c r="R97" t="s">
        <v>1152</v>
      </c>
      <c r="S97" t="s">
        <v>89</v>
      </c>
      <c r="T97" t="s">
        <v>108</v>
      </c>
      <c r="U97" t="s">
        <v>83</v>
      </c>
      <c r="V97" t="s">
        <v>83</v>
      </c>
      <c r="W97" t="s">
        <v>1451</v>
      </c>
      <c r="X97" t="s">
        <v>138</v>
      </c>
      <c r="Y97" t="s">
        <v>84</v>
      </c>
    </row>
    <row r="98" spans="1:25" x14ac:dyDescent="0.25">
      <c r="A98" t="s">
        <v>123</v>
      </c>
      <c r="B98">
        <v>2021</v>
      </c>
      <c r="C98" t="s">
        <v>124</v>
      </c>
      <c r="D98" t="s">
        <v>32</v>
      </c>
      <c r="E98" t="s">
        <v>125</v>
      </c>
      <c r="F98" s="1" t="s">
        <v>126</v>
      </c>
      <c r="G98" t="s">
        <v>82</v>
      </c>
      <c r="H98" t="s">
        <v>127</v>
      </c>
      <c r="I98">
        <v>1</v>
      </c>
      <c r="J98">
        <v>1</v>
      </c>
      <c r="K98">
        <v>1</v>
      </c>
      <c r="O98" t="s">
        <v>1469</v>
      </c>
      <c r="P98" t="s">
        <v>901</v>
      </c>
      <c r="Q98" t="s">
        <v>83</v>
      </c>
      <c r="R98" t="s">
        <v>1152</v>
      </c>
      <c r="S98" t="s">
        <v>89</v>
      </c>
      <c r="T98" t="s">
        <v>89</v>
      </c>
      <c r="U98" t="s">
        <v>90</v>
      </c>
      <c r="V98" t="s">
        <v>109</v>
      </c>
      <c r="W98" t="s">
        <v>682</v>
      </c>
      <c r="X98" t="s">
        <v>916</v>
      </c>
      <c r="Y98" t="s">
        <v>84</v>
      </c>
    </row>
    <row r="99" spans="1:25" x14ac:dyDescent="0.25">
      <c r="A99" t="s">
        <v>128</v>
      </c>
      <c r="B99">
        <v>2021</v>
      </c>
      <c r="C99" t="s">
        <v>129</v>
      </c>
      <c r="D99" t="s">
        <v>11</v>
      </c>
      <c r="E99" t="s">
        <v>130</v>
      </c>
      <c r="F99" s="1" t="s">
        <v>131</v>
      </c>
      <c r="G99" t="s">
        <v>95</v>
      </c>
      <c r="H99" t="s">
        <v>127</v>
      </c>
      <c r="I99">
        <v>1</v>
      </c>
      <c r="J99">
        <v>1</v>
      </c>
      <c r="L99">
        <v>1</v>
      </c>
      <c r="O99" t="s">
        <v>1455</v>
      </c>
      <c r="P99" t="s">
        <v>83</v>
      </c>
      <c r="Q99" t="s">
        <v>83</v>
      </c>
      <c r="R99" t="s">
        <v>1152</v>
      </c>
      <c r="S99" t="s">
        <v>132</v>
      </c>
      <c r="T99" t="s">
        <v>133</v>
      </c>
      <c r="U99" t="s">
        <v>90</v>
      </c>
      <c r="V99" t="s">
        <v>83</v>
      </c>
      <c r="W99" t="s">
        <v>1452</v>
      </c>
      <c r="X99" t="s">
        <v>906</v>
      </c>
      <c r="Y99" t="s">
        <v>83</v>
      </c>
    </row>
    <row r="100" spans="1:25" x14ac:dyDescent="0.25">
      <c r="A100" t="s">
        <v>335</v>
      </c>
      <c r="B100">
        <v>2020</v>
      </c>
      <c r="C100" t="s">
        <v>336</v>
      </c>
      <c r="D100" t="s">
        <v>58</v>
      </c>
      <c r="E100" t="s">
        <v>337</v>
      </c>
      <c r="F100" s="1" t="s">
        <v>338</v>
      </c>
      <c r="G100" t="s">
        <v>82</v>
      </c>
      <c r="H100" t="s">
        <v>127</v>
      </c>
      <c r="J100">
        <v>1</v>
      </c>
      <c r="O100" t="s">
        <v>1457</v>
      </c>
      <c r="P100" t="s">
        <v>677</v>
      </c>
      <c r="Q100" t="s">
        <v>83</v>
      </c>
      <c r="R100" t="s">
        <v>1152</v>
      </c>
      <c r="S100" t="s">
        <v>89</v>
      </c>
      <c r="T100" t="s">
        <v>108</v>
      </c>
      <c r="U100" t="s">
        <v>83</v>
      </c>
      <c r="V100" t="s">
        <v>83</v>
      </c>
      <c r="W100" t="s">
        <v>83</v>
      </c>
      <c r="X100" t="s">
        <v>906</v>
      </c>
      <c r="Y100" t="s">
        <v>83</v>
      </c>
    </row>
    <row r="101" spans="1:25" x14ac:dyDescent="0.25">
      <c r="A101" t="s">
        <v>134</v>
      </c>
      <c r="B101">
        <v>2021</v>
      </c>
      <c r="C101" t="s">
        <v>135</v>
      </c>
      <c r="D101" t="s">
        <v>58</v>
      </c>
      <c r="E101" t="s">
        <v>136</v>
      </c>
      <c r="F101" s="1" t="s">
        <v>137</v>
      </c>
      <c r="G101" t="s">
        <v>95</v>
      </c>
      <c r="H101" t="s">
        <v>127</v>
      </c>
      <c r="I101">
        <v>1</v>
      </c>
      <c r="L101">
        <v>1</v>
      </c>
      <c r="O101" t="s">
        <v>1455</v>
      </c>
      <c r="P101" t="s">
        <v>677</v>
      </c>
      <c r="Q101" t="s">
        <v>83</v>
      </c>
      <c r="R101" t="s">
        <v>1152</v>
      </c>
      <c r="S101" t="s">
        <v>89</v>
      </c>
      <c r="T101" t="s">
        <v>684</v>
      </c>
      <c r="U101" t="s">
        <v>90</v>
      </c>
      <c r="V101" t="s">
        <v>83</v>
      </c>
      <c r="W101" t="s">
        <v>1453</v>
      </c>
      <c r="X101" t="s">
        <v>906</v>
      </c>
      <c r="Y101" t="s">
        <v>83</v>
      </c>
    </row>
    <row r="102" spans="1:25" x14ac:dyDescent="0.25">
      <c r="A102" t="s">
        <v>139</v>
      </c>
      <c r="B102">
        <v>2021</v>
      </c>
      <c r="C102" t="s">
        <v>140</v>
      </c>
      <c r="D102" t="s">
        <v>8</v>
      </c>
      <c r="E102" t="s">
        <v>141</v>
      </c>
      <c r="F102" s="1" t="s">
        <v>142</v>
      </c>
      <c r="G102" t="s">
        <v>95</v>
      </c>
      <c r="H102" t="s">
        <v>873</v>
      </c>
      <c r="I102">
        <v>1</v>
      </c>
      <c r="L102">
        <v>1</v>
      </c>
      <c r="O102" t="s">
        <v>1470</v>
      </c>
      <c r="P102" t="s">
        <v>677</v>
      </c>
      <c r="Q102" t="s">
        <v>83</v>
      </c>
      <c r="R102" t="s">
        <v>1150</v>
      </c>
      <c r="S102" t="s">
        <v>143</v>
      </c>
      <c r="T102" t="s">
        <v>683</v>
      </c>
      <c r="U102" t="s">
        <v>97</v>
      </c>
      <c r="V102" t="s">
        <v>83</v>
      </c>
      <c r="W102" t="s">
        <v>1161</v>
      </c>
      <c r="X102" t="s">
        <v>906</v>
      </c>
      <c r="Y102" t="s">
        <v>83</v>
      </c>
    </row>
    <row r="103" spans="1:25" x14ac:dyDescent="0.25">
      <c r="A103" t="s">
        <v>471</v>
      </c>
      <c r="B103">
        <v>2019</v>
      </c>
      <c r="C103" t="s">
        <v>472</v>
      </c>
      <c r="D103" t="s">
        <v>22</v>
      </c>
      <c r="E103" t="s">
        <v>473</v>
      </c>
      <c r="F103" s="1" t="s">
        <v>474</v>
      </c>
      <c r="G103" t="s">
        <v>95</v>
      </c>
      <c r="H103" t="s">
        <v>127</v>
      </c>
      <c r="I103">
        <v>1</v>
      </c>
      <c r="J103">
        <v>1</v>
      </c>
      <c r="O103" t="s">
        <v>1455</v>
      </c>
      <c r="P103" t="s">
        <v>677</v>
      </c>
      <c r="Q103" t="s">
        <v>83</v>
      </c>
      <c r="R103" t="s">
        <v>1152</v>
      </c>
      <c r="S103" t="s">
        <v>89</v>
      </c>
      <c r="T103" t="s">
        <v>503</v>
      </c>
      <c r="U103" t="s">
        <v>83</v>
      </c>
      <c r="V103" t="s">
        <v>109</v>
      </c>
      <c r="W103" t="s">
        <v>83</v>
      </c>
      <c r="X103" t="s">
        <v>906</v>
      </c>
      <c r="Y103" t="s">
        <v>83</v>
      </c>
    </row>
    <row r="104" spans="1:25" x14ac:dyDescent="0.25">
      <c r="A104" t="s">
        <v>543</v>
      </c>
      <c r="B104">
        <v>2018</v>
      </c>
      <c r="C104" t="s">
        <v>544</v>
      </c>
      <c r="D104" t="s">
        <v>1122</v>
      </c>
      <c r="E104" t="s">
        <v>545</v>
      </c>
      <c r="F104" s="1" t="s">
        <v>546</v>
      </c>
      <c r="G104" t="s">
        <v>82</v>
      </c>
      <c r="H104" t="s">
        <v>127</v>
      </c>
      <c r="I104">
        <v>1</v>
      </c>
      <c r="O104" t="s">
        <v>1455</v>
      </c>
      <c r="P104" t="s">
        <v>848</v>
      </c>
      <c r="Q104" t="s">
        <v>83</v>
      </c>
      <c r="R104" t="s">
        <v>1152</v>
      </c>
      <c r="S104" t="s">
        <v>89</v>
      </c>
      <c r="T104" t="s">
        <v>798</v>
      </c>
      <c r="U104" t="s">
        <v>83</v>
      </c>
      <c r="V104" t="s">
        <v>109</v>
      </c>
      <c r="W104" t="s">
        <v>83</v>
      </c>
      <c r="X104" t="s">
        <v>906</v>
      </c>
      <c r="Y104" t="s">
        <v>83</v>
      </c>
    </row>
    <row r="105" spans="1:25" x14ac:dyDescent="0.25">
      <c r="A105" t="s">
        <v>343</v>
      </c>
      <c r="B105">
        <v>2020</v>
      </c>
      <c r="C105" t="s">
        <v>344</v>
      </c>
      <c r="D105" t="s">
        <v>2</v>
      </c>
      <c r="E105" t="s">
        <v>345</v>
      </c>
      <c r="F105" s="1" t="s">
        <v>346</v>
      </c>
      <c r="G105" t="s">
        <v>95</v>
      </c>
      <c r="H105" t="s">
        <v>127</v>
      </c>
      <c r="I105">
        <v>1</v>
      </c>
      <c r="J105">
        <v>1</v>
      </c>
      <c r="M105">
        <v>1</v>
      </c>
      <c r="O105" t="s">
        <v>83</v>
      </c>
      <c r="P105" t="s">
        <v>83</v>
      </c>
      <c r="Q105" t="s">
        <v>83</v>
      </c>
      <c r="R105" t="s">
        <v>1150</v>
      </c>
      <c r="S105" t="s">
        <v>347</v>
      </c>
      <c r="T105" t="s">
        <v>347</v>
      </c>
      <c r="U105" t="s">
        <v>97</v>
      </c>
      <c r="V105" t="s">
        <v>83</v>
      </c>
      <c r="W105" t="s">
        <v>1023</v>
      </c>
      <c r="X105" t="s">
        <v>906</v>
      </c>
      <c r="Y105" t="s">
        <v>83</v>
      </c>
    </row>
    <row r="106" spans="1:25" x14ac:dyDescent="0.25">
      <c r="A106" t="s">
        <v>829</v>
      </c>
      <c r="B106">
        <v>2018</v>
      </c>
      <c r="C106" t="s">
        <v>830</v>
      </c>
      <c r="D106" t="s">
        <v>831</v>
      </c>
      <c r="E106" t="s">
        <v>832</v>
      </c>
      <c r="F106" s="1" t="s">
        <v>833</v>
      </c>
      <c r="G106" t="s">
        <v>95</v>
      </c>
      <c r="H106" t="s">
        <v>127</v>
      </c>
      <c r="I106">
        <v>1</v>
      </c>
      <c r="O106" t="s">
        <v>1455</v>
      </c>
      <c r="P106" t="s">
        <v>677</v>
      </c>
      <c r="Q106" t="s">
        <v>83</v>
      </c>
      <c r="R106" t="s">
        <v>1152</v>
      </c>
      <c r="S106" t="s">
        <v>89</v>
      </c>
      <c r="T106" t="s">
        <v>108</v>
      </c>
      <c r="U106" t="s">
        <v>83</v>
      </c>
      <c r="V106" t="s">
        <v>83</v>
      </c>
      <c r="W106" t="s">
        <v>83</v>
      </c>
    </row>
    <row r="107" spans="1:25" x14ac:dyDescent="0.25">
      <c r="A107" t="s">
        <v>765</v>
      </c>
      <c r="B107">
        <v>2019</v>
      </c>
      <c r="C107" t="s">
        <v>766</v>
      </c>
      <c r="D107" t="s">
        <v>767</v>
      </c>
      <c r="E107" t="s">
        <v>768</v>
      </c>
      <c r="F107" s="1" t="s">
        <v>769</v>
      </c>
      <c r="G107" t="s">
        <v>82</v>
      </c>
      <c r="H107" t="s">
        <v>874</v>
      </c>
      <c r="I107">
        <v>1</v>
      </c>
      <c r="O107" t="s">
        <v>1470</v>
      </c>
      <c r="P107" t="s">
        <v>846</v>
      </c>
      <c r="Q107" t="s">
        <v>83</v>
      </c>
      <c r="R107" t="s">
        <v>83</v>
      </c>
      <c r="S107" t="s">
        <v>83</v>
      </c>
      <c r="T107" t="s">
        <v>83</v>
      </c>
      <c r="U107" t="s">
        <v>97</v>
      </c>
      <c r="V107" t="s">
        <v>83</v>
      </c>
      <c r="W107" t="s">
        <v>83</v>
      </c>
      <c r="X107" t="s">
        <v>906</v>
      </c>
      <c r="Y107" t="s">
        <v>83</v>
      </c>
    </row>
    <row r="108" spans="1:25" x14ac:dyDescent="0.25">
      <c r="A108" t="s">
        <v>391</v>
      </c>
      <c r="B108">
        <v>2019</v>
      </c>
      <c r="C108" t="s">
        <v>392</v>
      </c>
      <c r="D108" t="s">
        <v>56</v>
      </c>
      <c r="E108" t="s">
        <v>393</v>
      </c>
      <c r="F108" s="1" t="s">
        <v>394</v>
      </c>
      <c r="G108" t="s">
        <v>95</v>
      </c>
      <c r="H108" t="s">
        <v>127</v>
      </c>
      <c r="I108">
        <v>1</v>
      </c>
      <c r="J108">
        <v>1</v>
      </c>
      <c r="K108">
        <v>1</v>
      </c>
      <c r="L108">
        <v>1</v>
      </c>
      <c r="O108" t="s">
        <v>1455</v>
      </c>
      <c r="P108" t="s">
        <v>677</v>
      </c>
      <c r="Q108" t="s">
        <v>83</v>
      </c>
      <c r="R108" t="s">
        <v>1152</v>
      </c>
      <c r="S108" t="s">
        <v>89</v>
      </c>
      <c r="T108" t="s">
        <v>899</v>
      </c>
      <c r="U108" t="s">
        <v>97</v>
      </c>
      <c r="V108" t="s">
        <v>83</v>
      </c>
      <c r="W108" t="s">
        <v>277</v>
      </c>
      <c r="X108" t="s">
        <v>907</v>
      </c>
      <c r="Y108" t="s">
        <v>84</v>
      </c>
    </row>
    <row r="109" spans="1:25" x14ac:dyDescent="0.25">
      <c r="A109" t="s">
        <v>462</v>
      </c>
      <c r="B109">
        <v>2018</v>
      </c>
      <c r="C109" t="s">
        <v>547</v>
      </c>
      <c r="D109" t="s">
        <v>57</v>
      </c>
      <c r="E109" t="s">
        <v>548</v>
      </c>
      <c r="F109" s="1" t="s">
        <v>549</v>
      </c>
      <c r="G109" t="s">
        <v>95</v>
      </c>
      <c r="H109" t="s">
        <v>874</v>
      </c>
      <c r="I109">
        <v>1</v>
      </c>
      <c r="L109">
        <v>1</v>
      </c>
      <c r="O109" t="s">
        <v>1477</v>
      </c>
      <c r="P109" t="s">
        <v>845</v>
      </c>
      <c r="Q109" t="s">
        <v>83</v>
      </c>
      <c r="R109" t="s">
        <v>1152</v>
      </c>
      <c r="S109" t="s">
        <v>89</v>
      </c>
      <c r="T109" t="s">
        <v>828</v>
      </c>
      <c r="U109" t="s">
        <v>97</v>
      </c>
      <c r="V109" t="s">
        <v>1067</v>
      </c>
      <c r="W109" t="s">
        <v>1161</v>
      </c>
      <c r="X109" t="s">
        <v>906</v>
      </c>
      <c r="Y109" t="s">
        <v>83</v>
      </c>
    </row>
    <row r="110" spans="1:25" x14ac:dyDescent="0.25">
      <c r="A110" t="s">
        <v>401</v>
      </c>
      <c r="B110">
        <v>2019</v>
      </c>
      <c r="C110" t="s">
        <v>402</v>
      </c>
      <c r="D110" t="s">
        <v>8</v>
      </c>
      <c r="E110" t="s">
        <v>403</v>
      </c>
      <c r="F110" s="1" t="s">
        <v>404</v>
      </c>
      <c r="G110" t="s">
        <v>95</v>
      </c>
      <c r="H110" t="s">
        <v>127</v>
      </c>
      <c r="I110">
        <v>1</v>
      </c>
      <c r="L110">
        <v>1</v>
      </c>
      <c r="O110" t="s">
        <v>1455</v>
      </c>
      <c r="P110" t="s">
        <v>845</v>
      </c>
      <c r="Q110" t="s">
        <v>83</v>
      </c>
      <c r="R110" t="s">
        <v>1152</v>
      </c>
      <c r="S110" t="s">
        <v>89</v>
      </c>
      <c r="T110" t="s">
        <v>744</v>
      </c>
      <c r="U110" t="s">
        <v>90</v>
      </c>
      <c r="V110" t="s">
        <v>83</v>
      </c>
      <c r="W110" t="s">
        <v>277</v>
      </c>
      <c r="X110" t="s">
        <v>138</v>
      </c>
      <c r="Y110" t="s">
        <v>84</v>
      </c>
    </row>
    <row r="111" spans="1:25" x14ac:dyDescent="0.25">
      <c r="A111" t="s">
        <v>162</v>
      </c>
      <c r="B111">
        <v>2014</v>
      </c>
      <c r="C111" t="s">
        <v>850</v>
      </c>
      <c r="D111" t="s">
        <v>851</v>
      </c>
      <c r="E111" t="s">
        <v>852</v>
      </c>
      <c r="F111" s="1" t="s">
        <v>853</v>
      </c>
      <c r="G111" t="s">
        <v>82</v>
      </c>
      <c r="H111" t="s">
        <v>714</v>
      </c>
      <c r="I111">
        <v>1</v>
      </c>
      <c r="O111" t="s">
        <v>1490</v>
      </c>
      <c r="P111" t="s">
        <v>845</v>
      </c>
      <c r="Q111" t="s">
        <v>83</v>
      </c>
      <c r="R111" t="s">
        <v>898</v>
      </c>
      <c r="S111" t="s">
        <v>854</v>
      </c>
      <c r="T111" t="s">
        <v>854</v>
      </c>
      <c r="U111" t="s">
        <v>83</v>
      </c>
      <c r="V111" t="s">
        <v>83</v>
      </c>
      <c r="W111" t="s">
        <v>83</v>
      </c>
      <c r="X111" t="s">
        <v>138</v>
      </c>
      <c r="Y111" t="s">
        <v>83</v>
      </c>
    </row>
    <row r="112" spans="1:25" x14ac:dyDescent="0.25">
      <c r="A112" t="s">
        <v>453</v>
      </c>
      <c r="B112">
        <v>2019</v>
      </c>
      <c r="C112" t="s">
        <v>454</v>
      </c>
      <c r="D112" t="s">
        <v>10</v>
      </c>
      <c r="E112" t="s">
        <v>455</v>
      </c>
      <c r="F112" s="1" t="s">
        <v>456</v>
      </c>
      <c r="G112" t="s">
        <v>82</v>
      </c>
      <c r="H112" t="s">
        <v>127</v>
      </c>
      <c r="I112">
        <v>1</v>
      </c>
      <c r="J112">
        <v>1</v>
      </c>
      <c r="L112">
        <v>1</v>
      </c>
      <c r="M112">
        <v>1</v>
      </c>
      <c r="O112" t="s">
        <v>1455</v>
      </c>
      <c r="P112" t="s">
        <v>848</v>
      </c>
      <c r="Q112" t="s">
        <v>83</v>
      </c>
      <c r="R112" t="s">
        <v>1152</v>
      </c>
      <c r="S112" t="s">
        <v>132</v>
      </c>
      <c r="T112" t="s">
        <v>457</v>
      </c>
      <c r="U112" t="s">
        <v>97</v>
      </c>
      <c r="V112" t="s">
        <v>83</v>
      </c>
      <c r="W112" t="s">
        <v>277</v>
      </c>
      <c r="X112" t="s">
        <v>138</v>
      </c>
      <c r="Y112" t="s">
        <v>83</v>
      </c>
    </row>
    <row r="113" spans="1:25" x14ac:dyDescent="0.25">
      <c r="A113" t="s">
        <v>153</v>
      </c>
      <c r="B113">
        <v>2021</v>
      </c>
      <c r="C113" t="s">
        <v>154</v>
      </c>
      <c r="D113" t="s">
        <v>11</v>
      </c>
      <c r="E113" t="s">
        <v>155</v>
      </c>
      <c r="F113" s="1" t="s">
        <v>156</v>
      </c>
      <c r="G113" t="s">
        <v>95</v>
      </c>
      <c r="H113" t="s">
        <v>880</v>
      </c>
      <c r="I113">
        <v>1</v>
      </c>
      <c r="J113">
        <v>1</v>
      </c>
      <c r="K113">
        <v>1</v>
      </c>
      <c r="M113">
        <v>1</v>
      </c>
      <c r="O113" t="s">
        <v>1469</v>
      </c>
      <c r="P113" t="s">
        <v>677</v>
      </c>
      <c r="Q113" t="s">
        <v>83</v>
      </c>
      <c r="R113" t="s">
        <v>1152</v>
      </c>
      <c r="S113" t="s">
        <v>89</v>
      </c>
      <c r="T113" t="s">
        <v>108</v>
      </c>
      <c r="U113" t="s">
        <v>83</v>
      </c>
      <c r="V113" t="s">
        <v>83</v>
      </c>
      <c r="W113" t="s">
        <v>886</v>
      </c>
      <c r="X113" t="s">
        <v>906</v>
      </c>
      <c r="Y113" t="s">
        <v>84</v>
      </c>
    </row>
    <row r="114" spans="1:25" x14ac:dyDescent="0.25">
      <c r="A114" t="s">
        <v>475</v>
      </c>
      <c r="B114">
        <v>2019</v>
      </c>
      <c r="C114" t="s">
        <v>476</v>
      </c>
      <c r="D114" t="s">
        <v>1120</v>
      </c>
      <c r="E114" t="s">
        <v>477</v>
      </c>
      <c r="F114" s="1" t="s">
        <v>478</v>
      </c>
      <c r="G114" t="s">
        <v>82</v>
      </c>
      <c r="H114" t="s">
        <v>127</v>
      </c>
      <c r="J114">
        <v>1</v>
      </c>
      <c r="O114" t="s">
        <v>1457</v>
      </c>
      <c r="P114" t="s">
        <v>677</v>
      </c>
      <c r="Q114" t="s">
        <v>83</v>
      </c>
      <c r="R114" t="s">
        <v>1152</v>
      </c>
      <c r="S114" t="s">
        <v>762</v>
      </c>
      <c r="T114" t="s">
        <v>763</v>
      </c>
      <c r="U114" t="s">
        <v>764</v>
      </c>
      <c r="V114" t="s">
        <v>98</v>
      </c>
      <c r="W114" t="s">
        <v>83</v>
      </c>
      <c r="X114" t="s">
        <v>914</v>
      </c>
      <c r="Y114" t="s">
        <v>84</v>
      </c>
    </row>
    <row r="115" spans="1:25" x14ac:dyDescent="0.25">
      <c r="A115" t="s">
        <v>144</v>
      </c>
      <c r="B115">
        <v>2021</v>
      </c>
      <c r="C115" t="s">
        <v>145</v>
      </c>
      <c r="D115" t="s">
        <v>30</v>
      </c>
      <c r="E115" t="s">
        <v>146</v>
      </c>
      <c r="F115" s="1" t="s">
        <v>147</v>
      </c>
      <c r="G115" t="s">
        <v>82</v>
      </c>
      <c r="H115" t="s">
        <v>127</v>
      </c>
      <c r="I115">
        <v>1</v>
      </c>
      <c r="J115">
        <v>1</v>
      </c>
      <c r="O115" t="s">
        <v>1455</v>
      </c>
      <c r="P115" t="s">
        <v>677</v>
      </c>
      <c r="Q115" t="s">
        <v>83</v>
      </c>
      <c r="R115" t="s">
        <v>1152</v>
      </c>
      <c r="S115" t="s">
        <v>148</v>
      </c>
      <c r="T115" t="s">
        <v>148</v>
      </c>
      <c r="U115" t="s">
        <v>97</v>
      </c>
      <c r="V115" t="s">
        <v>109</v>
      </c>
      <c r="W115" t="s">
        <v>83</v>
      </c>
      <c r="X115" t="s">
        <v>913</v>
      </c>
      <c r="Y115" t="s">
        <v>84</v>
      </c>
    </row>
    <row r="116" spans="1:25" x14ac:dyDescent="0.25">
      <c r="A116" t="s">
        <v>849</v>
      </c>
      <c r="B116">
        <v>2021</v>
      </c>
      <c r="C116" t="s">
        <v>163</v>
      </c>
      <c r="D116" t="s">
        <v>2</v>
      </c>
      <c r="E116" t="s">
        <v>164</v>
      </c>
      <c r="F116" s="1" t="s">
        <v>165</v>
      </c>
      <c r="G116" t="s">
        <v>82</v>
      </c>
      <c r="H116" t="s">
        <v>127</v>
      </c>
      <c r="J116">
        <v>1</v>
      </c>
      <c r="K116">
        <v>1</v>
      </c>
      <c r="O116" t="s">
        <v>1490</v>
      </c>
      <c r="P116" t="s">
        <v>890</v>
      </c>
      <c r="Q116" t="s">
        <v>83</v>
      </c>
      <c r="R116" t="s">
        <v>1152</v>
      </c>
      <c r="S116" t="s">
        <v>89</v>
      </c>
      <c r="T116" t="s">
        <v>118</v>
      </c>
      <c r="U116" t="s">
        <v>83</v>
      </c>
      <c r="V116" t="s">
        <v>98</v>
      </c>
      <c r="W116" t="s">
        <v>83</v>
      </c>
      <c r="X116" t="s">
        <v>906</v>
      </c>
      <c r="Y116" t="s">
        <v>83</v>
      </c>
    </row>
    <row r="117" spans="1:25" x14ac:dyDescent="0.25">
      <c r="A117" t="s">
        <v>361</v>
      </c>
      <c r="B117">
        <v>2020</v>
      </c>
      <c r="C117" t="s">
        <v>362</v>
      </c>
      <c r="D117" t="s">
        <v>37</v>
      </c>
      <c r="E117" t="s">
        <v>363</v>
      </c>
      <c r="F117" s="1" t="s">
        <v>364</v>
      </c>
      <c r="G117" t="s">
        <v>95</v>
      </c>
      <c r="H117" t="s">
        <v>83</v>
      </c>
      <c r="O117" t="s">
        <v>83</v>
      </c>
      <c r="P117" t="s">
        <v>83</v>
      </c>
      <c r="Q117" t="s">
        <v>83</v>
      </c>
      <c r="R117" t="s">
        <v>1150</v>
      </c>
      <c r="S117" t="s">
        <v>243</v>
      </c>
      <c r="T117" t="s">
        <v>243</v>
      </c>
      <c r="U117" t="s">
        <v>83</v>
      </c>
      <c r="V117" t="s">
        <v>83</v>
      </c>
      <c r="W117" t="s">
        <v>198</v>
      </c>
    </row>
    <row r="118" spans="1:25" x14ac:dyDescent="0.25">
      <c r="A118" t="s">
        <v>687</v>
      </c>
      <c r="B118">
        <v>2021</v>
      </c>
      <c r="C118" t="s">
        <v>688</v>
      </c>
      <c r="D118" t="s">
        <v>689</v>
      </c>
      <c r="E118" t="s">
        <v>690</v>
      </c>
      <c r="F118" s="1" t="s">
        <v>691</v>
      </c>
      <c r="G118" t="s">
        <v>82</v>
      </c>
      <c r="H118" t="s">
        <v>127</v>
      </c>
      <c r="I118">
        <v>1</v>
      </c>
      <c r="J118">
        <v>1</v>
      </c>
      <c r="O118" t="s">
        <v>1460</v>
      </c>
      <c r="P118" t="s">
        <v>83</v>
      </c>
      <c r="Q118" t="s">
        <v>83</v>
      </c>
      <c r="R118" t="s">
        <v>83</v>
      </c>
      <c r="S118" t="s">
        <v>83</v>
      </c>
      <c r="T118" t="s">
        <v>692</v>
      </c>
      <c r="U118" t="s">
        <v>83</v>
      </c>
      <c r="V118" t="s">
        <v>83</v>
      </c>
      <c r="W118" t="s">
        <v>693</v>
      </c>
      <c r="X118" t="s">
        <v>325</v>
      </c>
      <c r="Y118" t="s">
        <v>84</v>
      </c>
    </row>
    <row r="119" spans="1:25" x14ac:dyDescent="0.25">
      <c r="A119" t="s">
        <v>550</v>
      </c>
      <c r="B119">
        <v>2018</v>
      </c>
      <c r="C119" t="s">
        <v>551</v>
      </c>
      <c r="D119" t="s">
        <v>44</v>
      </c>
      <c r="E119" t="s">
        <v>552</v>
      </c>
      <c r="F119" s="1" t="s">
        <v>553</v>
      </c>
      <c r="G119" t="s">
        <v>82</v>
      </c>
      <c r="H119" t="s">
        <v>127</v>
      </c>
      <c r="I119">
        <v>1</v>
      </c>
      <c r="J119">
        <v>1</v>
      </c>
      <c r="O119" t="s">
        <v>1455</v>
      </c>
      <c r="P119" t="s">
        <v>848</v>
      </c>
      <c r="Q119" t="s">
        <v>83</v>
      </c>
      <c r="R119" t="s">
        <v>1152</v>
      </c>
      <c r="S119" t="s">
        <v>89</v>
      </c>
      <c r="T119" t="s">
        <v>89</v>
      </c>
      <c r="U119" t="s">
        <v>83</v>
      </c>
      <c r="V119" t="s">
        <v>83</v>
      </c>
      <c r="W119" t="s">
        <v>83</v>
      </c>
      <c r="X119" t="s">
        <v>906</v>
      </c>
      <c r="Y119" t="s">
        <v>83</v>
      </c>
    </row>
    <row r="120" spans="1:25" x14ac:dyDescent="0.25">
      <c r="A120" t="s">
        <v>348</v>
      </c>
      <c r="B120">
        <v>2020</v>
      </c>
      <c r="C120" t="s">
        <v>349</v>
      </c>
      <c r="D120" t="s">
        <v>28</v>
      </c>
      <c r="E120" t="s">
        <v>350</v>
      </c>
      <c r="F120" s="1" t="s">
        <v>351</v>
      </c>
      <c r="G120" t="s">
        <v>82</v>
      </c>
      <c r="H120" t="s">
        <v>880</v>
      </c>
      <c r="I120">
        <v>1</v>
      </c>
      <c r="J120">
        <v>1</v>
      </c>
      <c r="K120">
        <v>1</v>
      </c>
      <c r="O120" t="s">
        <v>1455</v>
      </c>
      <c r="P120" t="s">
        <v>677</v>
      </c>
      <c r="Q120" t="s">
        <v>83</v>
      </c>
      <c r="R120" t="s">
        <v>1152</v>
      </c>
      <c r="S120" t="s">
        <v>89</v>
      </c>
      <c r="T120" t="s">
        <v>108</v>
      </c>
      <c r="U120" t="s">
        <v>83</v>
      </c>
      <c r="V120" t="s">
        <v>83</v>
      </c>
      <c r="W120" t="s">
        <v>83</v>
      </c>
      <c r="X120" t="s">
        <v>906</v>
      </c>
      <c r="Y120" t="s">
        <v>83</v>
      </c>
    </row>
    <row r="121" spans="1:25" x14ac:dyDescent="0.25">
      <c r="A121" t="s">
        <v>479</v>
      </c>
      <c r="B121">
        <v>2019</v>
      </c>
      <c r="C121" t="s">
        <v>480</v>
      </c>
      <c r="D121" t="s">
        <v>18</v>
      </c>
      <c r="E121" t="s">
        <v>481</v>
      </c>
      <c r="F121" s="1" t="s">
        <v>482</v>
      </c>
      <c r="G121" t="s">
        <v>95</v>
      </c>
      <c r="H121" t="s">
        <v>874</v>
      </c>
      <c r="I121">
        <v>1</v>
      </c>
      <c r="J121">
        <v>1</v>
      </c>
      <c r="K121">
        <v>1</v>
      </c>
      <c r="O121" t="s">
        <v>1457</v>
      </c>
      <c r="P121" t="s">
        <v>846</v>
      </c>
      <c r="Q121" t="s">
        <v>83</v>
      </c>
      <c r="R121" t="s">
        <v>1152</v>
      </c>
      <c r="S121" t="s">
        <v>96</v>
      </c>
      <c r="T121" t="s">
        <v>96</v>
      </c>
      <c r="U121" t="s">
        <v>97</v>
      </c>
      <c r="V121" t="s">
        <v>1067</v>
      </c>
      <c r="W121" t="s">
        <v>83</v>
      </c>
      <c r="X121" t="s">
        <v>906</v>
      </c>
      <c r="Y121" t="s">
        <v>83</v>
      </c>
    </row>
    <row r="122" spans="1:25" x14ac:dyDescent="0.25">
      <c r="A122" t="s">
        <v>458</v>
      </c>
      <c r="B122">
        <v>2019</v>
      </c>
      <c r="C122" t="s">
        <v>459</v>
      </c>
      <c r="D122" t="s">
        <v>10</v>
      </c>
      <c r="E122" t="s">
        <v>460</v>
      </c>
      <c r="F122" s="1" t="s">
        <v>461</v>
      </c>
      <c r="G122" t="s">
        <v>82</v>
      </c>
      <c r="H122" t="s">
        <v>874</v>
      </c>
      <c r="I122">
        <v>1</v>
      </c>
      <c r="L122">
        <v>1</v>
      </c>
      <c r="O122" t="s">
        <v>1474</v>
      </c>
      <c r="P122" t="s">
        <v>846</v>
      </c>
      <c r="Q122" t="s">
        <v>83</v>
      </c>
      <c r="R122" t="s">
        <v>1152</v>
      </c>
      <c r="S122" t="s">
        <v>89</v>
      </c>
      <c r="T122" t="s">
        <v>89</v>
      </c>
      <c r="U122" t="s">
        <v>83</v>
      </c>
      <c r="V122" t="s">
        <v>83</v>
      </c>
      <c r="W122" t="s">
        <v>277</v>
      </c>
      <c r="X122" t="s">
        <v>138</v>
      </c>
      <c r="Y122" t="s">
        <v>84</v>
      </c>
    </row>
    <row r="123" spans="1:25" x14ac:dyDescent="0.25">
      <c r="A123" t="s">
        <v>357</v>
      </c>
      <c r="B123">
        <v>2020</v>
      </c>
      <c r="C123" t="s">
        <v>358</v>
      </c>
      <c r="D123" t="s">
        <v>21</v>
      </c>
      <c r="E123" t="s">
        <v>359</v>
      </c>
      <c r="F123" s="1" t="s">
        <v>360</v>
      </c>
      <c r="G123" t="s">
        <v>82</v>
      </c>
      <c r="H123" t="s">
        <v>127</v>
      </c>
      <c r="I123">
        <v>1</v>
      </c>
      <c r="O123" t="s">
        <v>1455</v>
      </c>
      <c r="P123" t="s">
        <v>845</v>
      </c>
      <c r="Q123" t="s">
        <v>83</v>
      </c>
      <c r="R123" t="s">
        <v>1150</v>
      </c>
      <c r="S123" t="s">
        <v>143</v>
      </c>
      <c r="T123" t="s">
        <v>143</v>
      </c>
      <c r="U123" t="s">
        <v>83</v>
      </c>
      <c r="V123" t="s">
        <v>83</v>
      </c>
      <c r="W123" t="s">
        <v>83</v>
      </c>
      <c r="X123" t="s">
        <v>915</v>
      </c>
      <c r="Y123" t="s">
        <v>84</v>
      </c>
    </row>
    <row r="124" spans="1:25" x14ac:dyDescent="0.25">
      <c r="A124" t="s">
        <v>483</v>
      </c>
      <c r="B124">
        <v>2019</v>
      </c>
      <c r="C124" t="s">
        <v>484</v>
      </c>
      <c r="D124" t="s">
        <v>12</v>
      </c>
      <c r="E124" t="s">
        <v>485</v>
      </c>
      <c r="F124" s="1">
        <v>201</v>
      </c>
      <c r="G124" t="s">
        <v>95</v>
      </c>
      <c r="H124" t="s">
        <v>127</v>
      </c>
      <c r="I124">
        <v>1</v>
      </c>
      <c r="J124">
        <v>1</v>
      </c>
      <c r="K124">
        <v>1</v>
      </c>
      <c r="L124">
        <v>1</v>
      </c>
      <c r="M124">
        <v>1</v>
      </c>
      <c r="O124" t="s">
        <v>1485</v>
      </c>
      <c r="P124" t="s">
        <v>83</v>
      </c>
      <c r="Q124" t="s">
        <v>83</v>
      </c>
      <c r="R124" t="s">
        <v>898</v>
      </c>
      <c r="S124" t="s">
        <v>178</v>
      </c>
      <c r="T124" t="s">
        <v>486</v>
      </c>
      <c r="U124" t="s">
        <v>83</v>
      </c>
      <c r="V124" t="s">
        <v>83</v>
      </c>
      <c r="W124" t="s">
        <v>277</v>
      </c>
      <c r="X124" t="s">
        <v>138</v>
      </c>
      <c r="Y124" t="s">
        <v>84</v>
      </c>
    </row>
    <row r="125" spans="1:25" x14ac:dyDescent="0.25">
      <c r="A125" t="s">
        <v>528</v>
      </c>
      <c r="B125">
        <v>2018</v>
      </c>
      <c r="C125" t="s">
        <v>529</v>
      </c>
      <c r="D125" t="s">
        <v>47</v>
      </c>
      <c r="E125" t="s">
        <v>530</v>
      </c>
      <c r="F125" s="1" t="s">
        <v>531</v>
      </c>
      <c r="G125" t="s">
        <v>95</v>
      </c>
      <c r="H125" t="s">
        <v>880</v>
      </c>
      <c r="I125">
        <v>1</v>
      </c>
      <c r="J125">
        <v>1</v>
      </c>
      <c r="K125">
        <v>1</v>
      </c>
      <c r="L125">
        <v>1</v>
      </c>
      <c r="O125" t="s">
        <v>1461</v>
      </c>
      <c r="P125" t="s">
        <v>677</v>
      </c>
      <c r="Q125" t="s">
        <v>83</v>
      </c>
      <c r="R125" t="s">
        <v>1152</v>
      </c>
      <c r="S125" t="s">
        <v>89</v>
      </c>
      <c r="T125" t="s">
        <v>108</v>
      </c>
      <c r="U125" t="s">
        <v>83</v>
      </c>
      <c r="V125" t="s">
        <v>83</v>
      </c>
      <c r="W125" t="s">
        <v>277</v>
      </c>
      <c r="X125" t="s">
        <v>906</v>
      </c>
      <c r="Y125" t="s">
        <v>84</v>
      </c>
    </row>
    <row r="126" spans="1:25" x14ac:dyDescent="0.25">
      <c r="A126" t="s">
        <v>536</v>
      </c>
      <c r="B126">
        <v>2018</v>
      </c>
      <c r="C126" t="s">
        <v>537</v>
      </c>
      <c r="D126" t="s">
        <v>15</v>
      </c>
      <c r="E126" t="s">
        <v>538</v>
      </c>
      <c r="F126" s="1" t="s">
        <v>539</v>
      </c>
      <c r="G126" t="s">
        <v>95</v>
      </c>
      <c r="H126" t="s">
        <v>127</v>
      </c>
      <c r="I126">
        <v>1</v>
      </c>
      <c r="J126">
        <v>1</v>
      </c>
      <c r="L126">
        <v>1</v>
      </c>
      <c r="O126" t="s">
        <v>1462</v>
      </c>
      <c r="P126" t="s">
        <v>677</v>
      </c>
      <c r="Q126" t="s">
        <v>83</v>
      </c>
      <c r="R126" t="s">
        <v>1152</v>
      </c>
      <c r="S126" t="s">
        <v>89</v>
      </c>
      <c r="T126" t="s">
        <v>827</v>
      </c>
      <c r="U126" t="s">
        <v>97</v>
      </c>
      <c r="V126" t="s">
        <v>83</v>
      </c>
      <c r="W126" t="s">
        <v>1025</v>
      </c>
      <c r="X126" t="s">
        <v>906</v>
      </c>
      <c r="Y126" t="s">
        <v>84</v>
      </c>
    </row>
    <row r="127" spans="1:25" x14ac:dyDescent="0.25">
      <c r="A127" t="s">
        <v>170</v>
      </c>
      <c r="B127">
        <v>2021</v>
      </c>
      <c r="C127" t="s">
        <v>171</v>
      </c>
      <c r="D127" t="s">
        <v>27</v>
      </c>
      <c r="E127" t="s">
        <v>172</v>
      </c>
      <c r="F127" s="1" t="s">
        <v>173</v>
      </c>
      <c r="G127" t="s">
        <v>82</v>
      </c>
      <c r="H127" t="s">
        <v>874</v>
      </c>
      <c r="I127">
        <v>1</v>
      </c>
      <c r="O127" t="s">
        <v>1457</v>
      </c>
      <c r="P127" t="s">
        <v>677</v>
      </c>
      <c r="Q127" t="s">
        <v>83</v>
      </c>
      <c r="R127" t="s">
        <v>1152</v>
      </c>
      <c r="S127" t="s">
        <v>89</v>
      </c>
      <c r="T127" t="s">
        <v>108</v>
      </c>
      <c r="U127" t="s">
        <v>90</v>
      </c>
      <c r="V127" t="s">
        <v>1067</v>
      </c>
      <c r="W127" t="s">
        <v>83</v>
      </c>
      <c r="X127" t="s">
        <v>906</v>
      </c>
      <c r="Y127" t="s">
        <v>83</v>
      </c>
    </row>
    <row r="128" spans="1:25" x14ac:dyDescent="0.25">
      <c r="A128" t="s">
        <v>1080</v>
      </c>
      <c r="B128">
        <v>2021</v>
      </c>
      <c r="C128" t="s">
        <v>1090</v>
      </c>
      <c r="D128" t="s">
        <v>1094</v>
      </c>
      <c r="E128" t="s">
        <v>1102</v>
      </c>
      <c r="F128" s="1" t="s">
        <v>1111</v>
      </c>
      <c r="G128" t="s">
        <v>95</v>
      </c>
      <c r="H128" t="s">
        <v>127</v>
      </c>
      <c r="I128">
        <v>1</v>
      </c>
      <c r="O128" t="s">
        <v>1493</v>
      </c>
      <c r="P128" t="s">
        <v>677</v>
      </c>
      <c r="Q128" t="s">
        <v>83</v>
      </c>
      <c r="R128" t="s">
        <v>1152</v>
      </c>
      <c r="S128" t="s">
        <v>89</v>
      </c>
      <c r="T128" t="s">
        <v>108</v>
      </c>
      <c r="U128" t="s">
        <v>83</v>
      </c>
      <c r="V128" t="s">
        <v>83</v>
      </c>
      <c r="W128" t="s">
        <v>83</v>
      </c>
    </row>
    <row r="129" spans="1:25" x14ac:dyDescent="0.25">
      <c r="A129" t="s">
        <v>834</v>
      </c>
      <c r="B129">
        <v>2015</v>
      </c>
      <c r="C129" t="s">
        <v>835</v>
      </c>
      <c r="D129" t="s">
        <v>836</v>
      </c>
      <c r="E129" t="s">
        <v>837</v>
      </c>
      <c r="F129" s="1">
        <v>61</v>
      </c>
      <c r="G129" t="s">
        <v>95</v>
      </c>
      <c r="H129" t="s">
        <v>83</v>
      </c>
      <c r="O129" t="s">
        <v>83</v>
      </c>
      <c r="P129" t="s">
        <v>83</v>
      </c>
      <c r="Q129" t="s">
        <v>83</v>
      </c>
      <c r="R129" t="s">
        <v>83</v>
      </c>
      <c r="S129" t="s">
        <v>83</v>
      </c>
      <c r="T129" t="s">
        <v>83</v>
      </c>
      <c r="U129" t="s">
        <v>83</v>
      </c>
      <c r="V129" t="s">
        <v>83</v>
      </c>
      <c r="W129" t="s">
        <v>83</v>
      </c>
    </row>
    <row r="130" spans="1:25" x14ac:dyDescent="0.25">
      <c r="A130" t="s">
        <v>770</v>
      </c>
      <c r="B130">
        <v>2019</v>
      </c>
      <c r="C130" t="s">
        <v>771</v>
      </c>
      <c r="D130" t="s">
        <v>772</v>
      </c>
      <c r="E130" t="s">
        <v>773</v>
      </c>
      <c r="F130" s="1" t="s">
        <v>774</v>
      </c>
      <c r="G130" t="s">
        <v>95</v>
      </c>
      <c r="H130" t="s">
        <v>127</v>
      </c>
      <c r="O130" t="s">
        <v>1455</v>
      </c>
      <c r="P130" t="s">
        <v>83</v>
      </c>
      <c r="Q130" t="s">
        <v>83</v>
      </c>
      <c r="R130" t="s">
        <v>898</v>
      </c>
      <c r="S130" t="s">
        <v>856</v>
      </c>
      <c r="T130" t="s">
        <v>856</v>
      </c>
      <c r="U130" t="s">
        <v>83</v>
      </c>
      <c r="V130" t="s">
        <v>83</v>
      </c>
      <c r="W130" t="s">
        <v>681</v>
      </c>
    </row>
    <row r="131" spans="1:25" x14ac:dyDescent="0.25">
      <c r="A131" t="s">
        <v>838</v>
      </c>
      <c r="B131">
        <v>2013</v>
      </c>
      <c r="C131" t="s">
        <v>839</v>
      </c>
      <c r="D131" t="s">
        <v>840</v>
      </c>
      <c r="E131" t="s">
        <v>841</v>
      </c>
      <c r="F131" s="1">
        <v>87</v>
      </c>
      <c r="G131" t="s">
        <v>82</v>
      </c>
      <c r="H131" t="s">
        <v>83</v>
      </c>
      <c r="O131" t="s">
        <v>83</v>
      </c>
      <c r="P131" t="s">
        <v>83</v>
      </c>
      <c r="Q131" t="s">
        <v>83</v>
      </c>
      <c r="R131" t="s">
        <v>83</v>
      </c>
      <c r="S131" t="s">
        <v>83</v>
      </c>
      <c r="T131" t="s">
        <v>83</v>
      </c>
      <c r="U131" t="s">
        <v>83</v>
      </c>
      <c r="V131" t="s">
        <v>83</v>
      </c>
      <c r="W131" t="s">
        <v>83</v>
      </c>
    </row>
    <row r="132" spans="1:25" x14ac:dyDescent="0.25">
      <c r="A132" t="s">
        <v>775</v>
      </c>
      <c r="B132">
        <v>2019</v>
      </c>
      <c r="C132" t="s">
        <v>776</v>
      </c>
      <c r="D132" t="s">
        <v>12</v>
      </c>
      <c r="E132" t="s">
        <v>777</v>
      </c>
      <c r="F132" s="1">
        <v>24</v>
      </c>
      <c r="G132" t="s">
        <v>95</v>
      </c>
      <c r="H132" t="s">
        <v>127</v>
      </c>
      <c r="I132">
        <v>1</v>
      </c>
      <c r="J132">
        <v>1</v>
      </c>
      <c r="K132">
        <v>1</v>
      </c>
      <c r="O132" t="s">
        <v>1475</v>
      </c>
      <c r="P132" t="s">
        <v>83</v>
      </c>
      <c r="Q132" t="s">
        <v>83</v>
      </c>
      <c r="R132" t="s">
        <v>83</v>
      </c>
      <c r="S132" t="s">
        <v>83</v>
      </c>
      <c r="T132" t="s">
        <v>778</v>
      </c>
      <c r="U132" t="s">
        <v>83</v>
      </c>
      <c r="V132" t="s">
        <v>83</v>
      </c>
      <c r="W132" t="s">
        <v>681</v>
      </c>
      <c r="X132" t="s">
        <v>906</v>
      </c>
      <c r="Y132" t="s">
        <v>83</v>
      </c>
    </row>
    <row r="133" spans="1:25" x14ac:dyDescent="0.25">
      <c r="A133" t="s">
        <v>383</v>
      </c>
      <c r="B133">
        <v>2020</v>
      </c>
      <c r="C133" t="s">
        <v>384</v>
      </c>
      <c r="D133" t="s">
        <v>35</v>
      </c>
      <c r="E133" t="s">
        <v>385</v>
      </c>
      <c r="F133" s="1" t="s">
        <v>386</v>
      </c>
      <c r="G133" t="s">
        <v>95</v>
      </c>
      <c r="H133" t="s">
        <v>127</v>
      </c>
      <c r="I133">
        <v>1</v>
      </c>
      <c r="J133">
        <v>1</v>
      </c>
      <c r="O133" t="s">
        <v>83</v>
      </c>
      <c r="P133" t="s">
        <v>83</v>
      </c>
      <c r="Q133" t="s">
        <v>83</v>
      </c>
      <c r="R133" t="s">
        <v>1150</v>
      </c>
      <c r="S133" t="s">
        <v>315</v>
      </c>
      <c r="T133" t="s">
        <v>315</v>
      </c>
      <c r="U133" t="s">
        <v>83</v>
      </c>
      <c r="V133" t="s">
        <v>83</v>
      </c>
      <c r="W133" t="s">
        <v>83</v>
      </c>
      <c r="X133" t="s">
        <v>906</v>
      </c>
      <c r="Y133" t="s">
        <v>83</v>
      </c>
    </row>
    <row r="134" spans="1:25" x14ac:dyDescent="0.25">
      <c r="A134" t="s">
        <v>235</v>
      </c>
      <c r="B134">
        <v>2021</v>
      </c>
      <c r="C134" t="s">
        <v>236</v>
      </c>
      <c r="D134" t="s">
        <v>40</v>
      </c>
      <c r="E134" t="s">
        <v>237</v>
      </c>
      <c r="F134" s="1" t="s">
        <v>238</v>
      </c>
      <c r="G134" t="s">
        <v>95</v>
      </c>
      <c r="H134" t="s">
        <v>83</v>
      </c>
      <c r="O134" t="s">
        <v>83</v>
      </c>
      <c r="P134" t="s">
        <v>83</v>
      </c>
      <c r="Q134" t="s">
        <v>83</v>
      </c>
      <c r="R134" t="s">
        <v>1152</v>
      </c>
      <c r="S134" t="s">
        <v>708</v>
      </c>
      <c r="T134" t="s">
        <v>708</v>
      </c>
      <c r="U134" t="s">
        <v>83</v>
      </c>
      <c r="V134" t="s">
        <v>83</v>
      </c>
      <c r="W134" t="s">
        <v>83</v>
      </c>
    </row>
    <row r="135" spans="1:25" x14ac:dyDescent="0.25">
      <c r="A135" t="s">
        <v>379</v>
      </c>
      <c r="B135">
        <v>2020</v>
      </c>
      <c r="C135" t="s">
        <v>380</v>
      </c>
      <c r="D135" t="s">
        <v>1119</v>
      </c>
      <c r="E135" t="s">
        <v>381</v>
      </c>
      <c r="F135" s="1" t="s">
        <v>382</v>
      </c>
      <c r="G135" t="s">
        <v>95</v>
      </c>
      <c r="H135" t="s">
        <v>127</v>
      </c>
      <c r="I135">
        <v>1</v>
      </c>
      <c r="J135">
        <v>1</v>
      </c>
      <c r="K135">
        <v>1</v>
      </c>
      <c r="O135" t="s">
        <v>83</v>
      </c>
      <c r="P135" t="s">
        <v>83</v>
      </c>
      <c r="Q135" t="s">
        <v>83</v>
      </c>
      <c r="R135" t="s">
        <v>1150</v>
      </c>
      <c r="S135" t="s">
        <v>378</v>
      </c>
      <c r="T135" t="s">
        <v>378</v>
      </c>
      <c r="U135" t="s">
        <v>97</v>
      </c>
      <c r="V135" t="s">
        <v>83</v>
      </c>
      <c r="W135" t="s">
        <v>83</v>
      </c>
      <c r="X135" t="s">
        <v>906</v>
      </c>
      <c r="Y135" t="s">
        <v>83</v>
      </c>
    </row>
    <row r="136" spans="1:25" x14ac:dyDescent="0.25">
      <c r="A136" t="s">
        <v>387</v>
      </c>
      <c r="B136">
        <v>2020</v>
      </c>
      <c r="C136" t="s">
        <v>388</v>
      </c>
      <c r="D136" t="s">
        <v>33</v>
      </c>
      <c r="E136" t="s">
        <v>389</v>
      </c>
      <c r="F136" s="1" t="s">
        <v>390</v>
      </c>
      <c r="G136" t="s">
        <v>95</v>
      </c>
      <c r="H136" t="s">
        <v>127</v>
      </c>
      <c r="I136">
        <v>1</v>
      </c>
      <c r="J136">
        <v>1</v>
      </c>
      <c r="K136">
        <v>1</v>
      </c>
      <c r="O136" t="s">
        <v>1484</v>
      </c>
      <c r="P136" t="s">
        <v>890</v>
      </c>
      <c r="Q136" t="s">
        <v>83</v>
      </c>
      <c r="R136" t="s">
        <v>1152</v>
      </c>
      <c r="S136" t="s">
        <v>89</v>
      </c>
      <c r="T136" t="s">
        <v>118</v>
      </c>
      <c r="U136" t="s">
        <v>90</v>
      </c>
      <c r="V136" t="s">
        <v>83</v>
      </c>
      <c r="W136" t="s">
        <v>681</v>
      </c>
      <c r="X136" t="s">
        <v>906</v>
      </c>
      <c r="Y136" t="s">
        <v>83</v>
      </c>
    </row>
    <row r="137" spans="1:25" x14ac:dyDescent="0.25">
      <c r="A137" t="s">
        <v>374</v>
      </c>
      <c r="B137">
        <v>2020</v>
      </c>
      <c r="C137" t="s">
        <v>375</v>
      </c>
      <c r="D137" t="s">
        <v>42</v>
      </c>
      <c r="E137" t="s">
        <v>376</v>
      </c>
      <c r="F137" s="1" t="s">
        <v>377</v>
      </c>
      <c r="G137" t="s">
        <v>95</v>
      </c>
      <c r="H137" t="s">
        <v>874</v>
      </c>
      <c r="I137">
        <v>1</v>
      </c>
      <c r="J137">
        <v>1</v>
      </c>
      <c r="O137" t="s">
        <v>1497</v>
      </c>
      <c r="P137" t="s">
        <v>846</v>
      </c>
      <c r="Q137" t="s">
        <v>83</v>
      </c>
      <c r="R137" t="s">
        <v>1150</v>
      </c>
      <c r="S137" t="s">
        <v>378</v>
      </c>
      <c r="T137" t="s">
        <v>378</v>
      </c>
      <c r="U137" t="s">
        <v>90</v>
      </c>
      <c r="V137" t="s">
        <v>83</v>
      </c>
      <c r="W137" t="s">
        <v>83</v>
      </c>
      <c r="X137" t="s">
        <v>906</v>
      </c>
      <c r="Y137" t="s">
        <v>83</v>
      </c>
    </row>
    <row r="138" spans="1:25" x14ac:dyDescent="0.25">
      <c r="A138" t="s">
        <v>369</v>
      </c>
      <c r="B138">
        <v>2020</v>
      </c>
      <c r="C138" t="s">
        <v>370</v>
      </c>
      <c r="D138" t="s">
        <v>1</v>
      </c>
      <c r="E138" t="s">
        <v>371</v>
      </c>
      <c r="F138" s="1" t="s">
        <v>372</v>
      </c>
      <c r="G138" t="s">
        <v>82</v>
      </c>
      <c r="H138" t="s">
        <v>714</v>
      </c>
      <c r="I138">
        <v>1</v>
      </c>
      <c r="O138" t="s">
        <v>1455</v>
      </c>
      <c r="P138" t="s">
        <v>677</v>
      </c>
      <c r="Q138" t="s">
        <v>83</v>
      </c>
      <c r="R138" t="s">
        <v>1152</v>
      </c>
      <c r="S138" t="s">
        <v>89</v>
      </c>
      <c r="T138" t="s">
        <v>108</v>
      </c>
      <c r="U138" t="s">
        <v>83</v>
      </c>
      <c r="V138" t="s">
        <v>83</v>
      </c>
      <c r="W138" t="s">
        <v>83</v>
      </c>
      <c r="X138" t="s">
        <v>913</v>
      </c>
      <c r="Y138" t="s">
        <v>373</v>
      </c>
    </row>
    <row r="139" spans="1:25" x14ac:dyDescent="0.25">
      <c r="A139" t="s">
        <v>571</v>
      </c>
      <c r="B139">
        <v>2017</v>
      </c>
      <c r="C139" t="s">
        <v>572</v>
      </c>
      <c r="D139" t="s">
        <v>8</v>
      </c>
      <c r="E139" t="s">
        <v>573</v>
      </c>
      <c r="F139" s="1" t="s">
        <v>574</v>
      </c>
      <c r="G139" t="s">
        <v>95</v>
      </c>
      <c r="H139" t="s">
        <v>880</v>
      </c>
      <c r="J139">
        <v>1</v>
      </c>
      <c r="K139">
        <v>1</v>
      </c>
      <c r="L139">
        <v>1</v>
      </c>
      <c r="O139" t="s">
        <v>1455</v>
      </c>
      <c r="P139" t="s">
        <v>694</v>
      </c>
      <c r="Q139" t="s">
        <v>83</v>
      </c>
      <c r="R139" t="s">
        <v>1150</v>
      </c>
      <c r="S139" t="s">
        <v>575</v>
      </c>
      <c r="T139" t="s">
        <v>575</v>
      </c>
      <c r="U139" t="s">
        <v>97</v>
      </c>
      <c r="V139" t="s">
        <v>83</v>
      </c>
      <c r="W139" t="s">
        <v>277</v>
      </c>
      <c r="X139" t="s">
        <v>138</v>
      </c>
      <c r="Y139" t="s">
        <v>84</v>
      </c>
    </row>
    <row r="140" spans="1:25" x14ac:dyDescent="0.25">
      <c r="A140" t="s">
        <v>174</v>
      </c>
      <c r="B140">
        <v>2021</v>
      </c>
      <c r="C140" t="s">
        <v>175</v>
      </c>
      <c r="D140" t="s">
        <v>3</v>
      </c>
      <c r="E140" t="s">
        <v>176</v>
      </c>
      <c r="F140" s="1" t="s">
        <v>177</v>
      </c>
      <c r="G140" t="s">
        <v>95</v>
      </c>
      <c r="H140" t="s">
        <v>127</v>
      </c>
      <c r="I140">
        <v>1</v>
      </c>
      <c r="L140">
        <v>1</v>
      </c>
      <c r="O140" t="s">
        <v>1455</v>
      </c>
      <c r="P140" t="s">
        <v>845</v>
      </c>
      <c r="Q140" t="s">
        <v>83</v>
      </c>
      <c r="R140" t="s">
        <v>898</v>
      </c>
      <c r="S140" t="s">
        <v>178</v>
      </c>
      <c r="T140" t="s">
        <v>178</v>
      </c>
      <c r="U140" t="s">
        <v>90</v>
      </c>
      <c r="V140" t="s">
        <v>83</v>
      </c>
      <c r="W140" t="s">
        <v>1161</v>
      </c>
      <c r="X140" t="s">
        <v>906</v>
      </c>
      <c r="Y140" t="s">
        <v>179</v>
      </c>
    </row>
    <row r="141" spans="1:25" x14ac:dyDescent="0.25">
      <c r="A141" t="s">
        <v>194</v>
      </c>
      <c r="B141">
        <v>2021</v>
      </c>
      <c r="C141" t="s">
        <v>195</v>
      </c>
      <c r="D141" t="s">
        <v>33</v>
      </c>
      <c r="E141" t="s">
        <v>196</v>
      </c>
      <c r="F141" s="1" t="s">
        <v>197</v>
      </c>
      <c r="G141" t="s">
        <v>95</v>
      </c>
      <c r="H141" t="s">
        <v>127</v>
      </c>
      <c r="I141">
        <v>1</v>
      </c>
      <c r="J141">
        <v>1</v>
      </c>
      <c r="O141" t="s">
        <v>1463</v>
      </c>
      <c r="P141" t="s">
        <v>890</v>
      </c>
      <c r="Q141" t="s">
        <v>83</v>
      </c>
      <c r="R141" t="s">
        <v>1152</v>
      </c>
      <c r="S141" t="s">
        <v>89</v>
      </c>
      <c r="T141" t="s">
        <v>118</v>
      </c>
      <c r="U141" t="s">
        <v>83</v>
      </c>
      <c r="V141" t="s">
        <v>83</v>
      </c>
      <c r="W141" t="s">
        <v>198</v>
      </c>
      <c r="X141" t="s">
        <v>676</v>
      </c>
      <c r="Y141" t="s">
        <v>199</v>
      </c>
    </row>
    <row r="142" spans="1:25" x14ac:dyDescent="0.25">
      <c r="A142" t="s">
        <v>218</v>
      </c>
      <c r="B142">
        <v>2021</v>
      </c>
      <c r="C142" t="s">
        <v>219</v>
      </c>
      <c r="D142" t="s">
        <v>2</v>
      </c>
      <c r="E142" t="s">
        <v>220</v>
      </c>
      <c r="F142" s="1" t="s">
        <v>221</v>
      </c>
      <c r="G142" t="s">
        <v>95</v>
      </c>
      <c r="H142" t="s">
        <v>880</v>
      </c>
      <c r="I142">
        <v>1</v>
      </c>
      <c r="O142" t="s">
        <v>1466</v>
      </c>
      <c r="P142" t="s">
        <v>677</v>
      </c>
      <c r="Q142" t="s">
        <v>83</v>
      </c>
      <c r="R142" t="s">
        <v>1152</v>
      </c>
      <c r="S142" t="s">
        <v>89</v>
      </c>
      <c r="T142" t="s">
        <v>108</v>
      </c>
      <c r="U142" t="s">
        <v>83</v>
      </c>
      <c r="V142" t="s">
        <v>83</v>
      </c>
      <c r="W142" t="s">
        <v>83</v>
      </c>
      <c r="X142" t="s">
        <v>906</v>
      </c>
      <c r="Y142" t="s">
        <v>84</v>
      </c>
    </row>
    <row r="143" spans="1:25" x14ac:dyDescent="0.25">
      <c r="A143" t="s">
        <v>222</v>
      </c>
      <c r="B143">
        <v>2021</v>
      </c>
      <c r="C143" t="s">
        <v>223</v>
      </c>
      <c r="D143" t="s">
        <v>43</v>
      </c>
      <c r="E143" t="s">
        <v>224</v>
      </c>
      <c r="F143" s="1" t="s">
        <v>225</v>
      </c>
      <c r="G143" t="s">
        <v>95</v>
      </c>
      <c r="H143" t="s">
        <v>880</v>
      </c>
      <c r="I143">
        <v>1</v>
      </c>
      <c r="O143" t="s">
        <v>1471</v>
      </c>
      <c r="P143" t="s">
        <v>677</v>
      </c>
      <c r="Q143" t="s">
        <v>83</v>
      </c>
      <c r="R143" t="s">
        <v>1152</v>
      </c>
      <c r="S143" t="s">
        <v>89</v>
      </c>
      <c r="T143" t="s">
        <v>902</v>
      </c>
      <c r="U143" t="s">
        <v>83</v>
      </c>
      <c r="V143" t="s">
        <v>83</v>
      </c>
      <c r="W143" t="s">
        <v>83</v>
      </c>
      <c r="X143" t="s">
        <v>138</v>
      </c>
      <c r="Y143" t="s">
        <v>84</v>
      </c>
    </row>
    <row r="144" spans="1:25" x14ac:dyDescent="0.25">
      <c r="A144" t="s">
        <v>200</v>
      </c>
      <c r="B144">
        <v>2021</v>
      </c>
      <c r="C144" t="s">
        <v>201</v>
      </c>
      <c r="D144" t="s">
        <v>2</v>
      </c>
      <c r="E144" t="s">
        <v>202</v>
      </c>
      <c r="F144" s="1" t="s">
        <v>203</v>
      </c>
      <c r="G144" t="s">
        <v>95</v>
      </c>
      <c r="H144" t="s">
        <v>880</v>
      </c>
      <c r="I144">
        <v>1</v>
      </c>
      <c r="J144">
        <v>1</v>
      </c>
      <c r="O144" t="s">
        <v>1466</v>
      </c>
      <c r="P144" t="s">
        <v>677</v>
      </c>
      <c r="Q144" t="s">
        <v>83</v>
      </c>
      <c r="R144" t="s">
        <v>1150</v>
      </c>
      <c r="S144" t="s">
        <v>204</v>
      </c>
      <c r="T144" t="s">
        <v>204</v>
      </c>
      <c r="U144" t="s">
        <v>83</v>
      </c>
      <c r="V144" t="s">
        <v>83</v>
      </c>
      <c r="W144" t="s">
        <v>83</v>
      </c>
      <c r="X144" t="s">
        <v>700</v>
      </c>
      <c r="Y144" t="s">
        <v>84</v>
      </c>
    </row>
    <row r="145" spans="1:25" x14ac:dyDescent="0.25">
      <c r="A145" t="s">
        <v>598</v>
      </c>
      <c r="B145">
        <v>2017</v>
      </c>
      <c r="C145" t="s">
        <v>599</v>
      </c>
      <c r="D145" t="s">
        <v>10</v>
      </c>
      <c r="E145" t="s">
        <v>600</v>
      </c>
      <c r="F145" s="1" t="s">
        <v>601</v>
      </c>
      <c r="G145" t="s">
        <v>82</v>
      </c>
      <c r="H145" t="s">
        <v>127</v>
      </c>
      <c r="I145">
        <v>1</v>
      </c>
      <c r="J145">
        <v>1</v>
      </c>
      <c r="K145">
        <v>1</v>
      </c>
      <c r="L145">
        <v>1</v>
      </c>
      <c r="O145" t="s">
        <v>1455</v>
      </c>
      <c r="P145" t="s">
        <v>845</v>
      </c>
      <c r="Q145" t="s">
        <v>1502</v>
      </c>
      <c r="R145" t="s">
        <v>1152</v>
      </c>
      <c r="S145" t="s">
        <v>89</v>
      </c>
      <c r="T145" t="s">
        <v>89</v>
      </c>
      <c r="U145" t="s">
        <v>97</v>
      </c>
      <c r="V145" t="s">
        <v>83</v>
      </c>
      <c r="W145" t="s">
        <v>277</v>
      </c>
      <c r="X145" t="s">
        <v>919</v>
      </c>
      <c r="Y145" t="s">
        <v>84</v>
      </c>
    </row>
    <row r="146" spans="1:25" x14ac:dyDescent="0.25">
      <c r="A146" t="s">
        <v>244</v>
      </c>
      <c r="B146">
        <v>2021</v>
      </c>
      <c r="C146" t="s">
        <v>245</v>
      </c>
      <c r="D146" t="s">
        <v>36</v>
      </c>
      <c r="E146" t="s">
        <v>246</v>
      </c>
      <c r="F146" s="1" t="s">
        <v>247</v>
      </c>
      <c r="G146" t="s">
        <v>95</v>
      </c>
      <c r="H146" t="s">
        <v>880</v>
      </c>
      <c r="I146">
        <v>1</v>
      </c>
      <c r="J146">
        <v>1</v>
      </c>
      <c r="K146">
        <v>1</v>
      </c>
      <c r="O146" t="s">
        <v>1455</v>
      </c>
      <c r="P146" t="s">
        <v>83</v>
      </c>
      <c r="Q146" t="s">
        <v>83</v>
      </c>
      <c r="R146" t="s">
        <v>1150</v>
      </c>
      <c r="S146" t="s">
        <v>717</v>
      </c>
      <c r="T146" t="s">
        <v>717</v>
      </c>
      <c r="U146" t="s">
        <v>83</v>
      </c>
      <c r="V146" t="s">
        <v>109</v>
      </c>
      <c r="W146" t="s">
        <v>83</v>
      </c>
      <c r="X146" t="s">
        <v>906</v>
      </c>
      <c r="Y146" t="s">
        <v>83</v>
      </c>
    </row>
    <row r="147" spans="1:25" x14ac:dyDescent="0.25">
      <c r="A147" t="s">
        <v>248</v>
      </c>
      <c r="B147">
        <v>2021</v>
      </c>
      <c r="C147" t="s">
        <v>249</v>
      </c>
      <c r="D147" t="s">
        <v>3</v>
      </c>
      <c r="E147" t="s">
        <v>250</v>
      </c>
      <c r="F147" s="1" t="s">
        <v>251</v>
      </c>
      <c r="G147" t="s">
        <v>95</v>
      </c>
      <c r="H147" t="s">
        <v>127</v>
      </c>
      <c r="I147">
        <v>1</v>
      </c>
      <c r="J147">
        <v>1</v>
      </c>
      <c r="K147">
        <v>1</v>
      </c>
      <c r="O147" t="s">
        <v>1455</v>
      </c>
      <c r="P147" t="s">
        <v>677</v>
      </c>
      <c r="Q147" t="s">
        <v>83</v>
      </c>
      <c r="R147" t="s">
        <v>898</v>
      </c>
      <c r="S147" t="s">
        <v>178</v>
      </c>
      <c r="T147" t="s">
        <v>486</v>
      </c>
      <c r="U147" t="s">
        <v>83</v>
      </c>
      <c r="V147" t="s">
        <v>83</v>
      </c>
      <c r="W147" t="s">
        <v>681</v>
      </c>
      <c r="X147" t="s">
        <v>906</v>
      </c>
      <c r="Y147" t="s">
        <v>83</v>
      </c>
    </row>
    <row r="148" spans="1:25" x14ac:dyDescent="0.25">
      <c r="A148" t="s">
        <v>104</v>
      </c>
      <c r="B148">
        <v>2021</v>
      </c>
      <c r="C148" t="s">
        <v>105</v>
      </c>
      <c r="D148" t="s">
        <v>1118</v>
      </c>
      <c r="E148" t="s">
        <v>106</v>
      </c>
      <c r="F148" s="1" t="s">
        <v>107</v>
      </c>
      <c r="G148" t="s">
        <v>95</v>
      </c>
      <c r="H148" t="s">
        <v>127</v>
      </c>
      <c r="I148">
        <v>1</v>
      </c>
      <c r="J148">
        <v>1</v>
      </c>
      <c r="O148" t="s">
        <v>1500</v>
      </c>
      <c r="P148" t="s">
        <v>677</v>
      </c>
      <c r="Q148" t="s">
        <v>83</v>
      </c>
      <c r="R148" t="s">
        <v>1152</v>
      </c>
      <c r="S148" t="s">
        <v>89</v>
      </c>
      <c r="T148" t="s">
        <v>108</v>
      </c>
      <c r="U148" t="s">
        <v>83</v>
      </c>
      <c r="V148" t="s">
        <v>109</v>
      </c>
      <c r="W148" t="s">
        <v>83</v>
      </c>
      <c r="X148" t="s">
        <v>906</v>
      </c>
      <c r="Y148" t="s">
        <v>83</v>
      </c>
    </row>
    <row r="149" spans="1:25" x14ac:dyDescent="0.25">
      <c r="A149" t="s">
        <v>701</v>
      </c>
      <c r="B149">
        <v>2021</v>
      </c>
      <c r="C149" t="s">
        <v>702</v>
      </c>
      <c r="D149" t="s">
        <v>9</v>
      </c>
      <c r="E149" t="s">
        <v>703</v>
      </c>
      <c r="F149" s="1" t="s">
        <v>704</v>
      </c>
      <c r="G149" t="s">
        <v>95</v>
      </c>
      <c r="H149" t="s">
        <v>127</v>
      </c>
      <c r="I149">
        <v>1</v>
      </c>
      <c r="J149">
        <v>1</v>
      </c>
      <c r="K149">
        <v>1</v>
      </c>
      <c r="M149">
        <v>1</v>
      </c>
      <c r="O149" t="s">
        <v>83</v>
      </c>
      <c r="P149" t="s">
        <v>83</v>
      </c>
      <c r="Q149" t="s">
        <v>83</v>
      </c>
      <c r="R149" t="s">
        <v>83</v>
      </c>
      <c r="S149" t="s">
        <v>83</v>
      </c>
      <c r="T149" t="s">
        <v>83</v>
      </c>
      <c r="U149" t="s">
        <v>705</v>
      </c>
      <c r="V149" t="s">
        <v>98</v>
      </c>
      <c r="W149" t="s">
        <v>83</v>
      </c>
      <c r="X149" t="s">
        <v>676</v>
      </c>
      <c r="Y149" t="s">
        <v>706</v>
      </c>
    </row>
    <row r="150" spans="1:25" x14ac:dyDescent="0.25">
      <c r="A150" t="s">
        <v>649</v>
      </c>
      <c r="B150">
        <v>2015</v>
      </c>
      <c r="C150" t="s">
        <v>650</v>
      </c>
      <c r="D150" t="s">
        <v>1122</v>
      </c>
      <c r="E150" t="s">
        <v>651</v>
      </c>
      <c r="F150" s="1" t="s">
        <v>652</v>
      </c>
      <c r="G150" t="s">
        <v>95</v>
      </c>
      <c r="H150" t="s">
        <v>880</v>
      </c>
      <c r="I150">
        <v>1</v>
      </c>
      <c r="L150">
        <v>1</v>
      </c>
      <c r="O150" t="s">
        <v>1468</v>
      </c>
      <c r="P150" t="s">
        <v>677</v>
      </c>
      <c r="Q150" t="s">
        <v>83</v>
      </c>
      <c r="R150" t="s">
        <v>1152</v>
      </c>
      <c r="S150" t="s">
        <v>89</v>
      </c>
      <c r="T150" t="s">
        <v>108</v>
      </c>
      <c r="U150" t="s">
        <v>97</v>
      </c>
      <c r="V150" t="s">
        <v>83</v>
      </c>
      <c r="W150" t="s">
        <v>277</v>
      </c>
      <c r="X150" t="s">
        <v>796</v>
      </c>
      <c r="Y150" t="s">
        <v>84</v>
      </c>
    </row>
    <row r="151" spans="1:25" x14ac:dyDescent="0.25">
      <c r="A151" t="s">
        <v>205</v>
      </c>
      <c r="B151">
        <v>2021</v>
      </c>
      <c r="C151" t="s">
        <v>206</v>
      </c>
      <c r="D151" t="s">
        <v>16</v>
      </c>
      <c r="E151" t="s">
        <v>207</v>
      </c>
      <c r="F151" s="1" t="s">
        <v>208</v>
      </c>
      <c r="G151" t="s">
        <v>82</v>
      </c>
      <c r="H151" t="s">
        <v>127</v>
      </c>
      <c r="I151">
        <v>1</v>
      </c>
      <c r="J151">
        <v>1</v>
      </c>
      <c r="L151">
        <v>1</v>
      </c>
      <c r="O151" t="s">
        <v>1455</v>
      </c>
      <c r="P151" t="s">
        <v>694</v>
      </c>
      <c r="Q151" t="s">
        <v>83</v>
      </c>
      <c r="R151" t="s">
        <v>1150</v>
      </c>
      <c r="S151" t="s">
        <v>209</v>
      </c>
      <c r="T151" t="s">
        <v>209</v>
      </c>
      <c r="U151" t="s">
        <v>97</v>
      </c>
      <c r="V151" t="s">
        <v>83</v>
      </c>
      <c r="W151" t="s">
        <v>1161</v>
      </c>
      <c r="X151" t="s">
        <v>906</v>
      </c>
      <c r="Y151" t="s">
        <v>83</v>
      </c>
    </row>
    <row r="152" spans="1:25" x14ac:dyDescent="0.25">
      <c r="A152" t="s">
        <v>231</v>
      </c>
      <c r="B152">
        <v>2021</v>
      </c>
      <c r="C152" t="s">
        <v>232</v>
      </c>
      <c r="D152" t="s">
        <v>39</v>
      </c>
      <c r="E152" t="s">
        <v>233</v>
      </c>
      <c r="F152" s="1" t="s">
        <v>234</v>
      </c>
      <c r="G152" t="s">
        <v>95</v>
      </c>
      <c r="H152" t="s">
        <v>874</v>
      </c>
      <c r="I152">
        <v>1</v>
      </c>
      <c r="J152">
        <v>1</v>
      </c>
      <c r="O152" t="s">
        <v>1497</v>
      </c>
      <c r="P152" t="s">
        <v>677</v>
      </c>
      <c r="Q152" t="s">
        <v>83</v>
      </c>
      <c r="R152" t="s">
        <v>1152</v>
      </c>
      <c r="S152" t="s">
        <v>89</v>
      </c>
      <c r="T152" t="s">
        <v>108</v>
      </c>
      <c r="U152" t="s">
        <v>97</v>
      </c>
      <c r="V152" t="s">
        <v>83</v>
      </c>
      <c r="W152" t="s">
        <v>681</v>
      </c>
      <c r="X152" t="s">
        <v>138</v>
      </c>
      <c r="Y152" t="s">
        <v>84</v>
      </c>
    </row>
    <row r="153" spans="1:25" x14ac:dyDescent="0.25">
      <c r="A153" t="s">
        <v>709</v>
      </c>
      <c r="B153">
        <v>2021</v>
      </c>
      <c r="C153" t="s">
        <v>710</v>
      </c>
      <c r="D153" t="s">
        <v>711</v>
      </c>
      <c r="E153" t="s">
        <v>712</v>
      </c>
      <c r="F153" s="1" t="s">
        <v>713</v>
      </c>
      <c r="G153" t="s">
        <v>82</v>
      </c>
      <c r="H153" t="s">
        <v>83</v>
      </c>
      <c r="O153" t="s">
        <v>1455</v>
      </c>
      <c r="P153" t="s">
        <v>83</v>
      </c>
      <c r="Q153" t="s">
        <v>714</v>
      </c>
      <c r="R153" t="s">
        <v>83</v>
      </c>
      <c r="S153" t="s">
        <v>83</v>
      </c>
      <c r="T153" t="s">
        <v>83</v>
      </c>
      <c r="U153" t="s">
        <v>90</v>
      </c>
      <c r="V153" t="s">
        <v>109</v>
      </c>
      <c r="W153" t="s">
        <v>83</v>
      </c>
      <c r="X153" t="s">
        <v>676</v>
      </c>
      <c r="Y153" t="s">
        <v>715</v>
      </c>
    </row>
    <row r="154" spans="1:25" x14ac:dyDescent="0.25">
      <c r="A154" t="s">
        <v>100</v>
      </c>
      <c r="B154">
        <v>2022</v>
      </c>
      <c r="C154" t="s">
        <v>101</v>
      </c>
      <c r="D154" t="s">
        <v>56</v>
      </c>
      <c r="E154" t="s">
        <v>102</v>
      </c>
      <c r="F154" s="1" t="s">
        <v>103</v>
      </c>
      <c r="G154" t="s">
        <v>95</v>
      </c>
      <c r="H154" t="s">
        <v>127</v>
      </c>
      <c r="I154">
        <v>1</v>
      </c>
      <c r="J154">
        <v>1</v>
      </c>
      <c r="L154">
        <v>1</v>
      </c>
      <c r="M154">
        <v>1</v>
      </c>
      <c r="O154" t="s">
        <v>1455</v>
      </c>
      <c r="P154" t="s">
        <v>845</v>
      </c>
      <c r="Q154" t="s">
        <v>83</v>
      </c>
      <c r="R154" t="s">
        <v>1152</v>
      </c>
      <c r="S154" t="s">
        <v>330</v>
      </c>
      <c r="T154" t="s">
        <v>858</v>
      </c>
      <c r="U154" t="s">
        <v>90</v>
      </c>
      <c r="V154" t="s">
        <v>83</v>
      </c>
      <c r="W154" t="s">
        <v>1454</v>
      </c>
      <c r="X154" t="s">
        <v>906</v>
      </c>
      <c r="Y154" t="s">
        <v>83</v>
      </c>
    </row>
    <row r="155" spans="1:25" x14ac:dyDescent="0.25">
      <c r="A155" t="s">
        <v>210</v>
      </c>
      <c r="B155">
        <v>2021</v>
      </c>
      <c r="C155" t="s">
        <v>211</v>
      </c>
      <c r="D155" t="s">
        <v>24</v>
      </c>
      <c r="E155" t="s">
        <v>212</v>
      </c>
      <c r="F155" s="1" t="s">
        <v>213</v>
      </c>
      <c r="G155" t="s">
        <v>82</v>
      </c>
      <c r="H155" t="s">
        <v>127</v>
      </c>
      <c r="I155">
        <v>1</v>
      </c>
      <c r="J155">
        <v>1</v>
      </c>
      <c r="K155">
        <v>1</v>
      </c>
      <c r="N155">
        <v>1</v>
      </c>
      <c r="O155" t="s">
        <v>1456</v>
      </c>
      <c r="P155" t="s">
        <v>677</v>
      </c>
      <c r="Q155" t="s">
        <v>83</v>
      </c>
      <c r="R155" t="s">
        <v>1152</v>
      </c>
      <c r="S155" t="s">
        <v>89</v>
      </c>
      <c r="T155" t="s">
        <v>108</v>
      </c>
      <c r="U155" t="s">
        <v>90</v>
      </c>
      <c r="V155" t="s">
        <v>98</v>
      </c>
      <c r="W155" t="s">
        <v>679</v>
      </c>
      <c r="X155" t="s">
        <v>917</v>
      </c>
      <c r="Y155" t="s">
        <v>84</v>
      </c>
    </row>
    <row r="156" spans="1:25" x14ac:dyDescent="0.25">
      <c r="A156" t="s">
        <v>91</v>
      </c>
      <c r="B156">
        <v>2022</v>
      </c>
      <c r="C156" t="s">
        <v>92</v>
      </c>
      <c r="D156" t="s">
        <v>23</v>
      </c>
      <c r="E156" t="s">
        <v>93</v>
      </c>
      <c r="F156" s="1" t="s">
        <v>94</v>
      </c>
      <c r="G156" t="s">
        <v>95</v>
      </c>
      <c r="H156" t="s">
        <v>127</v>
      </c>
      <c r="I156">
        <v>1</v>
      </c>
      <c r="J156">
        <v>1</v>
      </c>
      <c r="K156">
        <v>1</v>
      </c>
      <c r="M156">
        <v>1</v>
      </c>
      <c r="O156" t="s">
        <v>83</v>
      </c>
      <c r="P156" t="s">
        <v>83</v>
      </c>
      <c r="Q156" t="s">
        <v>860</v>
      </c>
      <c r="R156" t="s">
        <v>1152</v>
      </c>
      <c r="S156" t="s">
        <v>96</v>
      </c>
      <c r="T156" t="s">
        <v>96</v>
      </c>
      <c r="U156" t="s">
        <v>97</v>
      </c>
      <c r="V156" t="s">
        <v>98</v>
      </c>
      <c r="W156" t="s">
        <v>83</v>
      </c>
      <c r="X156" t="s">
        <v>676</v>
      </c>
      <c r="Y156" t="s">
        <v>99</v>
      </c>
    </row>
    <row r="157" spans="1:25" x14ac:dyDescent="0.25">
      <c r="A157" t="s">
        <v>78</v>
      </c>
      <c r="B157">
        <v>2022</v>
      </c>
      <c r="C157" t="s">
        <v>79</v>
      </c>
      <c r="D157" t="s">
        <v>14</v>
      </c>
      <c r="E157" t="s">
        <v>80</v>
      </c>
      <c r="F157" s="1" t="s">
        <v>81</v>
      </c>
      <c r="G157" t="s">
        <v>82</v>
      </c>
      <c r="H157" t="s">
        <v>874</v>
      </c>
      <c r="I157">
        <v>1</v>
      </c>
      <c r="J157">
        <v>1</v>
      </c>
      <c r="K157">
        <v>1</v>
      </c>
      <c r="M157">
        <v>1</v>
      </c>
      <c r="O157" t="s">
        <v>83</v>
      </c>
      <c r="P157" t="s">
        <v>83</v>
      </c>
      <c r="Q157" t="s">
        <v>83</v>
      </c>
      <c r="R157" t="s">
        <v>1150</v>
      </c>
      <c r="S157" t="s">
        <v>675</v>
      </c>
      <c r="T157" t="s">
        <v>675</v>
      </c>
      <c r="U157" t="s">
        <v>90</v>
      </c>
      <c r="V157" t="s">
        <v>1155</v>
      </c>
      <c r="W157" t="s">
        <v>83</v>
      </c>
      <c r="X157" t="s">
        <v>919</v>
      </c>
      <c r="Y157" t="s">
        <v>84</v>
      </c>
    </row>
    <row r="158" spans="1:25" x14ac:dyDescent="0.25">
      <c r="A158" t="s">
        <v>252</v>
      </c>
      <c r="B158">
        <v>2021</v>
      </c>
      <c r="C158" t="s">
        <v>253</v>
      </c>
      <c r="D158" t="s">
        <v>1119</v>
      </c>
      <c r="E158" t="s">
        <v>254</v>
      </c>
      <c r="F158" s="1" t="s">
        <v>255</v>
      </c>
      <c r="G158" t="s">
        <v>95</v>
      </c>
      <c r="H158" t="s">
        <v>127</v>
      </c>
      <c r="I158">
        <v>1</v>
      </c>
      <c r="J158">
        <v>1</v>
      </c>
      <c r="K158">
        <v>1</v>
      </c>
      <c r="O158" t="s">
        <v>1469</v>
      </c>
      <c r="P158" t="s">
        <v>677</v>
      </c>
      <c r="Q158" t="s">
        <v>83</v>
      </c>
      <c r="R158" t="s">
        <v>1150</v>
      </c>
      <c r="S158" t="s">
        <v>161</v>
      </c>
      <c r="T158" t="s">
        <v>161</v>
      </c>
      <c r="U158" t="s">
        <v>83</v>
      </c>
      <c r="V158" t="s">
        <v>109</v>
      </c>
      <c r="W158" t="s">
        <v>83</v>
      </c>
      <c r="X158" t="s">
        <v>718</v>
      </c>
      <c r="Y158" t="s">
        <v>84</v>
      </c>
    </row>
    <row r="159" spans="1:25" x14ac:dyDescent="0.25">
      <c r="A159" t="s">
        <v>214</v>
      </c>
      <c r="B159">
        <v>2021</v>
      </c>
      <c r="C159" t="s">
        <v>215</v>
      </c>
      <c r="D159" t="s">
        <v>0</v>
      </c>
      <c r="E159" t="s">
        <v>216</v>
      </c>
      <c r="F159" s="1" t="s">
        <v>217</v>
      </c>
      <c r="G159" t="s">
        <v>95</v>
      </c>
      <c r="H159" t="s">
        <v>127</v>
      </c>
      <c r="I159">
        <v>1</v>
      </c>
      <c r="J159">
        <v>1</v>
      </c>
      <c r="K159">
        <v>1</v>
      </c>
      <c r="O159" t="s">
        <v>1455</v>
      </c>
      <c r="P159" t="s">
        <v>677</v>
      </c>
      <c r="Q159" t="s">
        <v>83</v>
      </c>
      <c r="R159" t="s">
        <v>1152</v>
      </c>
      <c r="S159" t="s">
        <v>89</v>
      </c>
      <c r="T159" t="s">
        <v>108</v>
      </c>
      <c r="U159" t="s">
        <v>97</v>
      </c>
      <c r="V159" t="s">
        <v>268</v>
      </c>
      <c r="W159" t="s">
        <v>681</v>
      </c>
      <c r="X159" t="s">
        <v>676</v>
      </c>
      <c r="Y159" t="s">
        <v>707</v>
      </c>
    </row>
    <row r="160" spans="1:25" x14ac:dyDescent="0.25">
      <c r="A160" t="s">
        <v>226</v>
      </c>
      <c r="B160">
        <v>2021</v>
      </c>
      <c r="C160" t="s">
        <v>227</v>
      </c>
      <c r="D160" t="s">
        <v>31</v>
      </c>
      <c r="E160" t="s">
        <v>228</v>
      </c>
      <c r="F160" s="1" t="s">
        <v>229</v>
      </c>
      <c r="G160" t="s">
        <v>82</v>
      </c>
      <c r="H160" t="s">
        <v>127</v>
      </c>
      <c r="I160">
        <v>1</v>
      </c>
      <c r="J160">
        <v>1</v>
      </c>
      <c r="K160">
        <v>1</v>
      </c>
      <c r="O160" t="s">
        <v>1494</v>
      </c>
      <c r="P160" t="s">
        <v>901</v>
      </c>
      <c r="Q160" t="s">
        <v>83</v>
      </c>
      <c r="R160" t="s">
        <v>1152</v>
      </c>
      <c r="S160" t="s">
        <v>230</v>
      </c>
      <c r="T160" t="s">
        <v>716</v>
      </c>
      <c r="U160" t="s">
        <v>90</v>
      </c>
      <c r="V160" t="s">
        <v>109</v>
      </c>
      <c r="W160" t="s">
        <v>198</v>
      </c>
      <c r="X160" t="s">
        <v>906</v>
      </c>
      <c r="Y160" t="s">
        <v>83</v>
      </c>
    </row>
    <row r="161" spans="1:25" x14ac:dyDescent="0.25">
      <c r="A161" t="s">
        <v>239</v>
      </c>
      <c r="B161">
        <v>2021</v>
      </c>
      <c r="C161" t="s">
        <v>240</v>
      </c>
      <c r="D161" t="s">
        <v>1119</v>
      </c>
      <c r="E161" t="s">
        <v>241</v>
      </c>
      <c r="F161" s="1" t="s">
        <v>242</v>
      </c>
      <c r="G161" t="s">
        <v>82</v>
      </c>
      <c r="H161" t="s">
        <v>127</v>
      </c>
      <c r="I161">
        <v>1</v>
      </c>
      <c r="J161">
        <v>1</v>
      </c>
      <c r="O161" t="s">
        <v>1455</v>
      </c>
      <c r="P161" t="s">
        <v>694</v>
      </c>
      <c r="Q161" t="s">
        <v>83</v>
      </c>
      <c r="R161" t="s">
        <v>1150</v>
      </c>
      <c r="S161" t="s">
        <v>243</v>
      </c>
      <c r="T161" t="s">
        <v>243</v>
      </c>
      <c r="U161" t="s">
        <v>90</v>
      </c>
      <c r="V161" t="s">
        <v>109</v>
      </c>
      <c r="W161" t="s">
        <v>83</v>
      </c>
      <c r="X161" t="s">
        <v>913</v>
      </c>
      <c r="Y161" t="s">
        <v>84</v>
      </c>
    </row>
    <row r="162" spans="1:25" x14ac:dyDescent="0.25">
      <c r="A162" t="s">
        <v>85</v>
      </c>
      <c r="B162">
        <v>2022</v>
      </c>
      <c r="C162" t="s">
        <v>86</v>
      </c>
      <c r="D162" t="s">
        <v>1117</v>
      </c>
      <c r="E162" t="s">
        <v>87</v>
      </c>
      <c r="F162" s="1" t="s">
        <v>88</v>
      </c>
      <c r="G162" t="s">
        <v>82</v>
      </c>
      <c r="H162" t="s">
        <v>874</v>
      </c>
      <c r="I162">
        <v>1</v>
      </c>
      <c r="O162" t="s">
        <v>1495</v>
      </c>
      <c r="P162" t="s">
        <v>677</v>
      </c>
      <c r="Q162" t="s">
        <v>83</v>
      </c>
      <c r="R162" t="s">
        <v>1152</v>
      </c>
      <c r="S162" t="s">
        <v>89</v>
      </c>
      <c r="T162" t="s">
        <v>678</v>
      </c>
      <c r="U162" t="s">
        <v>90</v>
      </c>
      <c r="V162" t="s">
        <v>109</v>
      </c>
      <c r="W162" t="s">
        <v>679</v>
      </c>
      <c r="X162" t="s">
        <v>919</v>
      </c>
      <c r="Y162" t="s">
        <v>84</v>
      </c>
    </row>
    <row r="163" spans="1:25" x14ac:dyDescent="0.25">
      <c r="A163" t="s">
        <v>1077</v>
      </c>
      <c r="B163">
        <v>2022</v>
      </c>
      <c r="C163" t="s">
        <v>1087</v>
      </c>
      <c r="D163" t="s">
        <v>4</v>
      </c>
      <c r="E163" t="s">
        <v>1099</v>
      </c>
      <c r="F163" s="1" t="s">
        <v>1109</v>
      </c>
      <c r="G163" t="s">
        <v>95</v>
      </c>
      <c r="H163" t="s">
        <v>127</v>
      </c>
      <c r="I163">
        <v>1</v>
      </c>
      <c r="J163">
        <v>1</v>
      </c>
      <c r="K163">
        <v>1</v>
      </c>
      <c r="M163">
        <v>1</v>
      </c>
      <c r="O163" t="s">
        <v>1471</v>
      </c>
      <c r="P163" t="s">
        <v>83</v>
      </c>
      <c r="Q163" t="s">
        <v>83</v>
      </c>
      <c r="R163" t="s">
        <v>1150</v>
      </c>
      <c r="S163" t="s">
        <v>1124</v>
      </c>
      <c r="T163" t="s">
        <v>1124</v>
      </c>
      <c r="U163" t="s">
        <v>97</v>
      </c>
      <c r="V163" t="s">
        <v>83</v>
      </c>
      <c r="W163" t="s">
        <v>83</v>
      </c>
      <c r="X163" t="s">
        <v>138</v>
      </c>
      <c r="Y163" t="s">
        <v>83</v>
      </c>
    </row>
    <row r="164" spans="1:25" x14ac:dyDescent="0.25">
      <c r="A164" t="s">
        <v>1078</v>
      </c>
      <c r="B164">
        <v>2022</v>
      </c>
      <c r="C164" t="s">
        <v>1088</v>
      </c>
      <c r="D164" t="s">
        <v>59</v>
      </c>
      <c r="E164" t="s">
        <v>1100</v>
      </c>
      <c r="G164" t="s">
        <v>95</v>
      </c>
      <c r="H164" t="s">
        <v>127</v>
      </c>
      <c r="I164">
        <v>1</v>
      </c>
      <c r="J164">
        <v>1</v>
      </c>
      <c r="L164">
        <v>1</v>
      </c>
      <c r="M164">
        <v>1</v>
      </c>
      <c r="O164" t="s">
        <v>83</v>
      </c>
      <c r="P164" t="s">
        <v>83</v>
      </c>
      <c r="Q164" t="s">
        <v>83</v>
      </c>
      <c r="R164" t="s">
        <v>1150</v>
      </c>
      <c r="S164" t="s">
        <v>1127</v>
      </c>
      <c r="T164" t="s">
        <v>1127</v>
      </c>
      <c r="U164" t="s">
        <v>97</v>
      </c>
      <c r="V164" t="s">
        <v>83</v>
      </c>
      <c r="W164" t="s">
        <v>83</v>
      </c>
      <c r="X164" t="s">
        <v>919</v>
      </c>
      <c r="Y164" t="s">
        <v>83</v>
      </c>
    </row>
    <row r="165" spans="1:25" x14ac:dyDescent="0.25">
      <c r="A165" t="s">
        <v>1079</v>
      </c>
      <c r="B165">
        <v>2021</v>
      </c>
      <c r="C165" t="s">
        <v>1089</v>
      </c>
      <c r="D165" t="s">
        <v>1093</v>
      </c>
      <c r="E165" t="s">
        <v>1101</v>
      </c>
      <c r="F165" s="1" t="s">
        <v>1110</v>
      </c>
      <c r="G165" t="s">
        <v>95</v>
      </c>
      <c r="H165" t="s">
        <v>127</v>
      </c>
      <c r="I165">
        <v>1</v>
      </c>
      <c r="M165">
        <v>1</v>
      </c>
      <c r="O165" t="s">
        <v>1471</v>
      </c>
      <c r="P165" t="s">
        <v>83</v>
      </c>
      <c r="Q165" t="s">
        <v>83</v>
      </c>
      <c r="R165" t="s">
        <v>1152</v>
      </c>
      <c r="S165" t="s">
        <v>89</v>
      </c>
      <c r="T165" t="s">
        <v>1128</v>
      </c>
      <c r="U165" t="s">
        <v>83</v>
      </c>
      <c r="V165" t="s">
        <v>83</v>
      </c>
      <c r="W165" t="s">
        <v>83</v>
      </c>
      <c r="X165" t="s">
        <v>1072</v>
      </c>
      <c r="Y165" t="s">
        <v>83</v>
      </c>
    </row>
    <row r="166" spans="1:25" x14ac:dyDescent="0.25">
      <c r="A166" t="s">
        <v>1073</v>
      </c>
      <c r="B166">
        <v>2021</v>
      </c>
      <c r="C166" t="s">
        <v>1083</v>
      </c>
      <c r="D166" t="s">
        <v>1114</v>
      </c>
      <c r="E166" t="s">
        <v>1095</v>
      </c>
      <c r="F166" s="1" t="s">
        <v>1105</v>
      </c>
      <c r="G166" t="s">
        <v>95</v>
      </c>
      <c r="H166" t="s">
        <v>127</v>
      </c>
      <c r="I166">
        <v>1</v>
      </c>
      <c r="J166">
        <v>1</v>
      </c>
      <c r="K166">
        <v>1</v>
      </c>
      <c r="L166">
        <v>1</v>
      </c>
      <c r="O166" t="s">
        <v>1455</v>
      </c>
      <c r="P166" t="s">
        <v>890</v>
      </c>
      <c r="Q166" t="s">
        <v>83</v>
      </c>
      <c r="R166" t="s">
        <v>1152</v>
      </c>
      <c r="S166" t="s">
        <v>89</v>
      </c>
      <c r="T166" t="s">
        <v>118</v>
      </c>
      <c r="U166" t="s">
        <v>83</v>
      </c>
      <c r="V166" t="s">
        <v>83</v>
      </c>
      <c r="W166" t="s">
        <v>83</v>
      </c>
      <c r="X166" t="s">
        <v>919</v>
      </c>
      <c r="Y166" t="s">
        <v>84</v>
      </c>
    </row>
    <row r="167" spans="1:25" x14ac:dyDescent="0.25">
      <c r="A167" t="s">
        <v>1074</v>
      </c>
      <c r="B167">
        <v>2021</v>
      </c>
      <c r="C167" t="s">
        <v>1084</v>
      </c>
      <c r="D167" t="s">
        <v>10</v>
      </c>
      <c r="E167" t="s">
        <v>1096</v>
      </c>
      <c r="F167" s="1" t="s">
        <v>1106</v>
      </c>
      <c r="G167" t="s">
        <v>95</v>
      </c>
      <c r="H167" t="s">
        <v>127</v>
      </c>
      <c r="I167">
        <v>1</v>
      </c>
      <c r="O167" t="s">
        <v>1455</v>
      </c>
      <c r="P167" t="s">
        <v>848</v>
      </c>
      <c r="Q167" t="s">
        <v>83</v>
      </c>
      <c r="R167" t="s">
        <v>1152</v>
      </c>
      <c r="S167" t="s">
        <v>89</v>
      </c>
      <c r="T167" t="s">
        <v>1123</v>
      </c>
      <c r="U167" t="s">
        <v>83</v>
      </c>
      <c r="V167" t="s">
        <v>83</v>
      </c>
      <c r="W167" t="s">
        <v>83</v>
      </c>
      <c r="X167" t="s">
        <v>919</v>
      </c>
      <c r="Y167" t="s">
        <v>83</v>
      </c>
    </row>
    <row r="168" spans="1:25" x14ac:dyDescent="0.25">
      <c r="A168" t="s">
        <v>1075</v>
      </c>
      <c r="B168">
        <v>2022</v>
      </c>
      <c r="C168" t="s">
        <v>1085</v>
      </c>
      <c r="D168" t="s">
        <v>6</v>
      </c>
      <c r="E168" t="s">
        <v>1097</v>
      </c>
      <c r="F168" s="1" t="s">
        <v>1107</v>
      </c>
      <c r="G168" t="s">
        <v>82</v>
      </c>
      <c r="H168" t="s">
        <v>127</v>
      </c>
      <c r="I168">
        <v>1</v>
      </c>
      <c r="L168">
        <v>1</v>
      </c>
      <c r="O168" t="s">
        <v>1496</v>
      </c>
      <c r="P168" t="s">
        <v>848</v>
      </c>
      <c r="Q168" t="s">
        <v>83</v>
      </c>
      <c r="R168" t="s">
        <v>83</v>
      </c>
      <c r="S168" t="s">
        <v>83</v>
      </c>
      <c r="T168" t="s">
        <v>692</v>
      </c>
      <c r="U168" t="s">
        <v>83</v>
      </c>
      <c r="V168" t="s">
        <v>83</v>
      </c>
      <c r="W168" t="s">
        <v>681</v>
      </c>
      <c r="X168" t="s">
        <v>83</v>
      </c>
      <c r="Y168" t="s">
        <v>83</v>
      </c>
    </row>
    <row r="169" spans="1:25" x14ac:dyDescent="0.25">
      <c r="A169" t="s">
        <v>1082</v>
      </c>
      <c r="B169">
        <v>2022</v>
      </c>
      <c r="C169" t="s">
        <v>1092</v>
      </c>
      <c r="D169" t="s">
        <v>8</v>
      </c>
      <c r="E169" t="s">
        <v>1104</v>
      </c>
      <c r="F169" s="1" t="s">
        <v>1113</v>
      </c>
      <c r="G169" t="s">
        <v>95</v>
      </c>
      <c r="H169" t="s">
        <v>880</v>
      </c>
      <c r="I169">
        <v>1</v>
      </c>
      <c r="J169">
        <v>1</v>
      </c>
      <c r="O169" t="s">
        <v>1484</v>
      </c>
      <c r="P169" t="s">
        <v>83</v>
      </c>
      <c r="Q169" t="s">
        <v>83</v>
      </c>
      <c r="R169" t="s">
        <v>83</v>
      </c>
      <c r="S169" t="s">
        <v>83</v>
      </c>
      <c r="T169" t="s">
        <v>1130</v>
      </c>
      <c r="U169" t="s">
        <v>83</v>
      </c>
      <c r="V169" t="s">
        <v>83</v>
      </c>
      <c r="W169" t="s">
        <v>681</v>
      </c>
      <c r="X169" t="s">
        <v>919</v>
      </c>
      <c r="Y169" t="s">
        <v>83</v>
      </c>
    </row>
    <row r="170" spans="1:25" x14ac:dyDescent="0.25">
      <c r="A170" t="s">
        <v>1076</v>
      </c>
      <c r="B170">
        <v>2022</v>
      </c>
      <c r="C170" t="s">
        <v>1086</v>
      </c>
      <c r="D170" t="s">
        <v>1115</v>
      </c>
      <c r="E170" t="s">
        <v>1098</v>
      </c>
      <c r="F170" s="1" t="s">
        <v>1108</v>
      </c>
      <c r="G170" t="s">
        <v>95</v>
      </c>
      <c r="H170" t="s">
        <v>127</v>
      </c>
      <c r="I170">
        <v>1</v>
      </c>
      <c r="J170">
        <v>1</v>
      </c>
      <c r="O170" t="s">
        <v>1469</v>
      </c>
      <c r="P170" t="s">
        <v>694</v>
      </c>
      <c r="Q170" t="s">
        <v>83</v>
      </c>
      <c r="R170" t="s">
        <v>1152</v>
      </c>
      <c r="S170" t="s">
        <v>89</v>
      </c>
      <c r="T170" t="s">
        <v>503</v>
      </c>
      <c r="U170" t="s">
        <v>97</v>
      </c>
      <c r="V170" t="s">
        <v>83</v>
      </c>
      <c r="W170" t="s">
        <v>83</v>
      </c>
      <c r="X170" t="s">
        <v>919</v>
      </c>
      <c r="Y170" t="s">
        <v>83</v>
      </c>
    </row>
    <row r="171" spans="1:25" x14ac:dyDescent="0.25">
      <c r="A171" t="s">
        <v>1081</v>
      </c>
      <c r="B171">
        <v>2022</v>
      </c>
      <c r="C171" t="s">
        <v>1091</v>
      </c>
      <c r="D171" t="s">
        <v>1</v>
      </c>
      <c r="E171" t="s">
        <v>1103</v>
      </c>
      <c r="F171" s="1" t="s">
        <v>1112</v>
      </c>
      <c r="G171" t="s">
        <v>95</v>
      </c>
      <c r="H171" t="s">
        <v>127</v>
      </c>
      <c r="I171">
        <v>1</v>
      </c>
      <c r="J171">
        <v>1</v>
      </c>
      <c r="K171">
        <v>1</v>
      </c>
      <c r="O171" t="s">
        <v>1455</v>
      </c>
      <c r="P171" t="s">
        <v>677</v>
      </c>
      <c r="Q171" t="s">
        <v>83</v>
      </c>
      <c r="R171" t="s">
        <v>1152</v>
      </c>
      <c r="S171" t="s">
        <v>230</v>
      </c>
      <c r="T171" t="s">
        <v>230</v>
      </c>
      <c r="U171" t="s">
        <v>83</v>
      </c>
      <c r="V171" t="s">
        <v>109</v>
      </c>
      <c r="W171" t="s">
        <v>83</v>
      </c>
      <c r="X171" t="s">
        <v>1129</v>
      </c>
      <c r="Y171" t="s">
        <v>84</v>
      </c>
    </row>
    <row r="172" spans="1:25" x14ac:dyDescent="0.25">
      <c r="A172" t="s">
        <v>1158</v>
      </c>
      <c r="B172">
        <v>2022</v>
      </c>
      <c r="C172" t="s">
        <v>1157</v>
      </c>
      <c r="D172" t="s">
        <v>11</v>
      </c>
      <c r="E172" t="s">
        <v>1159</v>
      </c>
      <c r="F172" s="1" t="s">
        <v>1160</v>
      </c>
      <c r="G172" t="s">
        <v>82</v>
      </c>
      <c r="H172" t="s">
        <v>127</v>
      </c>
      <c r="J172">
        <v>1</v>
      </c>
      <c r="O172" t="s">
        <v>1455</v>
      </c>
      <c r="P172" t="s">
        <v>677</v>
      </c>
      <c r="Q172" t="s">
        <v>83</v>
      </c>
      <c r="R172" t="s">
        <v>1152</v>
      </c>
      <c r="S172" t="s">
        <v>89</v>
      </c>
      <c r="T172" t="s">
        <v>108</v>
      </c>
      <c r="U172" t="s">
        <v>97</v>
      </c>
      <c r="V172" t="s">
        <v>83</v>
      </c>
      <c r="W172" t="s">
        <v>83</v>
      </c>
      <c r="X172" t="s">
        <v>83</v>
      </c>
      <c r="Y172" t="s">
        <v>83</v>
      </c>
    </row>
    <row r="173" spans="1:25" x14ac:dyDescent="0.25">
      <c r="A173" t="s">
        <v>719</v>
      </c>
      <c r="B173">
        <v>2021</v>
      </c>
      <c r="C173" t="s">
        <v>720</v>
      </c>
      <c r="D173" t="s">
        <v>721</v>
      </c>
      <c r="E173" t="s">
        <v>722</v>
      </c>
      <c r="F173" s="1" t="s">
        <v>723</v>
      </c>
      <c r="G173" t="s">
        <v>82</v>
      </c>
      <c r="H173" t="s">
        <v>874</v>
      </c>
      <c r="I173">
        <v>1</v>
      </c>
      <c r="O173" t="s">
        <v>1470</v>
      </c>
      <c r="P173" t="s">
        <v>83</v>
      </c>
      <c r="Q173" t="s">
        <v>83</v>
      </c>
      <c r="R173" t="s">
        <v>1152</v>
      </c>
      <c r="S173" t="s">
        <v>89</v>
      </c>
      <c r="T173" t="s">
        <v>395</v>
      </c>
      <c r="U173" t="s">
        <v>83</v>
      </c>
      <c r="V173" t="s">
        <v>83</v>
      </c>
      <c r="W173" t="s">
        <v>83</v>
      </c>
    </row>
  </sheetData>
  <autoFilter ref="A1:V173" xr:uid="{00000000-0009-0000-0000-000000000000}"/>
  <conditionalFormatting sqref="F1:F1048576">
    <cfRule type="duplicateValues" dxfId="0" priority="1"/>
  </conditionalFormatting>
  <pageMargins left="0.7" right="0.7" top="0.75" bottom="0.75" header="0.3" footer="0.3"/>
  <pageSetup orientation="portrait" horizontalDpi="200" verticalDpi="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filterMode="1"/>
  <dimension ref="A1:C40"/>
  <sheetViews>
    <sheetView zoomScale="90" zoomScaleNormal="90" workbookViewId="0">
      <selection activeCell="C3" sqref="C3"/>
    </sheetView>
  </sheetViews>
  <sheetFormatPr defaultRowHeight="15" x14ac:dyDescent="0.25"/>
  <cols>
    <col min="1" max="1" width="18.28515625" bestFit="1" customWidth="1"/>
    <col min="2" max="2" width="29" bestFit="1" customWidth="1"/>
  </cols>
  <sheetData>
    <row r="1" spans="1:3" x14ac:dyDescent="0.25">
      <c r="A1" s="3" t="s">
        <v>895</v>
      </c>
      <c r="B1" s="3" t="s">
        <v>896</v>
      </c>
    </row>
    <row r="2" spans="1:3" hidden="1" x14ac:dyDescent="0.25">
      <c r="A2" s="1" t="s">
        <v>83</v>
      </c>
      <c r="B2" s="2">
        <v>23</v>
      </c>
      <c r="C2">
        <f>80/152</f>
        <v>0.52631578947368418</v>
      </c>
    </row>
    <row r="3" spans="1:3" x14ac:dyDescent="0.25">
      <c r="A3" s="1" t="s">
        <v>89</v>
      </c>
      <c r="B3" s="2">
        <v>79</v>
      </c>
    </row>
    <row r="4" spans="1:3" x14ac:dyDescent="0.25">
      <c r="A4" s="1" t="s">
        <v>161</v>
      </c>
      <c r="B4" s="2">
        <v>6</v>
      </c>
    </row>
    <row r="5" spans="1:3" x14ac:dyDescent="0.25">
      <c r="A5" s="1" t="s">
        <v>143</v>
      </c>
      <c r="B5" s="2">
        <v>5</v>
      </c>
    </row>
    <row r="6" spans="1:3" x14ac:dyDescent="0.25">
      <c r="A6" s="1" t="s">
        <v>96</v>
      </c>
      <c r="B6" s="2">
        <v>4</v>
      </c>
    </row>
    <row r="7" spans="1:3" x14ac:dyDescent="0.25">
      <c r="A7" s="1" t="s">
        <v>209</v>
      </c>
      <c r="B7" s="2">
        <v>4</v>
      </c>
    </row>
    <row r="8" spans="1:3" x14ac:dyDescent="0.25">
      <c r="A8" s="1" t="s">
        <v>230</v>
      </c>
      <c r="B8" s="2">
        <v>4</v>
      </c>
    </row>
    <row r="9" spans="1:3" x14ac:dyDescent="0.25">
      <c r="A9" s="1" t="s">
        <v>148</v>
      </c>
      <c r="B9" s="2">
        <v>3</v>
      </c>
    </row>
    <row r="10" spans="1:3" x14ac:dyDescent="0.25">
      <c r="A10" s="1" t="s">
        <v>178</v>
      </c>
      <c r="B10" s="2">
        <v>3</v>
      </c>
    </row>
    <row r="11" spans="1:3" x14ac:dyDescent="0.25">
      <c r="A11" s="1" t="s">
        <v>414</v>
      </c>
      <c r="B11" s="2">
        <v>3</v>
      </c>
    </row>
    <row r="12" spans="1:3" x14ac:dyDescent="0.25">
      <c r="A12" s="1" t="s">
        <v>243</v>
      </c>
      <c r="B12" s="2">
        <v>3</v>
      </c>
    </row>
    <row r="13" spans="1:3" x14ac:dyDescent="0.25">
      <c r="A13" s="1" t="s">
        <v>204</v>
      </c>
      <c r="B13" s="2">
        <v>2</v>
      </c>
    </row>
    <row r="14" spans="1:3" x14ac:dyDescent="0.25">
      <c r="A14" s="1" t="s">
        <v>378</v>
      </c>
      <c r="B14" s="2">
        <v>2</v>
      </c>
    </row>
    <row r="15" spans="1:3" x14ac:dyDescent="0.25">
      <c r="A15" s="1" t="s">
        <v>717</v>
      </c>
      <c r="B15" s="2">
        <v>2</v>
      </c>
    </row>
    <row r="16" spans="1:3" x14ac:dyDescent="0.25">
      <c r="A16" s="1" t="s">
        <v>132</v>
      </c>
      <c r="B16" s="2">
        <v>2</v>
      </c>
    </row>
    <row r="17" spans="1:2" x14ac:dyDescent="0.25">
      <c r="A17" s="1" t="s">
        <v>330</v>
      </c>
      <c r="B17" s="2">
        <v>2</v>
      </c>
    </row>
    <row r="18" spans="1:2" x14ac:dyDescent="0.25">
      <c r="A18" s="1" t="s">
        <v>708</v>
      </c>
      <c r="B18" s="2">
        <v>2</v>
      </c>
    </row>
    <row r="19" spans="1:2" x14ac:dyDescent="0.25">
      <c r="A19" s="1" t="s">
        <v>315</v>
      </c>
      <c r="B19" s="2">
        <v>2</v>
      </c>
    </row>
    <row r="20" spans="1:2" x14ac:dyDescent="0.25">
      <c r="A20" s="1" t="s">
        <v>432</v>
      </c>
      <c r="B20" s="2">
        <v>2</v>
      </c>
    </row>
    <row r="21" spans="1:2" x14ac:dyDescent="0.25">
      <c r="A21" s="1" t="s">
        <v>470</v>
      </c>
      <c r="B21" s="2">
        <v>1</v>
      </c>
    </row>
    <row r="22" spans="1:2" x14ac:dyDescent="0.25">
      <c r="A22" s="1" t="s">
        <v>356</v>
      </c>
      <c r="B22" s="2">
        <v>1</v>
      </c>
    </row>
    <row r="23" spans="1:2" x14ac:dyDescent="0.25">
      <c r="A23" s="1" t="s">
        <v>1127</v>
      </c>
      <c r="B23" s="2">
        <v>1</v>
      </c>
    </row>
    <row r="24" spans="1:2" x14ac:dyDescent="0.25">
      <c r="A24" s="1" t="s">
        <v>623</v>
      </c>
      <c r="B24" s="2">
        <v>1</v>
      </c>
    </row>
    <row r="25" spans="1:2" x14ac:dyDescent="0.25">
      <c r="A25" s="1" t="s">
        <v>423</v>
      </c>
      <c r="B25" s="2">
        <v>1</v>
      </c>
    </row>
    <row r="26" spans="1:2" x14ac:dyDescent="0.25">
      <c r="A26" s="1" t="s">
        <v>597</v>
      </c>
      <c r="B26" s="2">
        <v>1</v>
      </c>
    </row>
    <row r="27" spans="1:2" x14ac:dyDescent="0.25">
      <c r="A27" s="1" t="s">
        <v>287</v>
      </c>
      <c r="B27" s="2">
        <v>1</v>
      </c>
    </row>
    <row r="28" spans="1:2" x14ac:dyDescent="0.25">
      <c r="A28" s="1" t="s">
        <v>512</v>
      </c>
      <c r="B28" s="2">
        <v>1</v>
      </c>
    </row>
    <row r="29" spans="1:2" x14ac:dyDescent="0.25">
      <c r="A29" s="1" t="s">
        <v>1124</v>
      </c>
      <c r="B29" s="2">
        <v>1</v>
      </c>
    </row>
    <row r="30" spans="1:2" x14ac:dyDescent="0.25">
      <c r="A30" s="1" t="s">
        <v>675</v>
      </c>
      <c r="B30" s="2">
        <v>1</v>
      </c>
    </row>
    <row r="31" spans="1:2" x14ac:dyDescent="0.25">
      <c r="A31" s="1" t="s">
        <v>575</v>
      </c>
      <c r="B31" s="2">
        <v>1</v>
      </c>
    </row>
    <row r="32" spans="1:2" x14ac:dyDescent="0.25">
      <c r="A32" s="1" t="s">
        <v>562</v>
      </c>
      <c r="B32" s="2">
        <v>1</v>
      </c>
    </row>
    <row r="33" spans="1:2" x14ac:dyDescent="0.25">
      <c r="A33" s="1" t="s">
        <v>872</v>
      </c>
      <c r="B33" s="2">
        <v>1</v>
      </c>
    </row>
    <row r="34" spans="1:2" x14ac:dyDescent="0.25">
      <c r="A34" s="1" t="s">
        <v>661</v>
      </c>
      <c r="B34" s="2">
        <v>1</v>
      </c>
    </row>
    <row r="35" spans="1:2" x14ac:dyDescent="0.25">
      <c r="A35" s="1" t="s">
        <v>592</v>
      </c>
      <c r="B35" s="2">
        <v>1</v>
      </c>
    </row>
    <row r="36" spans="1:2" x14ac:dyDescent="0.25">
      <c r="A36" s="1" t="s">
        <v>640</v>
      </c>
      <c r="B36" s="2">
        <v>1</v>
      </c>
    </row>
    <row r="37" spans="1:2" x14ac:dyDescent="0.25">
      <c r="A37" s="1" t="s">
        <v>754</v>
      </c>
      <c r="B37" s="2">
        <v>1</v>
      </c>
    </row>
    <row r="38" spans="1:2" x14ac:dyDescent="0.25">
      <c r="A38" s="1" t="s">
        <v>856</v>
      </c>
      <c r="B38" s="2">
        <v>1</v>
      </c>
    </row>
    <row r="39" spans="1:2" x14ac:dyDescent="0.25">
      <c r="A39" s="1" t="s">
        <v>347</v>
      </c>
      <c r="B39" s="2">
        <v>1</v>
      </c>
    </row>
    <row r="40" spans="1:2" x14ac:dyDescent="0.25">
      <c r="A40" s="1" t="s">
        <v>854</v>
      </c>
      <c r="B40" s="2">
        <v>1</v>
      </c>
    </row>
  </sheetData>
  <autoFilter ref="A1:B40" xr:uid="{00000000-0009-0000-0000-00000B000000}">
    <filterColumn colId="0">
      <filters>
        <filter val="ABC"/>
        <filter val="ABO"/>
        <filter val="ACO"/>
        <filter val="AIA"/>
        <filter val="AMO"/>
        <filter val="BA"/>
        <filter val="Bat"/>
        <filter val="BBO"/>
        <filter val="BOA"/>
        <filter val="BSA"/>
        <filter val="CSO"/>
        <filter val="EA"/>
        <filter val="EDA"/>
        <filter val="EMA"/>
        <filter val="FA"/>
        <filter val="FFO"/>
        <filter val="FLA"/>
        <filter val="GA"/>
        <filter val="GEP"/>
        <filter val="GP"/>
        <filter val="GRASP"/>
        <filter val="GWO"/>
        <filter val="HSA"/>
        <filter val="ICA"/>
        <filter val="ILS"/>
        <filter val="JA"/>
        <filter val="MA"/>
        <filter val="MBO"/>
        <filter val="NPA"/>
        <filter val="PIO"/>
        <filter val="PSO"/>
        <filter val="SA"/>
        <filter val="Scatter Search"/>
        <filter val="SFLA"/>
        <filter val="Tabu"/>
        <filter val="VNS"/>
        <filter val="WOA"/>
        <filter val="WWO"/>
      </filters>
    </filterColumn>
    <sortState xmlns:xlrd2="http://schemas.microsoft.com/office/spreadsheetml/2017/richdata2" ref="A3:B40">
      <sortCondition descending="1" ref="B1:B40"/>
    </sortState>
  </autoFilter>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B27"/>
  <sheetViews>
    <sheetView workbookViewId="0">
      <selection activeCell="H1" sqref="E1:H1048576"/>
    </sheetView>
  </sheetViews>
  <sheetFormatPr defaultRowHeight="15" x14ac:dyDescent="0.25"/>
  <cols>
    <col min="1" max="1" width="24.140625" bestFit="1" customWidth="1"/>
  </cols>
  <sheetData>
    <row r="2" spans="1:2" x14ac:dyDescent="0.25">
      <c r="A2" s="1" t="s">
        <v>677</v>
      </c>
      <c r="B2" s="2">
        <v>49</v>
      </c>
    </row>
    <row r="3" spans="1:2" x14ac:dyDescent="0.25">
      <c r="A3" s="1" t="s">
        <v>694</v>
      </c>
      <c r="B3" s="2">
        <v>9</v>
      </c>
    </row>
    <row r="4" spans="1:2" x14ac:dyDescent="0.25">
      <c r="A4" s="1" t="s">
        <v>890</v>
      </c>
      <c r="B4" s="2">
        <v>7</v>
      </c>
    </row>
    <row r="5" spans="1:2" x14ac:dyDescent="0.25">
      <c r="A5" s="1" t="s">
        <v>847</v>
      </c>
      <c r="B5" s="2">
        <v>2</v>
      </c>
    </row>
    <row r="6" spans="1:2" x14ac:dyDescent="0.25">
      <c r="A6" s="1" t="s">
        <v>848</v>
      </c>
      <c r="B6" s="2">
        <v>16</v>
      </c>
    </row>
    <row r="7" spans="1:2" x14ac:dyDescent="0.25">
      <c r="A7" s="1" t="s">
        <v>845</v>
      </c>
      <c r="B7" s="2">
        <v>18</v>
      </c>
    </row>
    <row r="8" spans="1:2" x14ac:dyDescent="0.25">
      <c r="A8" s="1" t="s">
        <v>846</v>
      </c>
      <c r="B8" s="2">
        <v>9</v>
      </c>
    </row>
    <row r="9" spans="1:2" x14ac:dyDescent="0.25">
      <c r="A9" s="1" t="s">
        <v>844</v>
      </c>
      <c r="B9" s="2">
        <v>2</v>
      </c>
    </row>
    <row r="10" spans="1:2" x14ac:dyDescent="0.25">
      <c r="A10" s="1" t="s">
        <v>903</v>
      </c>
      <c r="B10" s="2">
        <v>5</v>
      </c>
    </row>
    <row r="13" spans="1:2" x14ac:dyDescent="0.25">
      <c r="A13" s="1"/>
      <c r="B13" s="2"/>
    </row>
    <row r="14" spans="1:2" x14ac:dyDescent="0.25">
      <c r="A14" s="1"/>
      <c r="B14" s="2"/>
    </row>
    <row r="15" spans="1:2" x14ac:dyDescent="0.25">
      <c r="A15" s="1"/>
      <c r="B15" s="2"/>
    </row>
    <row r="16" spans="1:2" x14ac:dyDescent="0.25">
      <c r="A16" s="1"/>
      <c r="B16" s="2"/>
    </row>
    <row r="17" spans="1:2" x14ac:dyDescent="0.25">
      <c r="A17" s="1"/>
      <c r="B17" s="2"/>
    </row>
    <row r="18" spans="1:2" x14ac:dyDescent="0.25">
      <c r="A18" s="1"/>
      <c r="B18" s="2"/>
    </row>
    <row r="19" spans="1:2" x14ac:dyDescent="0.25">
      <c r="A19" s="1"/>
      <c r="B19" s="2"/>
    </row>
    <row r="20" spans="1:2" x14ac:dyDescent="0.25">
      <c r="A20" s="1"/>
      <c r="B20" s="2"/>
    </row>
    <row r="21" spans="1:2" x14ac:dyDescent="0.25">
      <c r="A21" s="1"/>
      <c r="B21" s="2"/>
    </row>
    <row r="22" spans="1:2" x14ac:dyDescent="0.25">
      <c r="A22" s="1"/>
      <c r="B22" s="2"/>
    </row>
    <row r="23" spans="1:2" x14ac:dyDescent="0.25">
      <c r="A23" s="1"/>
      <c r="B23" s="2"/>
    </row>
    <row r="24" spans="1:2" x14ac:dyDescent="0.25">
      <c r="A24" s="1"/>
      <c r="B24" s="2"/>
    </row>
    <row r="25" spans="1:2" x14ac:dyDescent="0.25">
      <c r="A25" s="1"/>
      <c r="B25" s="2"/>
    </row>
    <row r="26" spans="1:2" x14ac:dyDescent="0.25">
      <c r="A26" s="1"/>
      <c r="B26" s="2"/>
    </row>
    <row r="27" spans="1:2" x14ac:dyDescent="0.25">
      <c r="A27" s="1"/>
      <c r="B27" s="2"/>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0B444-2812-4441-9034-946BA513AB42}">
  <dimension ref="A1:E46"/>
  <sheetViews>
    <sheetView workbookViewId="0">
      <selection activeCell="F9" sqref="F9"/>
    </sheetView>
  </sheetViews>
  <sheetFormatPr defaultRowHeight="15" x14ac:dyDescent="0.25"/>
  <cols>
    <col min="1" max="1" width="25.7109375" customWidth="1"/>
  </cols>
  <sheetData>
    <row r="1" spans="1:5" x14ac:dyDescent="0.25">
      <c r="A1" t="s">
        <v>861</v>
      </c>
      <c r="B1" t="s">
        <v>127</v>
      </c>
      <c r="C1" t="s">
        <v>874</v>
      </c>
      <c r="D1" t="s">
        <v>880</v>
      </c>
      <c r="E1" t="s">
        <v>862</v>
      </c>
    </row>
    <row r="2" spans="1:5" x14ac:dyDescent="0.25">
      <c r="A2" t="s">
        <v>1455</v>
      </c>
      <c r="B2">
        <v>45</v>
      </c>
      <c r="C2">
        <v>2</v>
      </c>
      <c r="D2">
        <v>6</v>
      </c>
      <c r="E2">
        <f>B2+C2+D2</f>
        <v>53</v>
      </c>
    </row>
    <row r="3" spans="1:5" x14ac:dyDescent="0.25">
      <c r="A3" t="s">
        <v>1457</v>
      </c>
      <c r="B3">
        <v>6</v>
      </c>
      <c r="C3">
        <v>2</v>
      </c>
      <c r="E3">
        <f>B3+C3+D3</f>
        <v>8</v>
      </c>
    </row>
    <row r="4" spans="1:5" x14ac:dyDescent="0.25">
      <c r="A4" t="s">
        <v>1470</v>
      </c>
      <c r="B4">
        <v>3</v>
      </c>
      <c r="C4">
        <v>5</v>
      </c>
      <c r="E4">
        <f>B4+C4+D4</f>
        <v>8</v>
      </c>
    </row>
    <row r="5" spans="1:5" x14ac:dyDescent="0.25">
      <c r="A5" t="s">
        <v>1469</v>
      </c>
      <c r="B5">
        <v>5</v>
      </c>
      <c r="D5">
        <v>1</v>
      </c>
      <c r="E5">
        <f>B5+C5+D5</f>
        <v>6</v>
      </c>
    </row>
    <row r="6" spans="1:5" x14ac:dyDescent="0.25">
      <c r="A6" t="s">
        <v>1466</v>
      </c>
      <c r="B6">
        <v>3</v>
      </c>
      <c r="D6">
        <v>3</v>
      </c>
      <c r="E6">
        <f>B6+C6+D6</f>
        <v>6</v>
      </c>
    </row>
    <row r="7" spans="1:5" x14ac:dyDescent="0.25">
      <c r="A7" t="s">
        <v>1471</v>
      </c>
      <c r="B7">
        <v>3</v>
      </c>
      <c r="D7">
        <v>1</v>
      </c>
      <c r="E7">
        <f>B7+C7+D7</f>
        <v>4</v>
      </c>
    </row>
    <row r="8" spans="1:5" x14ac:dyDescent="0.25">
      <c r="A8" t="s">
        <v>1464</v>
      </c>
      <c r="B8">
        <v>3</v>
      </c>
      <c r="E8">
        <f>B8+C8+D8</f>
        <v>3</v>
      </c>
    </row>
    <row r="9" spans="1:5" x14ac:dyDescent="0.25">
      <c r="A9" t="s">
        <v>1484</v>
      </c>
      <c r="B9">
        <v>2</v>
      </c>
      <c r="D9">
        <v>1</v>
      </c>
      <c r="E9">
        <f>B9+C9+D9</f>
        <v>3</v>
      </c>
    </row>
    <row r="10" spans="1:5" x14ac:dyDescent="0.25">
      <c r="A10" t="s">
        <v>1475</v>
      </c>
      <c r="B10">
        <v>2</v>
      </c>
      <c r="D10">
        <v>1</v>
      </c>
      <c r="E10">
        <f>B10+C10+D10</f>
        <v>3</v>
      </c>
    </row>
    <row r="11" spans="1:5" x14ac:dyDescent="0.25">
      <c r="A11" t="s">
        <v>1497</v>
      </c>
      <c r="C11">
        <v>3</v>
      </c>
      <c r="E11">
        <f>B11+C11+D11</f>
        <v>3</v>
      </c>
    </row>
    <row r="12" spans="1:5" x14ac:dyDescent="0.25">
      <c r="A12" t="s">
        <v>783</v>
      </c>
      <c r="C12">
        <v>1</v>
      </c>
      <c r="D12">
        <v>2</v>
      </c>
      <c r="E12">
        <f>B12+C12+D12</f>
        <v>3</v>
      </c>
    </row>
    <row r="13" spans="1:5" x14ac:dyDescent="0.25">
      <c r="A13" t="s">
        <v>1498</v>
      </c>
      <c r="B13">
        <v>2</v>
      </c>
      <c r="E13">
        <f>B13+C13+D13</f>
        <v>2</v>
      </c>
    </row>
    <row r="14" spans="1:5" x14ac:dyDescent="0.25">
      <c r="A14" t="s">
        <v>1503</v>
      </c>
      <c r="B14">
        <v>2</v>
      </c>
      <c r="E14">
        <f>B14+C14+D14</f>
        <v>2</v>
      </c>
    </row>
    <row r="15" spans="1:5" x14ac:dyDescent="0.25">
      <c r="A15" t="s">
        <v>1485</v>
      </c>
      <c r="B15">
        <v>1</v>
      </c>
      <c r="D15">
        <v>1</v>
      </c>
      <c r="E15">
        <f>B15+C15+D15</f>
        <v>2</v>
      </c>
    </row>
    <row r="16" spans="1:5" x14ac:dyDescent="0.25">
      <c r="A16" t="s">
        <v>1490</v>
      </c>
      <c r="B16">
        <v>1</v>
      </c>
      <c r="E16">
        <f>B16+C16+D16</f>
        <v>1</v>
      </c>
    </row>
    <row r="17" spans="1:5" x14ac:dyDescent="0.25">
      <c r="A17" t="s">
        <v>1501</v>
      </c>
      <c r="B17">
        <v>1</v>
      </c>
      <c r="E17">
        <v>1</v>
      </c>
    </row>
    <row r="18" spans="1:5" x14ac:dyDescent="0.25">
      <c r="A18" t="s">
        <v>1465</v>
      </c>
      <c r="B18">
        <v>1</v>
      </c>
      <c r="E18">
        <v>1</v>
      </c>
    </row>
    <row r="19" spans="1:5" x14ac:dyDescent="0.25">
      <c r="A19" t="s">
        <v>1496</v>
      </c>
      <c r="B19">
        <v>1</v>
      </c>
      <c r="E19">
        <v>1</v>
      </c>
    </row>
    <row r="20" spans="1:5" x14ac:dyDescent="0.25">
      <c r="A20" t="s">
        <v>1462</v>
      </c>
      <c r="B20">
        <v>1</v>
      </c>
      <c r="E20">
        <v>1</v>
      </c>
    </row>
    <row r="21" spans="1:5" x14ac:dyDescent="0.25">
      <c r="A21" t="s">
        <v>1460</v>
      </c>
      <c r="B21">
        <v>1</v>
      </c>
      <c r="E21">
        <v>1</v>
      </c>
    </row>
    <row r="22" spans="1:5" x14ac:dyDescent="0.25">
      <c r="A22" t="s">
        <v>1467</v>
      </c>
      <c r="B22">
        <v>1</v>
      </c>
      <c r="E22">
        <v>1</v>
      </c>
    </row>
    <row r="23" spans="1:5" x14ac:dyDescent="0.25">
      <c r="A23" t="s">
        <v>1463</v>
      </c>
      <c r="B23">
        <v>1</v>
      </c>
      <c r="E23">
        <v>1</v>
      </c>
    </row>
    <row r="24" spans="1:5" x14ac:dyDescent="0.25">
      <c r="A24" t="s">
        <v>1459</v>
      </c>
      <c r="B24">
        <v>1</v>
      </c>
      <c r="E24">
        <v>1</v>
      </c>
    </row>
    <row r="25" spans="1:5" x14ac:dyDescent="0.25">
      <c r="A25" t="s">
        <v>1500</v>
      </c>
      <c r="B25">
        <v>1</v>
      </c>
      <c r="E25">
        <v>1</v>
      </c>
    </row>
    <row r="26" spans="1:5" x14ac:dyDescent="0.25">
      <c r="A26" t="s">
        <v>1494</v>
      </c>
      <c r="B26">
        <v>1</v>
      </c>
      <c r="E26">
        <v>1</v>
      </c>
    </row>
    <row r="27" spans="1:5" x14ac:dyDescent="0.25">
      <c r="A27" t="s">
        <v>1472</v>
      </c>
      <c r="B27">
        <v>1</v>
      </c>
      <c r="E27">
        <v>1</v>
      </c>
    </row>
    <row r="28" spans="1:5" x14ac:dyDescent="0.25">
      <c r="A28" t="s">
        <v>1476</v>
      </c>
      <c r="B28">
        <v>1</v>
      </c>
      <c r="E28">
        <v>1</v>
      </c>
    </row>
    <row r="29" spans="1:5" x14ac:dyDescent="0.25">
      <c r="A29" t="s">
        <v>1492</v>
      </c>
      <c r="B29">
        <v>1</v>
      </c>
      <c r="E29">
        <v>1</v>
      </c>
    </row>
    <row r="30" spans="1:5" x14ac:dyDescent="0.25">
      <c r="A30" t="s">
        <v>1493</v>
      </c>
      <c r="B30">
        <v>1</v>
      </c>
      <c r="E30">
        <v>1</v>
      </c>
    </row>
    <row r="31" spans="1:5" x14ac:dyDescent="0.25">
      <c r="A31" t="s">
        <v>1488</v>
      </c>
      <c r="B31">
        <v>1</v>
      </c>
      <c r="E31">
        <v>1</v>
      </c>
    </row>
    <row r="32" spans="1:5" x14ac:dyDescent="0.25">
      <c r="A32" t="s">
        <v>1479</v>
      </c>
      <c r="B32">
        <v>1</v>
      </c>
      <c r="E32">
        <v>1</v>
      </c>
    </row>
    <row r="33" spans="1:5" x14ac:dyDescent="0.25">
      <c r="A33" t="s">
        <v>1495</v>
      </c>
      <c r="C33">
        <v>1</v>
      </c>
      <c r="E33">
        <v>1</v>
      </c>
    </row>
    <row r="34" spans="1:5" x14ac:dyDescent="0.25">
      <c r="A34" t="s">
        <v>1483</v>
      </c>
      <c r="C34">
        <v>1</v>
      </c>
      <c r="E34">
        <v>1</v>
      </c>
    </row>
    <row r="35" spans="1:5" x14ac:dyDescent="0.25">
      <c r="A35" t="s">
        <v>1474</v>
      </c>
      <c r="C35">
        <v>1</v>
      </c>
      <c r="E35">
        <v>1</v>
      </c>
    </row>
    <row r="36" spans="1:5" x14ac:dyDescent="0.25">
      <c r="A36" t="s">
        <v>1473</v>
      </c>
      <c r="C36">
        <v>1</v>
      </c>
      <c r="E36">
        <v>1</v>
      </c>
    </row>
    <row r="37" spans="1:5" x14ac:dyDescent="0.25">
      <c r="A37" t="s">
        <v>1477</v>
      </c>
      <c r="C37">
        <v>1</v>
      </c>
      <c r="E37">
        <v>1</v>
      </c>
    </row>
    <row r="38" spans="1:5" x14ac:dyDescent="0.25">
      <c r="A38" t="s">
        <v>1489</v>
      </c>
      <c r="D38">
        <v>1</v>
      </c>
      <c r="E38">
        <v>1</v>
      </c>
    </row>
    <row r="39" spans="1:5" x14ac:dyDescent="0.25">
      <c r="A39" t="s">
        <v>1482</v>
      </c>
      <c r="D39">
        <v>1</v>
      </c>
      <c r="E39">
        <v>1</v>
      </c>
    </row>
    <row r="40" spans="1:5" x14ac:dyDescent="0.25">
      <c r="A40" t="s">
        <v>1480</v>
      </c>
      <c r="C40">
        <v>1</v>
      </c>
      <c r="E40">
        <v>1</v>
      </c>
    </row>
    <row r="41" spans="1:5" x14ac:dyDescent="0.25">
      <c r="A41" t="s">
        <v>1461</v>
      </c>
      <c r="D41">
        <v>1</v>
      </c>
      <c r="E41">
        <v>1</v>
      </c>
    </row>
    <row r="42" spans="1:5" x14ac:dyDescent="0.25">
      <c r="A42" t="s">
        <v>1486</v>
      </c>
      <c r="D42">
        <v>1</v>
      </c>
      <c r="E42">
        <v>1</v>
      </c>
    </row>
    <row r="43" spans="1:5" x14ac:dyDescent="0.25">
      <c r="A43" t="s">
        <v>1468</v>
      </c>
      <c r="D43">
        <v>1</v>
      </c>
      <c r="E43">
        <v>1</v>
      </c>
    </row>
    <row r="44" spans="1:5" x14ac:dyDescent="0.25">
      <c r="A44" t="s">
        <v>1481</v>
      </c>
      <c r="C44">
        <v>1</v>
      </c>
      <c r="E44">
        <v>1</v>
      </c>
    </row>
    <row r="45" spans="1:5" x14ac:dyDescent="0.25">
      <c r="A45" t="s">
        <v>1487</v>
      </c>
      <c r="D45">
        <v>1</v>
      </c>
      <c r="E45">
        <v>1</v>
      </c>
    </row>
    <row r="46" spans="1:5" x14ac:dyDescent="0.25">
      <c r="A46" t="s">
        <v>1478</v>
      </c>
      <c r="D46">
        <v>1</v>
      </c>
      <c r="E46">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7"/>
  <sheetViews>
    <sheetView workbookViewId="0">
      <selection activeCell="C81" sqref="C1:C1048576"/>
    </sheetView>
  </sheetViews>
  <sheetFormatPr defaultRowHeight="15" x14ac:dyDescent="0.25"/>
  <cols>
    <col min="1" max="1" width="10.28515625" bestFit="1" customWidth="1"/>
    <col min="2" max="2" width="55.140625" bestFit="1" customWidth="1"/>
  </cols>
  <sheetData>
    <row r="1" spans="1:2" x14ac:dyDescent="0.25">
      <c r="A1" s="6" t="s">
        <v>204</v>
      </c>
      <c r="B1" t="s">
        <v>958</v>
      </c>
    </row>
    <row r="2" spans="1:2" x14ac:dyDescent="0.25">
      <c r="A2" s="6" t="s">
        <v>378</v>
      </c>
      <c r="B2" t="s">
        <v>959</v>
      </c>
    </row>
    <row r="3" spans="1:2" x14ac:dyDescent="0.25">
      <c r="A3" s="6" t="s">
        <v>470</v>
      </c>
      <c r="B3" t="s">
        <v>960</v>
      </c>
    </row>
    <row r="4" spans="1:2" x14ac:dyDescent="0.25">
      <c r="A4" s="6" t="s">
        <v>924</v>
      </c>
      <c r="B4" t="s">
        <v>925</v>
      </c>
    </row>
    <row r="5" spans="1:2" x14ac:dyDescent="0.25">
      <c r="A5" s="6" t="s">
        <v>1127</v>
      </c>
      <c r="B5" t="s">
        <v>1126</v>
      </c>
    </row>
    <row r="6" spans="1:2" x14ac:dyDescent="0.25">
      <c r="A6" s="6" t="s">
        <v>623</v>
      </c>
      <c r="B6" t="s">
        <v>1059</v>
      </c>
    </row>
    <row r="7" spans="1:2" x14ac:dyDescent="0.25">
      <c r="A7" s="6" t="s">
        <v>423</v>
      </c>
      <c r="B7" t="s">
        <v>926</v>
      </c>
    </row>
    <row r="8" spans="1:2" x14ac:dyDescent="0.25">
      <c r="A8" s="6" t="s">
        <v>597</v>
      </c>
      <c r="B8" t="s">
        <v>961</v>
      </c>
    </row>
    <row r="9" spans="1:2" x14ac:dyDescent="0.25">
      <c r="A9" s="6" t="s">
        <v>717</v>
      </c>
      <c r="B9" t="s">
        <v>962</v>
      </c>
    </row>
    <row r="10" spans="1:2" x14ac:dyDescent="0.25">
      <c r="A10" s="6" t="s">
        <v>927</v>
      </c>
      <c r="B10" t="s">
        <v>928</v>
      </c>
    </row>
    <row r="11" spans="1:2" x14ac:dyDescent="0.25">
      <c r="A11" s="6" t="s">
        <v>287</v>
      </c>
      <c r="B11" t="s">
        <v>929</v>
      </c>
    </row>
    <row r="12" spans="1:2" x14ac:dyDescent="0.25">
      <c r="A12" s="6" t="s">
        <v>888</v>
      </c>
      <c r="B12" t="s">
        <v>963</v>
      </c>
    </row>
    <row r="13" spans="1:2" x14ac:dyDescent="0.25">
      <c r="A13" s="6" t="s">
        <v>930</v>
      </c>
      <c r="B13" t="s">
        <v>931</v>
      </c>
    </row>
    <row r="14" spans="1:2" x14ac:dyDescent="0.25">
      <c r="A14" s="6" t="s">
        <v>705</v>
      </c>
      <c r="B14" t="s">
        <v>964</v>
      </c>
    </row>
    <row r="15" spans="1:2" x14ac:dyDescent="0.25">
      <c r="A15" s="6" t="s">
        <v>512</v>
      </c>
      <c r="B15" t="s">
        <v>965</v>
      </c>
    </row>
    <row r="16" spans="1:2" x14ac:dyDescent="0.25">
      <c r="A16" s="6" t="s">
        <v>1030</v>
      </c>
      <c r="B16" t="s">
        <v>945</v>
      </c>
    </row>
    <row r="17" spans="1:2" x14ac:dyDescent="0.25">
      <c r="A17" s="6" t="s">
        <v>932</v>
      </c>
      <c r="B17" t="s">
        <v>966</v>
      </c>
    </row>
    <row r="18" spans="1:2" x14ac:dyDescent="0.25">
      <c r="A18" s="6" t="s">
        <v>933</v>
      </c>
      <c r="B18" t="s">
        <v>967</v>
      </c>
    </row>
    <row r="19" spans="1:2" x14ac:dyDescent="0.25">
      <c r="A19" s="6" t="s">
        <v>1050</v>
      </c>
      <c r="B19" t="s">
        <v>1051</v>
      </c>
    </row>
    <row r="20" spans="1:2" x14ac:dyDescent="0.25">
      <c r="A20" s="6" t="s">
        <v>1023</v>
      </c>
      <c r="B20" t="s">
        <v>1024</v>
      </c>
    </row>
    <row r="21" spans="1:2" x14ac:dyDescent="0.25">
      <c r="A21" s="6" t="s">
        <v>760</v>
      </c>
      <c r="B21" t="s">
        <v>968</v>
      </c>
    </row>
    <row r="22" spans="1:2" x14ac:dyDescent="0.25">
      <c r="A22" s="6" t="s">
        <v>681</v>
      </c>
      <c r="B22" t="s">
        <v>969</v>
      </c>
    </row>
    <row r="23" spans="1:2" x14ac:dyDescent="0.25">
      <c r="A23" s="6" t="s">
        <v>920</v>
      </c>
      <c r="B23" t="s">
        <v>970</v>
      </c>
    </row>
    <row r="24" spans="1:2" x14ac:dyDescent="0.25">
      <c r="A24" s="6" t="s">
        <v>230</v>
      </c>
      <c r="B24" t="s">
        <v>1037</v>
      </c>
    </row>
    <row r="25" spans="1:2" x14ac:dyDescent="0.25">
      <c r="A25" s="6" t="s">
        <v>921</v>
      </c>
      <c r="B25" t="s">
        <v>971</v>
      </c>
    </row>
    <row r="26" spans="1:2" x14ac:dyDescent="0.25">
      <c r="A26" s="6" t="s">
        <v>132</v>
      </c>
      <c r="B26" t="s">
        <v>934</v>
      </c>
    </row>
    <row r="27" spans="1:2" x14ac:dyDescent="0.25">
      <c r="A27" s="6" t="s">
        <v>1034</v>
      </c>
      <c r="B27" t="s">
        <v>1035</v>
      </c>
    </row>
    <row r="28" spans="1:2" x14ac:dyDescent="0.25">
      <c r="A28" s="6" t="s">
        <v>1124</v>
      </c>
      <c r="B28" t="s">
        <v>1125</v>
      </c>
    </row>
    <row r="29" spans="1:2" x14ac:dyDescent="0.25">
      <c r="A29" s="6" t="s">
        <v>1067</v>
      </c>
      <c r="B29" t="s">
        <v>1156</v>
      </c>
    </row>
    <row r="30" spans="1:2" x14ac:dyDescent="0.25">
      <c r="A30" s="6" t="s">
        <v>675</v>
      </c>
      <c r="B30" t="s">
        <v>1151</v>
      </c>
    </row>
    <row r="31" spans="1:2" x14ac:dyDescent="0.25">
      <c r="A31" s="6" t="s">
        <v>575</v>
      </c>
      <c r="B31" t="s">
        <v>972</v>
      </c>
    </row>
    <row r="32" spans="1:2" x14ac:dyDescent="0.25">
      <c r="A32" s="6" t="s">
        <v>95</v>
      </c>
      <c r="B32" t="s">
        <v>973</v>
      </c>
    </row>
    <row r="33" spans="1:2" x14ac:dyDescent="0.25">
      <c r="A33" s="6" t="s">
        <v>89</v>
      </c>
      <c r="B33" t="s">
        <v>974</v>
      </c>
    </row>
    <row r="34" spans="1:2" x14ac:dyDescent="0.25">
      <c r="A34" s="6" t="s">
        <v>1042</v>
      </c>
      <c r="B34" t="s">
        <v>1043</v>
      </c>
    </row>
    <row r="35" spans="1:2" x14ac:dyDescent="0.25">
      <c r="A35" s="6" t="s">
        <v>96</v>
      </c>
      <c r="B35" t="s">
        <v>977</v>
      </c>
    </row>
    <row r="36" spans="1:2" x14ac:dyDescent="0.25">
      <c r="A36" s="6" t="s">
        <v>330</v>
      </c>
      <c r="B36" t="s">
        <v>1036</v>
      </c>
    </row>
    <row r="37" spans="1:2" x14ac:dyDescent="0.25">
      <c r="A37" s="6" t="s">
        <v>872</v>
      </c>
      <c r="B37" t="s">
        <v>1058</v>
      </c>
    </row>
    <row r="38" spans="1:2" x14ac:dyDescent="0.25">
      <c r="A38" s="6" t="s">
        <v>935</v>
      </c>
      <c r="B38" t="s">
        <v>976</v>
      </c>
    </row>
    <row r="39" spans="1:2" x14ac:dyDescent="0.25">
      <c r="A39" s="6" t="s">
        <v>209</v>
      </c>
      <c r="B39" t="s">
        <v>975</v>
      </c>
    </row>
    <row r="40" spans="1:2" x14ac:dyDescent="0.25">
      <c r="A40" s="6" t="s">
        <v>661</v>
      </c>
      <c r="B40" t="s">
        <v>978</v>
      </c>
    </row>
    <row r="41" spans="1:2" x14ac:dyDescent="0.25">
      <c r="A41" s="6" t="s">
        <v>1046</v>
      </c>
      <c r="B41" t="s">
        <v>1047</v>
      </c>
    </row>
    <row r="42" spans="1:2" x14ac:dyDescent="0.25">
      <c r="A42" s="6" t="s">
        <v>98</v>
      </c>
      <c r="B42" t="s">
        <v>936</v>
      </c>
    </row>
    <row r="43" spans="1:2" x14ac:dyDescent="0.25">
      <c r="A43" s="6" t="s">
        <v>161</v>
      </c>
      <c r="B43" t="s">
        <v>979</v>
      </c>
    </row>
    <row r="44" spans="1:2" x14ac:dyDescent="0.25">
      <c r="A44" s="6" t="s">
        <v>1015</v>
      </c>
      <c r="B44" t="s">
        <v>1016</v>
      </c>
    </row>
    <row r="45" spans="1:2" x14ac:dyDescent="0.25">
      <c r="A45" s="6" t="s">
        <v>1044</v>
      </c>
      <c r="B45" t="s">
        <v>1045</v>
      </c>
    </row>
    <row r="46" spans="1:2" x14ac:dyDescent="0.25">
      <c r="A46" s="6" t="s">
        <v>592</v>
      </c>
      <c r="B46" t="s">
        <v>937</v>
      </c>
    </row>
    <row r="47" spans="1:2" x14ac:dyDescent="0.25">
      <c r="A47" s="6" t="s">
        <v>1013</v>
      </c>
      <c r="B47" t="s">
        <v>1014</v>
      </c>
    </row>
    <row r="48" spans="1:2" x14ac:dyDescent="0.25">
      <c r="A48" s="6" t="s">
        <v>857</v>
      </c>
      <c r="B48" t="s">
        <v>938</v>
      </c>
    </row>
    <row r="49" spans="1:2" x14ac:dyDescent="0.25">
      <c r="A49" s="6" t="s">
        <v>708</v>
      </c>
      <c r="B49" t="s">
        <v>980</v>
      </c>
    </row>
    <row r="50" spans="1:2" x14ac:dyDescent="0.25">
      <c r="A50" s="6" t="s">
        <v>886</v>
      </c>
      <c r="B50" t="s">
        <v>950</v>
      </c>
    </row>
    <row r="51" spans="1:2" x14ac:dyDescent="0.25">
      <c r="A51" s="6" t="s">
        <v>82</v>
      </c>
      <c r="B51" t="s">
        <v>981</v>
      </c>
    </row>
    <row r="52" spans="1:2" x14ac:dyDescent="0.25">
      <c r="A52" s="6" t="s">
        <v>955</v>
      </c>
      <c r="B52" t="s">
        <v>1007</v>
      </c>
    </row>
    <row r="53" spans="1:2" x14ac:dyDescent="0.25">
      <c r="A53" s="6" t="s">
        <v>844</v>
      </c>
      <c r="B53" t="s">
        <v>1041</v>
      </c>
    </row>
    <row r="54" spans="1:2" x14ac:dyDescent="0.25">
      <c r="A54" s="6" t="s">
        <v>1052</v>
      </c>
      <c r="B54" t="s">
        <v>1053</v>
      </c>
    </row>
    <row r="55" spans="1:2" x14ac:dyDescent="0.25">
      <c r="A55" s="6" t="s">
        <v>1026</v>
      </c>
      <c r="B55" t="s">
        <v>1027</v>
      </c>
    </row>
    <row r="56" spans="1:2" x14ac:dyDescent="0.25">
      <c r="A56" s="6" t="s">
        <v>148</v>
      </c>
      <c r="B56" t="s">
        <v>982</v>
      </c>
    </row>
    <row r="57" spans="1:2" x14ac:dyDescent="0.25">
      <c r="A57" s="6" t="s">
        <v>679</v>
      </c>
      <c r="B57" t="s">
        <v>983</v>
      </c>
    </row>
    <row r="58" spans="1:2" x14ac:dyDescent="0.25">
      <c r="A58" s="6" t="s">
        <v>315</v>
      </c>
      <c r="B58" t="s">
        <v>984</v>
      </c>
    </row>
    <row r="59" spans="1:2" x14ac:dyDescent="0.25">
      <c r="A59" s="6" t="s">
        <v>97</v>
      </c>
      <c r="B59" t="s">
        <v>1033</v>
      </c>
    </row>
    <row r="60" spans="1:2" x14ac:dyDescent="0.25">
      <c r="A60" s="6" t="s">
        <v>90</v>
      </c>
      <c r="B60" t="s">
        <v>1032</v>
      </c>
    </row>
    <row r="61" spans="1:2" x14ac:dyDescent="0.25">
      <c r="A61" s="6" t="s">
        <v>894</v>
      </c>
      <c r="B61" t="s">
        <v>1008</v>
      </c>
    </row>
    <row r="62" spans="1:2" x14ac:dyDescent="0.25">
      <c r="A62" s="6" t="s">
        <v>1029</v>
      </c>
      <c r="B62" t="s">
        <v>986</v>
      </c>
    </row>
    <row r="63" spans="1:2" x14ac:dyDescent="0.25">
      <c r="A63" s="6" t="s">
        <v>1028</v>
      </c>
      <c r="B63" t="s">
        <v>1009</v>
      </c>
    </row>
    <row r="64" spans="1:2" x14ac:dyDescent="0.25">
      <c r="A64" s="6" t="s">
        <v>716</v>
      </c>
      <c r="B64" t="s">
        <v>1056</v>
      </c>
    </row>
    <row r="65" spans="1:2" x14ac:dyDescent="0.25">
      <c r="A65" s="6" t="s">
        <v>503</v>
      </c>
      <c r="B65" t="s">
        <v>1057</v>
      </c>
    </row>
    <row r="66" spans="1:2" x14ac:dyDescent="0.25">
      <c r="A66" s="6" t="s">
        <v>683</v>
      </c>
      <c r="B66" t="s">
        <v>1055</v>
      </c>
    </row>
    <row r="67" spans="1:2" x14ac:dyDescent="0.25">
      <c r="A67" s="6" t="s">
        <v>109</v>
      </c>
      <c r="B67" t="s">
        <v>987</v>
      </c>
    </row>
    <row r="68" spans="1:2" ht="14.25" customHeight="1" x14ac:dyDescent="0.25">
      <c r="A68" s="6" t="s">
        <v>951</v>
      </c>
      <c r="B68" t="s">
        <v>939</v>
      </c>
    </row>
    <row r="69" spans="1:2" x14ac:dyDescent="0.25">
      <c r="A69" s="6" t="s">
        <v>694</v>
      </c>
      <c r="B69" t="s">
        <v>1153</v>
      </c>
    </row>
    <row r="70" spans="1:2" x14ac:dyDescent="0.25">
      <c r="A70" s="6" t="s">
        <v>640</v>
      </c>
      <c r="B70" t="s">
        <v>940</v>
      </c>
    </row>
    <row r="71" spans="1:2" x14ac:dyDescent="0.25">
      <c r="A71" s="6" t="s">
        <v>923</v>
      </c>
      <c r="B71" t="s">
        <v>1062</v>
      </c>
    </row>
    <row r="72" spans="1:2" x14ac:dyDescent="0.25">
      <c r="A72" s="6" t="s">
        <v>988</v>
      </c>
      <c r="B72" t="s">
        <v>989</v>
      </c>
    </row>
    <row r="73" spans="1:2" x14ac:dyDescent="0.25">
      <c r="A73" s="6" t="s">
        <v>889</v>
      </c>
      <c r="B73" t="s">
        <v>1001</v>
      </c>
    </row>
    <row r="74" spans="1:2" x14ac:dyDescent="0.25">
      <c r="A74" s="6" t="s">
        <v>842</v>
      </c>
      <c r="B74" t="s">
        <v>990</v>
      </c>
    </row>
    <row r="75" spans="1:2" x14ac:dyDescent="0.25">
      <c r="A75" s="6" t="s">
        <v>143</v>
      </c>
      <c r="B75" t="s">
        <v>991</v>
      </c>
    </row>
    <row r="76" spans="1:2" x14ac:dyDescent="0.25">
      <c r="A76" s="6" t="s">
        <v>1031</v>
      </c>
      <c r="B76" t="s">
        <v>941</v>
      </c>
    </row>
    <row r="77" spans="1:2" x14ac:dyDescent="0.25">
      <c r="A77" s="6" t="s">
        <v>942</v>
      </c>
      <c r="B77" t="s">
        <v>992</v>
      </c>
    </row>
    <row r="78" spans="1:2" x14ac:dyDescent="0.25">
      <c r="A78" s="6" t="s">
        <v>943</v>
      </c>
      <c r="B78" t="s">
        <v>993</v>
      </c>
    </row>
    <row r="79" spans="1:2" x14ac:dyDescent="0.25">
      <c r="A79" s="6" t="s">
        <v>1048</v>
      </c>
      <c r="B79" t="s">
        <v>1049</v>
      </c>
    </row>
    <row r="80" spans="1:2" x14ac:dyDescent="0.25">
      <c r="A80" s="6" t="s">
        <v>956</v>
      </c>
      <c r="B80" t="s">
        <v>1012</v>
      </c>
    </row>
    <row r="81" spans="1:2" x14ac:dyDescent="0.25">
      <c r="A81" s="6" t="s">
        <v>944</v>
      </c>
      <c r="B81" t="s">
        <v>994</v>
      </c>
    </row>
    <row r="82" spans="1:2" x14ac:dyDescent="0.25">
      <c r="A82" s="6" t="s">
        <v>1019</v>
      </c>
      <c r="B82" t="s">
        <v>1020</v>
      </c>
    </row>
    <row r="83" spans="1:2" x14ac:dyDescent="0.25">
      <c r="A83" s="6" t="s">
        <v>178</v>
      </c>
      <c r="B83" t="s">
        <v>995</v>
      </c>
    </row>
    <row r="84" spans="1:2" x14ac:dyDescent="0.25">
      <c r="A84" s="6" t="s">
        <v>682</v>
      </c>
      <c r="B84" t="s">
        <v>996</v>
      </c>
    </row>
    <row r="85" spans="1:2" x14ac:dyDescent="0.25">
      <c r="A85" s="6" t="s">
        <v>1054</v>
      </c>
      <c r="B85" t="s">
        <v>692</v>
      </c>
    </row>
    <row r="86" spans="1:2" x14ac:dyDescent="0.25">
      <c r="A86" s="6" t="s">
        <v>1061</v>
      </c>
      <c r="B86" t="s">
        <v>1060</v>
      </c>
    </row>
    <row r="87" spans="1:2" x14ac:dyDescent="0.25">
      <c r="A87" s="6" t="s">
        <v>846</v>
      </c>
      <c r="B87" t="s">
        <v>1038</v>
      </c>
    </row>
    <row r="88" spans="1:2" x14ac:dyDescent="0.25">
      <c r="A88" s="6" t="s">
        <v>845</v>
      </c>
      <c r="B88" t="s">
        <v>1039</v>
      </c>
    </row>
    <row r="89" spans="1:2" x14ac:dyDescent="0.25">
      <c r="A89" s="6" t="s">
        <v>848</v>
      </c>
      <c r="B89" t="s">
        <v>1040</v>
      </c>
    </row>
    <row r="90" spans="1:2" x14ac:dyDescent="0.25">
      <c r="A90" s="6" t="s">
        <v>347</v>
      </c>
      <c r="B90" t="s">
        <v>997</v>
      </c>
    </row>
    <row r="91" spans="1:2" x14ac:dyDescent="0.25">
      <c r="A91" s="6" t="s">
        <v>892</v>
      </c>
      <c r="B91" t="s">
        <v>998</v>
      </c>
    </row>
    <row r="92" spans="1:2" x14ac:dyDescent="0.25">
      <c r="A92" s="6" t="s">
        <v>843</v>
      </c>
      <c r="B92" t="s">
        <v>985</v>
      </c>
    </row>
    <row r="93" spans="1:2" x14ac:dyDescent="0.25">
      <c r="A93" s="6" t="s">
        <v>922</v>
      </c>
      <c r="B93" t="s">
        <v>1449</v>
      </c>
    </row>
    <row r="94" spans="1:2" x14ac:dyDescent="0.25">
      <c r="A94" s="6" t="s">
        <v>1017</v>
      </c>
      <c r="B94" t="s">
        <v>1018</v>
      </c>
    </row>
    <row r="95" spans="1:2" x14ac:dyDescent="0.25">
      <c r="A95" s="6" t="s">
        <v>854</v>
      </c>
      <c r="B95" t="s">
        <v>999</v>
      </c>
    </row>
    <row r="96" spans="1:2" x14ac:dyDescent="0.25">
      <c r="A96" s="6" t="s">
        <v>893</v>
      </c>
      <c r="B96" t="s">
        <v>946</v>
      </c>
    </row>
    <row r="97" spans="1:2" x14ac:dyDescent="0.25">
      <c r="A97" s="6" t="s">
        <v>952</v>
      </c>
      <c r="B97" t="s">
        <v>1004</v>
      </c>
    </row>
    <row r="98" spans="1:2" x14ac:dyDescent="0.25">
      <c r="A98" s="6" t="s">
        <v>953</v>
      </c>
      <c r="B98" t="s">
        <v>1000</v>
      </c>
    </row>
    <row r="99" spans="1:2" x14ac:dyDescent="0.25">
      <c r="A99" s="6" t="s">
        <v>277</v>
      </c>
      <c r="B99" t="s">
        <v>1002</v>
      </c>
    </row>
    <row r="100" spans="1:2" x14ac:dyDescent="0.25">
      <c r="A100" s="6" t="s">
        <v>1161</v>
      </c>
      <c r="B100" t="s">
        <v>947</v>
      </c>
    </row>
    <row r="101" spans="1:2" x14ac:dyDescent="0.25">
      <c r="A101" s="6" t="s">
        <v>891</v>
      </c>
      <c r="B101" t="s">
        <v>1003</v>
      </c>
    </row>
    <row r="102" spans="1:2" x14ac:dyDescent="0.25">
      <c r="A102" s="6" t="s">
        <v>954</v>
      </c>
      <c r="B102" t="s">
        <v>1005</v>
      </c>
    </row>
    <row r="103" spans="1:2" x14ac:dyDescent="0.25">
      <c r="A103" s="6" t="s">
        <v>432</v>
      </c>
      <c r="B103" t="s">
        <v>1006</v>
      </c>
    </row>
    <row r="104" spans="1:2" x14ac:dyDescent="0.25">
      <c r="A104" s="6" t="s">
        <v>957</v>
      </c>
      <c r="B104" t="s">
        <v>949</v>
      </c>
    </row>
    <row r="105" spans="1:2" x14ac:dyDescent="0.25">
      <c r="A105" s="6" t="s">
        <v>414</v>
      </c>
      <c r="B105" t="s">
        <v>1010</v>
      </c>
    </row>
    <row r="106" spans="1:2" x14ac:dyDescent="0.25">
      <c r="A106" s="6" t="s">
        <v>198</v>
      </c>
      <c r="B106" t="s">
        <v>948</v>
      </c>
    </row>
    <row r="107" spans="1:2" x14ac:dyDescent="0.25">
      <c r="A107" s="6" t="s">
        <v>243</v>
      </c>
      <c r="B107" t="s">
        <v>1011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95"/>
  <sheetViews>
    <sheetView workbookViewId="0">
      <selection activeCell="H1" sqref="E1:H1048576"/>
    </sheetView>
  </sheetViews>
  <sheetFormatPr defaultRowHeight="15" x14ac:dyDescent="0.25"/>
  <cols>
    <col min="1" max="1" width="90.42578125" bestFit="1" customWidth="1"/>
  </cols>
  <sheetData>
    <row r="1" spans="1:2" x14ac:dyDescent="0.25">
      <c r="A1" t="s">
        <v>863</v>
      </c>
      <c r="B1" t="s">
        <v>864</v>
      </c>
    </row>
    <row r="2" spans="1:2" x14ac:dyDescent="0.25">
      <c r="A2" s="1" t="s">
        <v>8</v>
      </c>
      <c r="B2" s="2">
        <v>24</v>
      </c>
    </row>
    <row r="3" spans="1:2" x14ac:dyDescent="0.25">
      <c r="A3" s="1" t="s">
        <v>2</v>
      </c>
      <c r="B3" s="2">
        <v>12</v>
      </c>
    </row>
    <row r="4" spans="1:2" x14ac:dyDescent="0.25">
      <c r="A4" s="1" t="s">
        <v>0</v>
      </c>
      <c r="B4" s="2">
        <v>6</v>
      </c>
    </row>
    <row r="5" spans="1:2" x14ac:dyDescent="0.25">
      <c r="A5" s="1" t="s">
        <v>6</v>
      </c>
      <c r="B5" s="2">
        <v>6</v>
      </c>
    </row>
    <row r="6" spans="1:2" x14ac:dyDescent="0.25">
      <c r="A6" s="1" t="s">
        <v>10</v>
      </c>
      <c r="B6" s="2">
        <v>6</v>
      </c>
    </row>
    <row r="7" spans="1:2" x14ac:dyDescent="0.25">
      <c r="A7" s="1" t="s">
        <v>1</v>
      </c>
      <c r="B7" s="2">
        <v>4</v>
      </c>
    </row>
    <row r="8" spans="1:2" x14ac:dyDescent="0.25">
      <c r="A8" s="1" t="s">
        <v>3</v>
      </c>
      <c r="B8" s="2">
        <v>4</v>
      </c>
    </row>
    <row r="9" spans="1:2" x14ac:dyDescent="0.25">
      <c r="A9" s="1" t="s">
        <v>4</v>
      </c>
      <c r="B9" s="2">
        <v>4</v>
      </c>
    </row>
    <row r="10" spans="1:2" x14ac:dyDescent="0.25">
      <c r="A10" s="1" t="s">
        <v>1122</v>
      </c>
      <c r="B10" s="2">
        <v>4</v>
      </c>
    </row>
    <row r="11" spans="1:2" x14ac:dyDescent="0.25">
      <c r="A11" s="1" t="s">
        <v>11</v>
      </c>
      <c r="B11" s="2">
        <v>4</v>
      </c>
    </row>
    <row r="12" spans="1:2" x14ac:dyDescent="0.25">
      <c r="A12" s="1" t="s">
        <v>16</v>
      </c>
      <c r="B12" s="2">
        <v>3</v>
      </c>
    </row>
    <row r="13" spans="1:2" x14ac:dyDescent="0.25">
      <c r="A13" s="1" t="s">
        <v>5</v>
      </c>
      <c r="B13" s="2">
        <v>3</v>
      </c>
    </row>
    <row r="14" spans="1:2" x14ac:dyDescent="0.25">
      <c r="A14" s="1" t="s">
        <v>7</v>
      </c>
      <c r="B14" s="2">
        <v>3</v>
      </c>
    </row>
    <row r="15" spans="1:2" x14ac:dyDescent="0.25">
      <c r="A15" s="1" t="s">
        <v>1162</v>
      </c>
      <c r="B15" s="2">
        <v>3</v>
      </c>
    </row>
    <row r="16" spans="1:2" x14ac:dyDescent="0.25">
      <c r="A16" s="1" t="s">
        <v>9</v>
      </c>
      <c r="B16" s="2">
        <v>3</v>
      </c>
    </row>
    <row r="17" spans="1:2" x14ac:dyDescent="0.25">
      <c r="A17" s="1" t="s">
        <v>12</v>
      </c>
      <c r="B17" s="2">
        <v>2</v>
      </c>
    </row>
    <row r="18" spans="1:2" x14ac:dyDescent="0.25">
      <c r="A18" s="1" t="s">
        <v>15</v>
      </c>
      <c r="B18" s="2">
        <v>2</v>
      </c>
    </row>
    <row r="19" spans="1:2" x14ac:dyDescent="0.25">
      <c r="A19" s="1" t="s">
        <v>23</v>
      </c>
      <c r="B19" s="2">
        <v>2</v>
      </c>
    </row>
    <row r="20" spans="1:2" x14ac:dyDescent="0.25">
      <c r="A20" s="1" t="s">
        <v>24</v>
      </c>
      <c r="B20" s="2">
        <v>2</v>
      </c>
    </row>
    <row r="21" spans="1:2" x14ac:dyDescent="0.25">
      <c r="A21" s="1" t="s">
        <v>25</v>
      </c>
      <c r="B21" s="2">
        <v>2</v>
      </c>
    </row>
    <row r="22" spans="1:2" x14ac:dyDescent="0.25">
      <c r="A22" s="1" t="s">
        <v>31</v>
      </c>
      <c r="B22" s="2">
        <v>2</v>
      </c>
    </row>
    <row r="23" spans="1:2" x14ac:dyDescent="0.25">
      <c r="A23" s="1" t="s">
        <v>33</v>
      </c>
      <c r="B23" s="2">
        <v>2</v>
      </c>
    </row>
    <row r="24" spans="1:2" x14ac:dyDescent="0.25">
      <c r="A24" s="1" t="s">
        <v>42</v>
      </c>
      <c r="B24" s="2">
        <v>2</v>
      </c>
    </row>
    <row r="25" spans="1:2" x14ac:dyDescent="0.25">
      <c r="A25" s="1" t="s">
        <v>46</v>
      </c>
      <c r="B25" s="2">
        <v>2</v>
      </c>
    </row>
    <row r="26" spans="1:2" x14ac:dyDescent="0.25">
      <c r="A26" s="1" t="s">
        <v>48</v>
      </c>
      <c r="B26" s="2">
        <v>2</v>
      </c>
    </row>
    <row r="27" spans="1:2" x14ac:dyDescent="0.25">
      <c r="A27" s="1" t="s">
        <v>51</v>
      </c>
      <c r="B27" s="2">
        <v>2</v>
      </c>
    </row>
    <row r="28" spans="1:2" x14ac:dyDescent="0.25">
      <c r="A28" s="1" t="s">
        <v>56</v>
      </c>
      <c r="B28" s="2">
        <v>2</v>
      </c>
    </row>
    <row r="29" spans="1:2" x14ac:dyDescent="0.25">
      <c r="A29" s="1" t="s">
        <v>58</v>
      </c>
      <c r="B29" s="2">
        <v>2</v>
      </c>
    </row>
    <row r="30" spans="1:2" x14ac:dyDescent="0.25">
      <c r="A30" s="1" t="s">
        <v>59</v>
      </c>
      <c r="B30" s="2">
        <v>2</v>
      </c>
    </row>
    <row r="31" spans="1:2" x14ac:dyDescent="0.25">
      <c r="A31" s="1" t="s">
        <v>13</v>
      </c>
      <c r="B31" s="2">
        <v>1</v>
      </c>
    </row>
    <row r="32" spans="1:2" x14ac:dyDescent="0.25">
      <c r="A32" s="1" t="s">
        <v>14</v>
      </c>
      <c r="B32" s="2">
        <v>1</v>
      </c>
    </row>
    <row r="33" spans="1:2" x14ac:dyDescent="0.25">
      <c r="A33" s="1" t="s">
        <v>818</v>
      </c>
      <c r="B33" s="2">
        <v>1</v>
      </c>
    </row>
    <row r="34" spans="1:2" x14ac:dyDescent="0.25">
      <c r="A34" s="1" t="s">
        <v>17</v>
      </c>
      <c r="B34" s="2">
        <v>1</v>
      </c>
    </row>
    <row r="35" spans="1:2" x14ac:dyDescent="0.25">
      <c r="A35" s="1" t="s">
        <v>18</v>
      </c>
      <c r="B35" s="2">
        <v>1</v>
      </c>
    </row>
    <row r="36" spans="1:2" x14ac:dyDescent="0.25">
      <c r="A36" s="1" t="s">
        <v>19</v>
      </c>
      <c r="B36" s="2">
        <v>1</v>
      </c>
    </row>
    <row r="37" spans="1:2" x14ac:dyDescent="0.25">
      <c r="A37" s="1" t="s">
        <v>791</v>
      </c>
      <c r="B37" s="2">
        <v>1</v>
      </c>
    </row>
    <row r="38" spans="1:2" x14ac:dyDescent="0.25">
      <c r="A38" s="1" t="s">
        <v>20</v>
      </c>
      <c r="B38" s="2">
        <v>1</v>
      </c>
    </row>
    <row r="39" spans="1:2" x14ac:dyDescent="0.25">
      <c r="A39" s="1" t="s">
        <v>21</v>
      </c>
      <c r="B39" s="2">
        <v>1</v>
      </c>
    </row>
    <row r="40" spans="1:2" x14ac:dyDescent="0.25">
      <c r="A40" s="1" t="s">
        <v>22</v>
      </c>
      <c r="B40" s="2">
        <v>1</v>
      </c>
    </row>
    <row r="41" spans="1:2" x14ac:dyDescent="0.25">
      <c r="A41" s="1" t="s">
        <v>840</v>
      </c>
      <c r="B41" s="2">
        <v>1</v>
      </c>
    </row>
    <row r="42" spans="1:2" x14ac:dyDescent="0.25">
      <c r="A42" s="1" t="s">
        <v>26</v>
      </c>
      <c r="B42" s="2">
        <v>1</v>
      </c>
    </row>
    <row r="43" spans="1:2" x14ac:dyDescent="0.25">
      <c r="A43" s="1" t="s">
        <v>27</v>
      </c>
      <c r="B43" s="2">
        <v>1</v>
      </c>
    </row>
    <row r="44" spans="1:2" x14ac:dyDescent="0.25">
      <c r="A44" s="1" t="s">
        <v>1117</v>
      </c>
      <c r="B44" s="2">
        <v>1</v>
      </c>
    </row>
    <row r="45" spans="1:2" x14ac:dyDescent="0.25">
      <c r="A45" s="1" t="s">
        <v>28</v>
      </c>
      <c r="B45" s="2">
        <v>1</v>
      </c>
    </row>
    <row r="46" spans="1:2" x14ac:dyDescent="0.25">
      <c r="A46" s="1" t="s">
        <v>1120</v>
      </c>
      <c r="B46" s="2">
        <v>1</v>
      </c>
    </row>
    <row r="47" spans="1:2" x14ac:dyDescent="0.25">
      <c r="A47" s="1" t="s">
        <v>29</v>
      </c>
      <c r="B47" s="2">
        <v>1</v>
      </c>
    </row>
    <row r="48" spans="1:2" x14ac:dyDescent="0.25">
      <c r="A48" s="1" t="s">
        <v>740</v>
      </c>
      <c r="B48" s="2">
        <v>1</v>
      </c>
    </row>
    <row r="49" spans="1:2" x14ac:dyDescent="0.25">
      <c r="A49" s="1" t="s">
        <v>30</v>
      </c>
      <c r="B49" s="2">
        <v>1</v>
      </c>
    </row>
    <row r="50" spans="1:2" x14ac:dyDescent="0.25">
      <c r="A50" s="1" t="s">
        <v>711</v>
      </c>
      <c r="B50" s="2">
        <v>1</v>
      </c>
    </row>
    <row r="51" spans="1:2" x14ac:dyDescent="0.25">
      <c r="A51" s="1" t="s">
        <v>32</v>
      </c>
      <c r="B51" s="2">
        <v>1</v>
      </c>
    </row>
    <row r="52" spans="1:2" x14ac:dyDescent="0.25">
      <c r="A52" s="1" t="s">
        <v>1115</v>
      </c>
      <c r="B52" s="2">
        <v>1</v>
      </c>
    </row>
    <row r="53" spans="1:2" x14ac:dyDescent="0.25">
      <c r="A53" s="1" t="s">
        <v>836</v>
      </c>
      <c r="B53" s="2">
        <v>1</v>
      </c>
    </row>
    <row r="54" spans="1:2" x14ac:dyDescent="0.25">
      <c r="A54" s="1" t="s">
        <v>824</v>
      </c>
      <c r="B54" s="2">
        <v>1</v>
      </c>
    </row>
    <row r="55" spans="1:2" x14ac:dyDescent="0.25">
      <c r="A55" s="1" t="s">
        <v>34</v>
      </c>
      <c r="B55" s="2">
        <v>1</v>
      </c>
    </row>
    <row r="56" spans="1:2" x14ac:dyDescent="0.25">
      <c r="A56" s="1" t="s">
        <v>35</v>
      </c>
      <c r="B56" s="2">
        <v>1</v>
      </c>
    </row>
    <row r="57" spans="1:2" x14ac:dyDescent="0.25">
      <c r="A57" s="1" t="s">
        <v>831</v>
      </c>
      <c r="B57" s="2">
        <v>1</v>
      </c>
    </row>
    <row r="58" spans="1:2" x14ac:dyDescent="0.25">
      <c r="A58" s="1" t="s">
        <v>36</v>
      </c>
      <c r="B58" s="2">
        <v>1</v>
      </c>
    </row>
    <row r="59" spans="1:2" x14ac:dyDescent="0.25">
      <c r="A59" s="1" t="s">
        <v>37</v>
      </c>
      <c r="B59" s="2">
        <v>1</v>
      </c>
    </row>
    <row r="60" spans="1:2" x14ac:dyDescent="0.25">
      <c r="A60" s="1" t="s">
        <v>38</v>
      </c>
      <c r="B60" s="2">
        <v>1</v>
      </c>
    </row>
    <row r="61" spans="1:2" x14ac:dyDescent="0.25">
      <c r="A61" s="1" t="s">
        <v>39</v>
      </c>
      <c r="B61" s="2">
        <v>1</v>
      </c>
    </row>
    <row r="62" spans="1:2" x14ac:dyDescent="0.25">
      <c r="A62" s="1" t="s">
        <v>40</v>
      </c>
      <c r="B62" s="2">
        <v>1</v>
      </c>
    </row>
    <row r="63" spans="1:2" x14ac:dyDescent="0.25">
      <c r="A63" s="1" t="s">
        <v>41</v>
      </c>
      <c r="B63" s="2">
        <v>1</v>
      </c>
    </row>
    <row r="64" spans="1:2" x14ac:dyDescent="0.25">
      <c r="A64" s="1" t="s">
        <v>772</v>
      </c>
      <c r="B64" s="2">
        <v>1</v>
      </c>
    </row>
    <row r="65" spans="1:2" x14ac:dyDescent="0.25">
      <c r="A65" s="1" t="s">
        <v>43</v>
      </c>
      <c r="B65" s="2">
        <v>1</v>
      </c>
    </row>
    <row r="66" spans="1:2" x14ac:dyDescent="0.25">
      <c r="A66" s="1" t="s">
        <v>44</v>
      </c>
      <c r="B66" s="2">
        <v>1</v>
      </c>
    </row>
    <row r="67" spans="1:2" x14ac:dyDescent="0.25">
      <c r="A67" s="1" t="s">
        <v>45</v>
      </c>
      <c r="B67" s="2">
        <v>1</v>
      </c>
    </row>
    <row r="68" spans="1:2" x14ac:dyDescent="0.25">
      <c r="A68" s="1" t="s">
        <v>47</v>
      </c>
      <c r="B68" s="2">
        <v>1</v>
      </c>
    </row>
    <row r="69" spans="1:2" x14ac:dyDescent="0.25">
      <c r="A69" s="1" t="s">
        <v>851</v>
      </c>
      <c r="B69" s="2">
        <v>1</v>
      </c>
    </row>
    <row r="70" spans="1:2" x14ac:dyDescent="0.25">
      <c r="A70" s="1" t="s">
        <v>49</v>
      </c>
      <c r="B70" s="2">
        <v>1</v>
      </c>
    </row>
    <row r="71" spans="1:2" x14ac:dyDescent="0.25">
      <c r="A71" s="1" t="s">
        <v>50</v>
      </c>
      <c r="B71" s="2">
        <v>1</v>
      </c>
    </row>
    <row r="72" spans="1:2" x14ac:dyDescent="0.25">
      <c r="A72" s="1" t="s">
        <v>1094</v>
      </c>
      <c r="B72" s="2">
        <v>1</v>
      </c>
    </row>
    <row r="73" spans="1:2" x14ac:dyDescent="0.25">
      <c r="A73" s="1" t="s">
        <v>1093</v>
      </c>
      <c r="B73" s="2">
        <v>1</v>
      </c>
    </row>
    <row r="74" spans="1:2" x14ac:dyDescent="0.25">
      <c r="A74" s="1" t="s">
        <v>1114</v>
      </c>
      <c r="B74" s="2">
        <v>1</v>
      </c>
    </row>
    <row r="75" spans="1:2" x14ac:dyDescent="0.25">
      <c r="A75" s="1" t="s">
        <v>767</v>
      </c>
      <c r="B75" s="2">
        <v>1</v>
      </c>
    </row>
    <row r="76" spans="1:2" x14ac:dyDescent="0.25">
      <c r="A76" s="1" t="s">
        <v>52</v>
      </c>
      <c r="B76" s="2">
        <v>1</v>
      </c>
    </row>
    <row r="77" spans="1:2" x14ac:dyDescent="0.25">
      <c r="A77" s="1" t="s">
        <v>53</v>
      </c>
      <c r="B77" s="2">
        <v>1</v>
      </c>
    </row>
    <row r="78" spans="1:2" x14ac:dyDescent="0.25">
      <c r="A78" s="1" t="s">
        <v>54</v>
      </c>
      <c r="B78" s="2">
        <v>1</v>
      </c>
    </row>
    <row r="79" spans="1:2" x14ac:dyDescent="0.25">
      <c r="A79" s="1" t="s">
        <v>1121</v>
      </c>
      <c r="B79" s="2">
        <v>1</v>
      </c>
    </row>
    <row r="80" spans="1:2" x14ac:dyDescent="0.25">
      <c r="A80" s="1" t="s">
        <v>55</v>
      </c>
      <c r="B80" s="2">
        <v>1</v>
      </c>
    </row>
    <row r="81" spans="1:2" x14ac:dyDescent="0.25">
      <c r="A81" s="1" t="s">
        <v>721</v>
      </c>
      <c r="B81" s="2">
        <v>1</v>
      </c>
    </row>
    <row r="82" spans="1:2" x14ac:dyDescent="0.25">
      <c r="A82" s="1" t="s">
        <v>57</v>
      </c>
      <c r="B82" s="2">
        <v>1</v>
      </c>
    </row>
    <row r="83" spans="1:2" x14ac:dyDescent="0.25">
      <c r="A83" s="1" t="s">
        <v>689</v>
      </c>
      <c r="B83" s="2">
        <v>1</v>
      </c>
    </row>
    <row r="84" spans="1:2" x14ac:dyDescent="0.25">
      <c r="A84" s="1" t="s">
        <v>1118</v>
      </c>
      <c r="B84" s="2">
        <v>1</v>
      </c>
    </row>
    <row r="85" spans="1:2" x14ac:dyDescent="0.25">
      <c r="A85" s="1" t="s">
        <v>1116</v>
      </c>
      <c r="B85" s="2">
        <v>1</v>
      </c>
    </row>
    <row r="86" spans="1:2" x14ac:dyDescent="0.25">
      <c r="A86" s="1"/>
      <c r="B86" s="2"/>
    </row>
    <row r="87" spans="1:2" x14ac:dyDescent="0.25">
      <c r="A87" s="1"/>
      <c r="B87" s="2"/>
    </row>
    <row r="88" spans="1:2" x14ac:dyDescent="0.25">
      <c r="A88" s="1"/>
      <c r="B88" s="2"/>
    </row>
    <row r="89" spans="1:2" x14ac:dyDescent="0.25">
      <c r="A89" s="1"/>
      <c r="B89" s="2"/>
    </row>
    <row r="90" spans="1:2" x14ac:dyDescent="0.25">
      <c r="A90" s="1"/>
      <c r="B90" s="2"/>
    </row>
    <row r="91" spans="1:2" x14ac:dyDescent="0.25">
      <c r="A91" s="1"/>
      <c r="B91" s="2"/>
    </row>
    <row r="92" spans="1:2" x14ac:dyDescent="0.25">
      <c r="A92" s="1"/>
      <c r="B92" s="2"/>
    </row>
    <row r="93" spans="1:2" x14ac:dyDescent="0.25">
      <c r="A93" s="1"/>
      <c r="B93" s="2"/>
    </row>
    <row r="94" spans="1:2" x14ac:dyDescent="0.25">
      <c r="A94" s="1"/>
      <c r="B94" s="2"/>
    </row>
    <row r="95" spans="1:2" x14ac:dyDescent="0.25">
      <c r="A95" s="1"/>
      <c r="B95" s="2"/>
    </row>
  </sheetData>
  <autoFilter ref="A1:B82" xr:uid="{00000000-0009-0000-0000-000005000000}">
    <sortState xmlns:xlrd2="http://schemas.microsoft.com/office/spreadsheetml/2017/richdata2" ref="A2:B85">
      <sortCondition descending="1" ref="B1:B8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C872D-7182-42B0-9262-29C6CE7EAC68}">
  <dimension ref="A1:B277"/>
  <sheetViews>
    <sheetView workbookViewId="0">
      <selection activeCell="H1" sqref="E1:H1048576"/>
    </sheetView>
  </sheetViews>
  <sheetFormatPr defaultRowHeight="15" x14ac:dyDescent="0.25"/>
  <cols>
    <col min="1" max="1" width="14.7109375" customWidth="1"/>
    <col min="2" max="2" width="13.42578125" customWidth="1"/>
  </cols>
  <sheetData>
    <row r="1" spans="1:2" x14ac:dyDescent="0.25">
      <c r="A1" t="s">
        <v>1448</v>
      </c>
      <c r="B1" t="s">
        <v>1443</v>
      </c>
    </row>
    <row r="2" spans="1:2" x14ac:dyDescent="0.25">
      <c r="A2" s="1" t="s">
        <v>1181</v>
      </c>
      <c r="B2" s="2">
        <v>78</v>
      </c>
    </row>
    <row r="3" spans="1:2" x14ac:dyDescent="0.25">
      <c r="A3" s="1" t="s">
        <v>1333</v>
      </c>
      <c r="B3" s="2">
        <v>53</v>
      </c>
    </row>
    <row r="4" spans="1:2" x14ac:dyDescent="0.25">
      <c r="A4" s="1" t="s">
        <v>1436</v>
      </c>
      <c r="B4" s="2">
        <v>52</v>
      </c>
    </row>
    <row r="5" spans="1:2" x14ac:dyDescent="0.25">
      <c r="A5" s="1" t="s">
        <v>1173</v>
      </c>
      <c r="B5" s="2">
        <v>51</v>
      </c>
    </row>
    <row r="6" spans="1:2" x14ac:dyDescent="0.25">
      <c r="A6" s="1" t="s">
        <v>1180</v>
      </c>
      <c r="B6" s="2">
        <v>42</v>
      </c>
    </row>
    <row r="7" spans="1:2" x14ac:dyDescent="0.25">
      <c r="A7" s="1" t="s">
        <v>1270</v>
      </c>
      <c r="B7" s="2">
        <v>24</v>
      </c>
    </row>
    <row r="8" spans="1:2" x14ac:dyDescent="0.25">
      <c r="A8" s="1" t="s">
        <v>1399</v>
      </c>
      <c r="B8" s="2">
        <v>21</v>
      </c>
    </row>
    <row r="9" spans="1:2" x14ac:dyDescent="0.25">
      <c r="A9" s="1" t="s">
        <v>1422</v>
      </c>
      <c r="B9" s="2">
        <v>17</v>
      </c>
    </row>
    <row r="10" spans="1:2" x14ac:dyDescent="0.25">
      <c r="A10" s="1" t="s">
        <v>1305</v>
      </c>
      <c r="B10" s="2">
        <v>14</v>
      </c>
    </row>
    <row r="11" spans="1:2" x14ac:dyDescent="0.25">
      <c r="A11" s="1" t="s">
        <v>1412</v>
      </c>
      <c r="B11" s="2">
        <v>14</v>
      </c>
    </row>
    <row r="12" spans="1:2" x14ac:dyDescent="0.25">
      <c r="A12" s="1" t="s">
        <v>1274</v>
      </c>
      <c r="B12" s="2">
        <v>13</v>
      </c>
    </row>
    <row r="13" spans="1:2" x14ac:dyDescent="0.25">
      <c r="A13" s="1" t="s">
        <v>1347</v>
      </c>
      <c r="B13" s="2">
        <v>13</v>
      </c>
    </row>
    <row r="14" spans="1:2" x14ac:dyDescent="0.25">
      <c r="A14" s="1" t="s">
        <v>1183</v>
      </c>
      <c r="B14" s="2">
        <v>12</v>
      </c>
    </row>
    <row r="15" spans="1:2" x14ac:dyDescent="0.25">
      <c r="A15" s="1" t="s">
        <v>1375</v>
      </c>
      <c r="B15" s="2">
        <v>12</v>
      </c>
    </row>
    <row r="16" spans="1:2" x14ac:dyDescent="0.25">
      <c r="A16" s="1" t="s">
        <v>1203</v>
      </c>
      <c r="B16" s="2">
        <v>11</v>
      </c>
    </row>
    <row r="17" spans="1:2" x14ac:dyDescent="0.25">
      <c r="A17" s="1" t="s">
        <v>1240</v>
      </c>
      <c r="B17" s="2">
        <v>11</v>
      </c>
    </row>
    <row r="18" spans="1:2" x14ac:dyDescent="0.25">
      <c r="A18" s="1" t="s">
        <v>1322</v>
      </c>
      <c r="B18" s="2">
        <v>11</v>
      </c>
    </row>
    <row r="19" spans="1:2" x14ac:dyDescent="0.25">
      <c r="A19" s="1" t="s">
        <v>1357</v>
      </c>
      <c r="B19" s="2">
        <v>10</v>
      </c>
    </row>
    <row r="20" spans="1:2" x14ac:dyDescent="0.25">
      <c r="A20" s="1" t="s">
        <v>1315</v>
      </c>
      <c r="B20" s="2">
        <v>8</v>
      </c>
    </row>
    <row r="21" spans="1:2" x14ac:dyDescent="0.25">
      <c r="A21" s="1" t="s">
        <v>1431</v>
      </c>
      <c r="B21" s="2">
        <v>8</v>
      </c>
    </row>
    <row r="22" spans="1:2" x14ac:dyDescent="0.25">
      <c r="A22" s="1" t="s">
        <v>1403</v>
      </c>
      <c r="B22" s="2">
        <v>7</v>
      </c>
    </row>
    <row r="23" spans="1:2" x14ac:dyDescent="0.25">
      <c r="A23" s="1" t="s">
        <v>1232</v>
      </c>
      <c r="B23" s="2">
        <v>6</v>
      </c>
    </row>
    <row r="24" spans="1:2" x14ac:dyDescent="0.25">
      <c r="A24" s="1" t="s">
        <v>1248</v>
      </c>
      <c r="B24" s="2">
        <v>6</v>
      </c>
    </row>
    <row r="25" spans="1:2" x14ac:dyDescent="0.25">
      <c r="A25" s="1" t="s">
        <v>1311</v>
      </c>
      <c r="B25" s="2">
        <v>6</v>
      </c>
    </row>
    <row r="26" spans="1:2" x14ac:dyDescent="0.25">
      <c r="A26" s="1" t="s">
        <v>1319</v>
      </c>
      <c r="B26" s="2">
        <v>6</v>
      </c>
    </row>
    <row r="27" spans="1:2" x14ac:dyDescent="0.25">
      <c r="A27" s="1" t="s">
        <v>1320</v>
      </c>
      <c r="B27" s="2">
        <v>6</v>
      </c>
    </row>
    <row r="28" spans="1:2" x14ac:dyDescent="0.25">
      <c r="A28" s="1" t="s">
        <v>1440</v>
      </c>
      <c r="B28" s="2">
        <v>5</v>
      </c>
    </row>
    <row r="29" spans="1:2" x14ac:dyDescent="0.25">
      <c r="A29" s="1" t="s">
        <v>1260</v>
      </c>
      <c r="B29" s="2">
        <v>5</v>
      </c>
    </row>
    <row r="30" spans="1:2" x14ac:dyDescent="0.25">
      <c r="A30" s="1" t="s">
        <v>1283</v>
      </c>
      <c r="B30" s="2">
        <v>5</v>
      </c>
    </row>
    <row r="31" spans="1:2" x14ac:dyDescent="0.25">
      <c r="A31" s="1" t="s">
        <v>1313</v>
      </c>
      <c r="B31" s="2">
        <v>5</v>
      </c>
    </row>
    <row r="32" spans="1:2" x14ac:dyDescent="0.25">
      <c r="A32" s="1" t="s">
        <v>1317</v>
      </c>
      <c r="B32" s="2">
        <v>5</v>
      </c>
    </row>
    <row r="33" spans="1:2" x14ac:dyDescent="0.25">
      <c r="A33" s="1" t="s">
        <v>1372</v>
      </c>
      <c r="B33" s="2">
        <v>5</v>
      </c>
    </row>
    <row r="34" spans="1:2" x14ac:dyDescent="0.25">
      <c r="A34" s="1" t="s">
        <v>1229</v>
      </c>
      <c r="B34" s="2">
        <v>4</v>
      </c>
    </row>
    <row r="35" spans="1:2" x14ac:dyDescent="0.25">
      <c r="A35" s="1" t="s">
        <v>1249</v>
      </c>
      <c r="B35" s="2">
        <v>4</v>
      </c>
    </row>
    <row r="36" spans="1:2" x14ac:dyDescent="0.25">
      <c r="A36" s="1" t="s">
        <v>1289</v>
      </c>
      <c r="B36" s="2">
        <v>4</v>
      </c>
    </row>
    <row r="37" spans="1:2" x14ac:dyDescent="0.25">
      <c r="A37" s="1" t="s">
        <v>1302</v>
      </c>
      <c r="B37" s="2">
        <v>4</v>
      </c>
    </row>
    <row r="38" spans="1:2" x14ac:dyDescent="0.25">
      <c r="A38" s="1" t="s">
        <v>1384</v>
      </c>
      <c r="B38" s="2">
        <v>4</v>
      </c>
    </row>
    <row r="39" spans="1:2" x14ac:dyDescent="0.25">
      <c r="A39" s="1" t="s">
        <v>1388</v>
      </c>
      <c r="B39" s="2">
        <v>4</v>
      </c>
    </row>
    <row r="40" spans="1:2" x14ac:dyDescent="0.25">
      <c r="A40" s="1" t="s">
        <v>1394</v>
      </c>
      <c r="B40" s="2">
        <v>4</v>
      </c>
    </row>
    <row r="41" spans="1:2" x14ac:dyDescent="0.25">
      <c r="A41" s="1" t="s">
        <v>1200</v>
      </c>
      <c r="B41" s="2">
        <v>3</v>
      </c>
    </row>
    <row r="42" spans="1:2" x14ac:dyDescent="0.25">
      <c r="A42" s="1" t="s">
        <v>1225</v>
      </c>
      <c r="B42" s="2">
        <v>3</v>
      </c>
    </row>
    <row r="43" spans="1:2" x14ac:dyDescent="0.25">
      <c r="A43" s="1" t="s">
        <v>1439</v>
      </c>
      <c r="B43" s="2">
        <v>3</v>
      </c>
    </row>
    <row r="44" spans="1:2" x14ac:dyDescent="0.25">
      <c r="A44" s="1" t="s">
        <v>1256</v>
      </c>
      <c r="B44" s="2">
        <v>3</v>
      </c>
    </row>
    <row r="45" spans="1:2" x14ac:dyDescent="0.25">
      <c r="A45" s="1" t="s">
        <v>1269</v>
      </c>
      <c r="B45" s="2">
        <v>3</v>
      </c>
    </row>
    <row r="46" spans="1:2" x14ac:dyDescent="0.25">
      <c r="A46" s="1" t="s">
        <v>1275</v>
      </c>
      <c r="B46" s="2">
        <v>3</v>
      </c>
    </row>
    <row r="47" spans="1:2" x14ac:dyDescent="0.25">
      <c r="A47" s="1" t="s">
        <v>1444</v>
      </c>
      <c r="B47" s="2">
        <v>3</v>
      </c>
    </row>
    <row r="48" spans="1:2" x14ac:dyDescent="0.25">
      <c r="A48" s="1" t="s">
        <v>1280</v>
      </c>
      <c r="B48" s="2">
        <v>3</v>
      </c>
    </row>
    <row r="49" spans="1:2" x14ac:dyDescent="0.25">
      <c r="A49" s="1" t="s">
        <v>1291</v>
      </c>
      <c r="B49" s="2">
        <v>3</v>
      </c>
    </row>
    <row r="50" spans="1:2" x14ac:dyDescent="0.25">
      <c r="A50" s="1" t="s">
        <v>1341</v>
      </c>
      <c r="B50" s="2">
        <v>3</v>
      </c>
    </row>
    <row r="51" spans="1:2" x14ac:dyDescent="0.25">
      <c r="A51" s="1" t="s">
        <v>1370</v>
      </c>
      <c r="B51" s="2">
        <v>3</v>
      </c>
    </row>
    <row r="52" spans="1:2" x14ac:dyDescent="0.25">
      <c r="A52" s="1" t="s">
        <v>1392</v>
      </c>
      <c r="B52" s="2">
        <v>3</v>
      </c>
    </row>
    <row r="53" spans="1:2" x14ac:dyDescent="0.25">
      <c r="A53" s="1" t="s">
        <v>1405</v>
      </c>
      <c r="B53" s="2">
        <v>3</v>
      </c>
    </row>
    <row r="54" spans="1:2" x14ac:dyDescent="0.25">
      <c r="A54" s="1" t="s">
        <v>1406</v>
      </c>
      <c r="B54" s="2">
        <v>3</v>
      </c>
    </row>
    <row r="55" spans="1:2" x14ac:dyDescent="0.25">
      <c r="A55" s="1" t="s">
        <v>1424</v>
      </c>
      <c r="B55" s="2">
        <v>3</v>
      </c>
    </row>
    <row r="56" spans="1:2" x14ac:dyDescent="0.25">
      <c r="A56" s="1" t="s">
        <v>1442</v>
      </c>
      <c r="B56" s="2">
        <v>3</v>
      </c>
    </row>
    <row r="57" spans="1:2" x14ac:dyDescent="0.25">
      <c r="A57" s="1" t="s">
        <v>1432</v>
      </c>
      <c r="B57" s="2">
        <v>3</v>
      </c>
    </row>
    <row r="58" spans="1:2" x14ac:dyDescent="0.25">
      <c r="A58" s="1" t="s">
        <v>1438</v>
      </c>
      <c r="B58" s="2">
        <v>2</v>
      </c>
    </row>
    <row r="59" spans="1:2" x14ac:dyDescent="0.25">
      <c r="A59" s="1" t="s">
        <v>1178</v>
      </c>
      <c r="B59" s="2">
        <v>2</v>
      </c>
    </row>
    <row r="60" spans="1:2" x14ac:dyDescent="0.25">
      <c r="A60" s="1" t="s">
        <v>1192</v>
      </c>
      <c r="B60" s="2">
        <v>2</v>
      </c>
    </row>
    <row r="61" spans="1:2" x14ac:dyDescent="0.25">
      <c r="A61" s="1" t="s">
        <v>1193</v>
      </c>
      <c r="B61" s="2">
        <v>2</v>
      </c>
    </row>
    <row r="62" spans="1:2" x14ac:dyDescent="0.25">
      <c r="A62" s="1" t="s">
        <v>1437</v>
      </c>
      <c r="B62" s="2">
        <v>2</v>
      </c>
    </row>
    <row r="63" spans="1:2" x14ac:dyDescent="0.25">
      <c r="A63" s="1" t="s">
        <v>1204</v>
      </c>
      <c r="B63" s="2">
        <v>2</v>
      </c>
    </row>
    <row r="64" spans="1:2" x14ac:dyDescent="0.25">
      <c r="A64" s="1" t="s">
        <v>1236</v>
      </c>
      <c r="B64" s="2">
        <v>2</v>
      </c>
    </row>
    <row r="65" spans="1:2" x14ac:dyDescent="0.25">
      <c r="A65" s="1" t="s">
        <v>1238</v>
      </c>
      <c r="B65" s="2">
        <v>2</v>
      </c>
    </row>
    <row r="66" spans="1:2" x14ac:dyDescent="0.25">
      <c r="A66" s="1" t="s">
        <v>1239</v>
      </c>
      <c r="B66" s="2">
        <v>2</v>
      </c>
    </row>
    <row r="67" spans="1:2" x14ac:dyDescent="0.25">
      <c r="A67" s="1" t="s">
        <v>1241</v>
      </c>
      <c r="B67" s="2">
        <v>2</v>
      </c>
    </row>
    <row r="68" spans="1:2" x14ac:dyDescent="0.25">
      <c r="A68" s="1" t="s">
        <v>1252</v>
      </c>
      <c r="B68" s="2">
        <v>2</v>
      </c>
    </row>
    <row r="69" spans="1:2" x14ac:dyDescent="0.25">
      <c r="A69" s="1" t="s">
        <v>1267</v>
      </c>
      <c r="B69" s="2">
        <v>2</v>
      </c>
    </row>
    <row r="70" spans="1:2" x14ac:dyDescent="0.25">
      <c r="A70" s="1" t="s">
        <v>1441</v>
      </c>
      <c r="B70" s="2">
        <v>2</v>
      </c>
    </row>
    <row r="71" spans="1:2" x14ac:dyDescent="0.25">
      <c r="A71" s="1" t="s">
        <v>1296</v>
      </c>
      <c r="B71" s="2">
        <v>2</v>
      </c>
    </row>
    <row r="72" spans="1:2" x14ac:dyDescent="0.25">
      <c r="A72" s="1" t="s">
        <v>1345</v>
      </c>
      <c r="B72" s="2">
        <v>2</v>
      </c>
    </row>
    <row r="73" spans="1:2" x14ac:dyDescent="0.25">
      <c r="A73" s="1" t="s">
        <v>1360</v>
      </c>
      <c r="B73" s="2">
        <v>2</v>
      </c>
    </row>
    <row r="74" spans="1:2" x14ac:dyDescent="0.25">
      <c r="A74" s="1" t="s">
        <v>1361</v>
      </c>
      <c r="B74" s="2">
        <v>2</v>
      </c>
    </row>
    <row r="75" spans="1:2" x14ac:dyDescent="0.25">
      <c r="A75" s="1" t="s">
        <v>1382</v>
      </c>
      <c r="B75" s="2">
        <v>2</v>
      </c>
    </row>
    <row r="76" spans="1:2" x14ac:dyDescent="0.25">
      <c r="A76" s="1" t="s">
        <v>1383</v>
      </c>
      <c r="B76" s="2">
        <v>2</v>
      </c>
    </row>
    <row r="77" spans="1:2" x14ac:dyDescent="0.25">
      <c r="A77" s="1" t="s">
        <v>1387</v>
      </c>
      <c r="B77" s="2">
        <v>2</v>
      </c>
    </row>
    <row r="78" spans="1:2" x14ac:dyDescent="0.25">
      <c r="A78" s="1" t="s">
        <v>1398</v>
      </c>
      <c r="B78" s="2">
        <v>2</v>
      </c>
    </row>
    <row r="79" spans="1:2" x14ac:dyDescent="0.25">
      <c r="A79" s="1" t="s">
        <v>778</v>
      </c>
      <c r="B79" s="2">
        <v>2</v>
      </c>
    </row>
    <row r="80" spans="1:2" x14ac:dyDescent="0.25">
      <c r="A80" s="1" t="s">
        <v>1415</v>
      </c>
      <c r="B80" s="2">
        <v>2</v>
      </c>
    </row>
    <row r="81" spans="1:2" x14ac:dyDescent="0.25">
      <c r="A81" s="1" t="s">
        <v>1421</v>
      </c>
      <c r="B81" s="2">
        <v>2</v>
      </c>
    </row>
    <row r="82" spans="1:2" x14ac:dyDescent="0.25">
      <c r="A82" s="1" t="s">
        <v>1426</v>
      </c>
      <c r="B82" s="2">
        <v>2</v>
      </c>
    </row>
    <row r="83" spans="1:2" x14ac:dyDescent="0.25">
      <c r="A83" s="1" t="s">
        <v>1182</v>
      </c>
      <c r="B83" s="2">
        <v>1</v>
      </c>
    </row>
    <row r="84" spans="1:2" x14ac:dyDescent="0.25">
      <c r="A84" s="1" t="s">
        <v>1185</v>
      </c>
      <c r="B84" s="2">
        <v>1</v>
      </c>
    </row>
    <row r="85" spans="1:2" x14ac:dyDescent="0.25">
      <c r="A85" s="1" t="s">
        <v>1186</v>
      </c>
      <c r="B85" s="2">
        <v>1</v>
      </c>
    </row>
    <row r="86" spans="1:2" x14ac:dyDescent="0.25">
      <c r="A86" s="1" t="s">
        <v>1187</v>
      </c>
      <c r="B86" s="2">
        <v>1</v>
      </c>
    </row>
    <row r="87" spans="1:2" x14ac:dyDescent="0.25">
      <c r="A87" s="1" t="s">
        <v>1188</v>
      </c>
      <c r="B87" s="2">
        <v>1</v>
      </c>
    </row>
    <row r="88" spans="1:2" x14ac:dyDescent="0.25">
      <c r="A88" s="1" t="s">
        <v>1189</v>
      </c>
      <c r="B88" s="2">
        <v>1</v>
      </c>
    </row>
    <row r="89" spans="1:2" x14ac:dyDescent="0.25">
      <c r="A89" s="1" t="s">
        <v>1190</v>
      </c>
      <c r="B89" s="2">
        <v>1</v>
      </c>
    </row>
    <row r="90" spans="1:2" x14ac:dyDescent="0.25">
      <c r="A90" s="1" t="s">
        <v>1191</v>
      </c>
      <c r="B90" s="2">
        <v>1</v>
      </c>
    </row>
    <row r="91" spans="1:2" x14ac:dyDescent="0.25">
      <c r="A91" s="1" t="s">
        <v>1194</v>
      </c>
      <c r="B91" s="2">
        <v>1</v>
      </c>
    </row>
    <row r="92" spans="1:2" x14ac:dyDescent="0.25">
      <c r="A92" s="1" t="s">
        <v>1195</v>
      </c>
      <c r="B92" s="2">
        <v>1</v>
      </c>
    </row>
    <row r="93" spans="1:2" x14ac:dyDescent="0.25">
      <c r="A93" s="1" t="s">
        <v>1196</v>
      </c>
      <c r="B93" s="2">
        <v>1</v>
      </c>
    </row>
    <row r="94" spans="1:2" x14ac:dyDescent="0.25">
      <c r="A94" s="1" t="s">
        <v>1197</v>
      </c>
      <c r="B94" s="2">
        <v>1</v>
      </c>
    </row>
    <row r="95" spans="1:2" x14ac:dyDescent="0.25">
      <c r="A95" s="1" t="s">
        <v>1198</v>
      </c>
      <c r="B95" s="2">
        <v>1</v>
      </c>
    </row>
    <row r="96" spans="1:2" x14ac:dyDescent="0.25">
      <c r="A96" s="1" t="s">
        <v>1199</v>
      </c>
      <c r="B96" s="2">
        <v>1</v>
      </c>
    </row>
    <row r="97" spans="1:2" x14ac:dyDescent="0.25">
      <c r="A97" s="1" t="s">
        <v>1177</v>
      </c>
      <c r="B97" s="2">
        <v>1</v>
      </c>
    </row>
    <row r="98" spans="1:2" x14ac:dyDescent="0.25">
      <c r="A98" s="1" t="s">
        <v>1175</v>
      </c>
      <c r="B98" s="2">
        <v>1</v>
      </c>
    </row>
    <row r="99" spans="1:2" x14ac:dyDescent="0.25">
      <c r="A99" s="1" t="s">
        <v>1201</v>
      </c>
      <c r="B99" s="2">
        <v>1</v>
      </c>
    </row>
    <row r="100" spans="1:2" x14ac:dyDescent="0.25">
      <c r="A100" s="1" t="s">
        <v>1202</v>
      </c>
      <c r="B100" s="2">
        <v>1</v>
      </c>
    </row>
    <row r="101" spans="1:2" x14ac:dyDescent="0.25">
      <c r="A101" s="1" t="s">
        <v>1205</v>
      </c>
      <c r="B101" s="2">
        <v>1</v>
      </c>
    </row>
    <row r="102" spans="1:2" x14ac:dyDescent="0.25">
      <c r="A102" s="1" t="s">
        <v>1206</v>
      </c>
      <c r="B102" s="2">
        <v>1</v>
      </c>
    </row>
    <row r="103" spans="1:2" x14ac:dyDescent="0.25">
      <c r="A103" s="1" t="s">
        <v>1207</v>
      </c>
      <c r="B103" s="2">
        <v>1</v>
      </c>
    </row>
    <row r="104" spans="1:2" x14ac:dyDescent="0.25">
      <c r="A104" s="1" t="s">
        <v>1208</v>
      </c>
      <c r="B104" s="2">
        <v>1</v>
      </c>
    </row>
    <row r="105" spans="1:2" x14ac:dyDescent="0.25">
      <c r="A105" s="1" t="s">
        <v>1209</v>
      </c>
      <c r="B105" s="2">
        <v>1</v>
      </c>
    </row>
    <row r="106" spans="1:2" x14ac:dyDescent="0.25">
      <c r="A106" s="1" t="s">
        <v>1210</v>
      </c>
      <c r="B106" s="2">
        <v>1</v>
      </c>
    </row>
    <row r="107" spans="1:2" x14ac:dyDescent="0.25">
      <c r="A107" s="1" t="s">
        <v>1211</v>
      </c>
      <c r="B107" s="2">
        <v>1</v>
      </c>
    </row>
    <row r="108" spans="1:2" x14ac:dyDescent="0.25">
      <c r="A108" s="1" t="s">
        <v>1212</v>
      </c>
      <c r="B108" s="2">
        <v>1</v>
      </c>
    </row>
    <row r="109" spans="1:2" x14ac:dyDescent="0.25">
      <c r="A109" s="1" t="s">
        <v>1184</v>
      </c>
      <c r="B109" s="2">
        <v>1</v>
      </c>
    </row>
    <row r="110" spans="1:2" x14ac:dyDescent="0.25">
      <c r="A110" s="1" t="s">
        <v>1213</v>
      </c>
      <c r="B110" s="2">
        <v>1</v>
      </c>
    </row>
    <row r="111" spans="1:2" x14ac:dyDescent="0.25">
      <c r="A111" s="1" t="s">
        <v>1214</v>
      </c>
      <c r="B111" s="2">
        <v>1</v>
      </c>
    </row>
    <row r="112" spans="1:2" x14ac:dyDescent="0.25">
      <c r="A112" s="1" t="s">
        <v>1215</v>
      </c>
      <c r="B112" s="2">
        <v>1</v>
      </c>
    </row>
    <row r="113" spans="1:2" x14ac:dyDescent="0.25">
      <c r="A113" s="1" t="s">
        <v>1216</v>
      </c>
      <c r="B113" s="2">
        <v>1</v>
      </c>
    </row>
    <row r="114" spans="1:2" x14ac:dyDescent="0.25">
      <c r="A114" s="1" t="s">
        <v>1445</v>
      </c>
      <c r="B114" s="2">
        <v>1</v>
      </c>
    </row>
    <row r="115" spans="1:2" x14ac:dyDescent="0.25">
      <c r="A115" s="1" t="s">
        <v>1217</v>
      </c>
      <c r="B115" s="2">
        <v>1</v>
      </c>
    </row>
    <row r="116" spans="1:2" x14ac:dyDescent="0.25">
      <c r="A116" s="1" t="s">
        <v>1218</v>
      </c>
      <c r="B116" s="2">
        <v>1</v>
      </c>
    </row>
    <row r="117" spans="1:2" x14ac:dyDescent="0.25">
      <c r="A117" s="1" t="s">
        <v>1219</v>
      </c>
      <c r="B117" s="2">
        <v>1</v>
      </c>
    </row>
    <row r="118" spans="1:2" x14ac:dyDescent="0.25">
      <c r="A118" s="1" t="s">
        <v>1220</v>
      </c>
      <c r="B118" s="2">
        <v>1</v>
      </c>
    </row>
    <row r="119" spans="1:2" x14ac:dyDescent="0.25">
      <c r="A119" s="1" t="s">
        <v>1221</v>
      </c>
      <c r="B119" s="2">
        <v>1</v>
      </c>
    </row>
    <row r="120" spans="1:2" x14ac:dyDescent="0.25">
      <c r="A120" s="1" t="s">
        <v>1222</v>
      </c>
      <c r="B120" s="2">
        <v>1</v>
      </c>
    </row>
    <row r="121" spans="1:2" x14ac:dyDescent="0.25">
      <c r="A121" s="1" t="s">
        <v>1223</v>
      </c>
      <c r="B121" s="2">
        <v>1</v>
      </c>
    </row>
    <row r="122" spans="1:2" x14ac:dyDescent="0.25">
      <c r="A122" s="1" t="s">
        <v>1224</v>
      </c>
      <c r="B122" s="2">
        <v>1</v>
      </c>
    </row>
    <row r="123" spans="1:2" x14ac:dyDescent="0.25">
      <c r="A123" s="1" t="s">
        <v>1226</v>
      </c>
      <c r="B123" s="2">
        <v>1</v>
      </c>
    </row>
    <row r="124" spans="1:2" x14ac:dyDescent="0.25">
      <c r="A124" s="1" t="s">
        <v>1227</v>
      </c>
      <c r="B124" s="2">
        <v>1</v>
      </c>
    </row>
    <row r="125" spans="1:2" x14ac:dyDescent="0.25">
      <c r="A125" s="1" t="s">
        <v>1228</v>
      </c>
      <c r="B125" s="2">
        <v>1</v>
      </c>
    </row>
    <row r="126" spans="1:2" x14ac:dyDescent="0.25">
      <c r="A126" s="1" t="s">
        <v>1230</v>
      </c>
      <c r="B126" s="2">
        <v>1</v>
      </c>
    </row>
    <row r="127" spans="1:2" x14ac:dyDescent="0.25">
      <c r="A127" s="1" t="s">
        <v>1231</v>
      </c>
      <c r="B127" s="2">
        <v>1</v>
      </c>
    </row>
    <row r="128" spans="1:2" x14ac:dyDescent="0.25">
      <c r="A128" s="1" t="s">
        <v>1176</v>
      </c>
      <c r="B128" s="2">
        <v>1</v>
      </c>
    </row>
    <row r="129" spans="1:2" x14ac:dyDescent="0.25">
      <c r="A129" s="1" t="s">
        <v>1233</v>
      </c>
      <c r="B129" s="2">
        <v>1</v>
      </c>
    </row>
    <row r="130" spans="1:2" x14ac:dyDescent="0.25">
      <c r="A130" s="1" t="s">
        <v>1234</v>
      </c>
      <c r="B130" s="2">
        <v>1</v>
      </c>
    </row>
    <row r="131" spans="1:2" x14ac:dyDescent="0.25">
      <c r="A131" s="1" t="s">
        <v>1174</v>
      </c>
      <c r="B131" s="2">
        <v>1</v>
      </c>
    </row>
    <row r="132" spans="1:2" x14ac:dyDescent="0.25">
      <c r="A132" s="1" t="s">
        <v>1235</v>
      </c>
      <c r="B132" s="2">
        <v>1</v>
      </c>
    </row>
    <row r="133" spans="1:2" x14ac:dyDescent="0.25">
      <c r="A133" s="1" t="s">
        <v>1237</v>
      </c>
      <c r="B133" s="2">
        <v>1</v>
      </c>
    </row>
    <row r="134" spans="1:2" x14ac:dyDescent="0.25">
      <c r="A134" s="1" t="s">
        <v>1242</v>
      </c>
      <c r="B134" s="2">
        <v>1</v>
      </c>
    </row>
    <row r="135" spans="1:2" x14ac:dyDescent="0.25">
      <c r="A135" s="1" t="s">
        <v>1179</v>
      </c>
      <c r="B135" s="2">
        <v>1</v>
      </c>
    </row>
    <row r="136" spans="1:2" x14ac:dyDescent="0.25">
      <c r="A136" s="1" t="s">
        <v>1243</v>
      </c>
      <c r="B136" s="2">
        <v>1</v>
      </c>
    </row>
    <row r="137" spans="1:2" x14ac:dyDescent="0.25">
      <c r="A137" s="1" t="s">
        <v>1244</v>
      </c>
      <c r="B137" s="2">
        <v>1</v>
      </c>
    </row>
    <row r="138" spans="1:2" x14ac:dyDescent="0.25">
      <c r="A138" s="1" t="s">
        <v>1245</v>
      </c>
      <c r="B138" s="2">
        <v>1</v>
      </c>
    </row>
    <row r="139" spans="1:2" x14ac:dyDescent="0.25">
      <c r="A139" s="1" t="s">
        <v>1246</v>
      </c>
      <c r="B139" s="2">
        <v>1</v>
      </c>
    </row>
    <row r="140" spans="1:2" x14ac:dyDescent="0.25">
      <c r="A140" s="1" t="s">
        <v>1247</v>
      </c>
      <c r="B140" s="2">
        <v>1</v>
      </c>
    </row>
    <row r="141" spans="1:2" x14ac:dyDescent="0.25">
      <c r="A141" s="1" t="s">
        <v>1250</v>
      </c>
      <c r="B141" s="2">
        <v>1</v>
      </c>
    </row>
    <row r="142" spans="1:2" x14ac:dyDescent="0.25">
      <c r="A142" s="1" t="s">
        <v>1251</v>
      </c>
      <c r="B142" s="2">
        <v>1</v>
      </c>
    </row>
    <row r="143" spans="1:2" x14ac:dyDescent="0.25">
      <c r="A143" s="1" t="s">
        <v>1253</v>
      </c>
      <c r="B143" s="2">
        <v>1</v>
      </c>
    </row>
    <row r="144" spans="1:2" x14ac:dyDescent="0.25">
      <c r="A144" s="1" t="s">
        <v>1254</v>
      </c>
      <c r="B144" s="2">
        <v>1</v>
      </c>
    </row>
    <row r="145" spans="1:2" x14ac:dyDescent="0.25">
      <c r="A145" s="1" t="s">
        <v>1255</v>
      </c>
      <c r="B145" s="2">
        <v>1</v>
      </c>
    </row>
    <row r="146" spans="1:2" x14ac:dyDescent="0.25">
      <c r="A146" s="1" t="s">
        <v>1257</v>
      </c>
      <c r="B146" s="2">
        <v>1</v>
      </c>
    </row>
    <row r="147" spans="1:2" x14ac:dyDescent="0.25">
      <c r="A147" s="1" t="s">
        <v>1258</v>
      </c>
      <c r="B147" s="2">
        <v>1</v>
      </c>
    </row>
    <row r="148" spans="1:2" x14ac:dyDescent="0.25">
      <c r="A148" s="1" t="s">
        <v>1259</v>
      </c>
      <c r="B148" s="2">
        <v>1</v>
      </c>
    </row>
    <row r="149" spans="1:2" x14ac:dyDescent="0.25">
      <c r="A149" s="1" t="s">
        <v>1261</v>
      </c>
      <c r="B149" s="2">
        <v>1</v>
      </c>
    </row>
    <row r="150" spans="1:2" x14ac:dyDescent="0.25">
      <c r="A150" s="1" t="s">
        <v>1262</v>
      </c>
      <c r="B150" s="2">
        <v>1</v>
      </c>
    </row>
    <row r="151" spans="1:2" x14ac:dyDescent="0.25">
      <c r="A151" s="1" t="s">
        <v>1263</v>
      </c>
      <c r="B151" s="2">
        <v>1</v>
      </c>
    </row>
    <row r="152" spans="1:2" x14ac:dyDescent="0.25">
      <c r="A152" s="1" t="s">
        <v>1264</v>
      </c>
      <c r="B152" s="2">
        <v>1</v>
      </c>
    </row>
    <row r="153" spans="1:2" x14ac:dyDescent="0.25">
      <c r="A153" s="1" t="s">
        <v>1265</v>
      </c>
      <c r="B153" s="2">
        <v>1</v>
      </c>
    </row>
    <row r="154" spans="1:2" x14ac:dyDescent="0.25">
      <c r="A154" s="1" t="s">
        <v>1266</v>
      </c>
      <c r="B154" s="2">
        <v>1</v>
      </c>
    </row>
    <row r="155" spans="1:2" x14ac:dyDescent="0.25">
      <c r="A155" s="1" t="s">
        <v>1268</v>
      </c>
      <c r="B155" s="2">
        <v>1</v>
      </c>
    </row>
    <row r="156" spans="1:2" x14ac:dyDescent="0.25">
      <c r="A156" s="1" t="s">
        <v>1271</v>
      </c>
      <c r="B156" s="2">
        <v>1</v>
      </c>
    </row>
    <row r="157" spans="1:2" x14ac:dyDescent="0.25">
      <c r="A157" s="1" t="s">
        <v>1272</v>
      </c>
      <c r="B157" s="2">
        <v>1</v>
      </c>
    </row>
    <row r="158" spans="1:2" x14ac:dyDescent="0.25">
      <c r="A158" s="1" t="s">
        <v>1273</v>
      </c>
      <c r="B158" s="2">
        <v>1</v>
      </c>
    </row>
    <row r="159" spans="1:2" x14ac:dyDescent="0.25">
      <c r="A159" s="1" t="s">
        <v>1276</v>
      </c>
      <c r="B159" s="2">
        <v>1</v>
      </c>
    </row>
    <row r="160" spans="1:2" x14ac:dyDescent="0.25">
      <c r="A160" s="1" t="s">
        <v>1277</v>
      </c>
      <c r="B160" s="2">
        <v>1</v>
      </c>
    </row>
    <row r="161" spans="1:2" x14ac:dyDescent="0.25">
      <c r="A161" s="1" t="s">
        <v>1447</v>
      </c>
      <c r="B161" s="2">
        <v>1</v>
      </c>
    </row>
    <row r="162" spans="1:2" x14ac:dyDescent="0.25">
      <c r="A162" s="1" t="s">
        <v>1278</v>
      </c>
      <c r="B162" s="2">
        <v>1</v>
      </c>
    </row>
    <row r="163" spans="1:2" x14ac:dyDescent="0.25">
      <c r="A163" s="1" t="s">
        <v>1279</v>
      </c>
      <c r="B163" s="2">
        <v>1</v>
      </c>
    </row>
    <row r="164" spans="1:2" x14ac:dyDescent="0.25">
      <c r="A164" s="1" t="s">
        <v>1281</v>
      </c>
      <c r="B164" s="2">
        <v>1</v>
      </c>
    </row>
    <row r="165" spans="1:2" x14ac:dyDescent="0.25">
      <c r="A165" s="1" t="s">
        <v>1282</v>
      </c>
      <c r="B165" s="2">
        <v>1</v>
      </c>
    </row>
    <row r="166" spans="1:2" x14ac:dyDescent="0.25">
      <c r="A166" s="1" t="s">
        <v>1284</v>
      </c>
      <c r="B166" s="2">
        <v>1</v>
      </c>
    </row>
    <row r="167" spans="1:2" x14ac:dyDescent="0.25">
      <c r="A167" s="1" t="s">
        <v>1285</v>
      </c>
      <c r="B167" s="2">
        <v>1</v>
      </c>
    </row>
    <row r="168" spans="1:2" x14ac:dyDescent="0.25">
      <c r="A168" s="1" t="s">
        <v>1286</v>
      </c>
      <c r="B168" s="2">
        <v>1</v>
      </c>
    </row>
    <row r="169" spans="1:2" x14ac:dyDescent="0.25">
      <c r="A169" s="1" t="s">
        <v>1287</v>
      </c>
      <c r="B169" s="2">
        <v>1</v>
      </c>
    </row>
    <row r="170" spans="1:2" x14ac:dyDescent="0.25">
      <c r="A170" s="1" t="s">
        <v>1288</v>
      </c>
      <c r="B170" s="2">
        <v>1</v>
      </c>
    </row>
    <row r="171" spans="1:2" x14ac:dyDescent="0.25">
      <c r="A171" s="1" t="s">
        <v>1290</v>
      </c>
      <c r="B171" s="2">
        <v>1</v>
      </c>
    </row>
    <row r="172" spans="1:2" x14ac:dyDescent="0.25">
      <c r="A172" s="1" t="s">
        <v>1292</v>
      </c>
      <c r="B172" s="2">
        <v>1</v>
      </c>
    </row>
    <row r="173" spans="1:2" x14ac:dyDescent="0.25">
      <c r="A173" s="1" t="s">
        <v>1293</v>
      </c>
      <c r="B173" s="2">
        <v>1</v>
      </c>
    </row>
    <row r="174" spans="1:2" x14ac:dyDescent="0.25">
      <c r="A174" s="1" t="s">
        <v>1448</v>
      </c>
      <c r="B174" s="2">
        <v>1</v>
      </c>
    </row>
    <row r="175" spans="1:2" x14ac:dyDescent="0.25">
      <c r="A175" s="1" t="s">
        <v>1294</v>
      </c>
      <c r="B175" s="2">
        <v>1</v>
      </c>
    </row>
    <row r="176" spans="1:2" x14ac:dyDescent="0.25">
      <c r="A176" s="1" t="s">
        <v>1295</v>
      </c>
      <c r="B176" s="2">
        <v>1</v>
      </c>
    </row>
    <row r="177" spans="1:2" x14ac:dyDescent="0.25">
      <c r="A177" s="1" t="s">
        <v>1297</v>
      </c>
      <c r="B177" s="2">
        <v>1</v>
      </c>
    </row>
    <row r="178" spans="1:2" x14ac:dyDescent="0.25">
      <c r="A178" s="1" t="s">
        <v>1298</v>
      </c>
      <c r="B178" s="2">
        <v>1</v>
      </c>
    </row>
    <row r="179" spans="1:2" x14ac:dyDescent="0.25">
      <c r="A179" s="1" t="s">
        <v>1299</v>
      </c>
      <c r="B179" s="2">
        <v>1</v>
      </c>
    </row>
    <row r="180" spans="1:2" x14ac:dyDescent="0.25">
      <c r="A180" s="1" t="s">
        <v>1300</v>
      </c>
      <c r="B180" s="2">
        <v>1</v>
      </c>
    </row>
    <row r="181" spans="1:2" x14ac:dyDescent="0.25">
      <c r="A181" s="1" t="s">
        <v>1301</v>
      </c>
      <c r="B181" s="2">
        <v>1</v>
      </c>
    </row>
    <row r="182" spans="1:2" x14ac:dyDescent="0.25">
      <c r="A182" s="1" t="s">
        <v>1303</v>
      </c>
      <c r="B182" s="2">
        <v>1</v>
      </c>
    </row>
    <row r="183" spans="1:2" x14ac:dyDescent="0.25">
      <c r="A183" s="1" t="s">
        <v>1304</v>
      </c>
      <c r="B183" s="2">
        <v>1</v>
      </c>
    </row>
    <row r="184" spans="1:2" x14ac:dyDescent="0.25">
      <c r="A184" s="1" t="s">
        <v>1306</v>
      </c>
      <c r="B184" s="2">
        <v>1</v>
      </c>
    </row>
    <row r="185" spans="1:2" x14ac:dyDescent="0.25">
      <c r="A185" s="1" t="s">
        <v>1307</v>
      </c>
      <c r="B185" s="2">
        <v>1</v>
      </c>
    </row>
    <row r="186" spans="1:2" x14ac:dyDescent="0.25">
      <c r="A186" s="1" t="s">
        <v>1308</v>
      </c>
      <c r="B186" s="2">
        <v>1</v>
      </c>
    </row>
    <row r="187" spans="1:2" x14ac:dyDescent="0.25">
      <c r="A187" s="1" t="s">
        <v>1309</v>
      </c>
      <c r="B187" s="2">
        <v>1</v>
      </c>
    </row>
    <row r="188" spans="1:2" x14ac:dyDescent="0.25">
      <c r="A188" s="1" t="s">
        <v>1310</v>
      </c>
      <c r="B188" s="2">
        <v>1</v>
      </c>
    </row>
    <row r="189" spans="1:2" x14ac:dyDescent="0.25">
      <c r="A189" s="1" t="s">
        <v>1312</v>
      </c>
      <c r="B189" s="2">
        <v>1</v>
      </c>
    </row>
    <row r="190" spans="1:2" x14ac:dyDescent="0.25">
      <c r="A190" s="1" t="s">
        <v>1314</v>
      </c>
      <c r="B190" s="2">
        <v>1</v>
      </c>
    </row>
    <row r="191" spans="1:2" x14ac:dyDescent="0.25">
      <c r="A191" s="1" t="s">
        <v>1316</v>
      </c>
      <c r="B191" s="2">
        <v>1</v>
      </c>
    </row>
    <row r="192" spans="1:2" x14ac:dyDescent="0.25">
      <c r="A192" s="1" t="s">
        <v>1318</v>
      </c>
      <c r="B192" s="2">
        <v>1</v>
      </c>
    </row>
    <row r="193" spans="1:2" x14ac:dyDescent="0.25">
      <c r="A193" s="1" t="s">
        <v>1321</v>
      </c>
      <c r="B193" s="2">
        <v>1</v>
      </c>
    </row>
    <row r="194" spans="1:2" x14ac:dyDescent="0.25">
      <c r="A194" s="1" t="s">
        <v>1323</v>
      </c>
      <c r="B194" s="2">
        <v>1</v>
      </c>
    </row>
    <row r="195" spans="1:2" x14ac:dyDescent="0.25">
      <c r="A195" s="1" t="s">
        <v>1324</v>
      </c>
      <c r="B195" s="2">
        <v>1</v>
      </c>
    </row>
    <row r="196" spans="1:2" x14ac:dyDescent="0.25">
      <c r="A196" s="1" t="s">
        <v>1325</v>
      </c>
      <c r="B196" s="2">
        <v>1</v>
      </c>
    </row>
    <row r="197" spans="1:2" x14ac:dyDescent="0.25">
      <c r="A197" s="1" t="s">
        <v>1326</v>
      </c>
      <c r="B197" s="2">
        <v>1</v>
      </c>
    </row>
    <row r="198" spans="1:2" x14ac:dyDescent="0.25">
      <c r="A198" s="1" t="s">
        <v>1327</v>
      </c>
      <c r="B198" s="2">
        <v>1</v>
      </c>
    </row>
    <row r="199" spans="1:2" x14ac:dyDescent="0.25">
      <c r="A199" s="1" t="s">
        <v>1328</v>
      </c>
      <c r="B199" s="2">
        <v>1</v>
      </c>
    </row>
    <row r="200" spans="1:2" x14ac:dyDescent="0.25">
      <c r="A200" s="1" t="s">
        <v>1329</v>
      </c>
      <c r="B200" s="2">
        <v>1</v>
      </c>
    </row>
    <row r="201" spans="1:2" x14ac:dyDescent="0.25">
      <c r="A201" s="1" t="s">
        <v>1330</v>
      </c>
      <c r="B201" s="2">
        <v>1</v>
      </c>
    </row>
    <row r="202" spans="1:2" x14ac:dyDescent="0.25">
      <c r="A202" s="1" t="s">
        <v>1331</v>
      </c>
      <c r="B202" s="2">
        <v>1</v>
      </c>
    </row>
    <row r="203" spans="1:2" x14ac:dyDescent="0.25">
      <c r="A203" s="1" t="s">
        <v>1332</v>
      </c>
      <c r="B203" s="2">
        <v>1</v>
      </c>
    </row>
    <row r="204" spans="1:2" x14ac:dyDescent="0.25">
      <c r="A204" s="1" t="s">
        <v>1334</v>
      </c>
      <c r="B204" s="2">
        <v>1</v>
      </c>
    </row>
    <row r="205" spans="1:2" x14ac:dyDescent="0.25">
      <c r="A205" s="1" t="s">
        <v>1335</v>
      </c>
      <c r="B205" s="2">
        <v>1</v>
      </c>
    </row>
    <row r="206" spans="1:2" x14ac:dyDescent="0.25">
      <c r="A206" s="1" t="s">
        <v>1336</v>
      </c>
      <c r="B206" s="2">
        <v>1</v>
      </c>
    </row>
    <row r="207" spans="1:2" x14ac:dyDescent="0.25">
      <c r="A207" s="1" t="s">
        <v>1337</v>
      </c>
      <c r="B207" s="2">
        <v>1</v>
      </c>
    </row>
    <row r="208" spans="1:2" x14ac:dyDescent="0.25">
      <c r="A208" s="1" t="s">
        <v>1338</v>
      </c>
      <c r="B208" s="2">
        <v>1</v>
      </c>
    </row>
    <row r="209" spans="1:2" x14ac:dyDescent="0.25">
      <c r="A209" s="1" t="s">
        <v>1339</v>
      </c>
      <c r="B209" s="2">
        <v>1</v>
      </c>
    </row>
    <row r="210" spans="1:2" x14ac:dyDescent="0.25">
      <c r="A210" s="1" t="s">
        <v>1340</v>
      </c>
      <c r="B210" s="2">
        <v>1</v>
      </c>
    </row>
    <row r="211" spans="1:2" x14ac:dyDescent="0.25">
      <c r="A211" s="1" t="s">
        <v>1342</v>
      </c>
      <c r="B211" s="2">
        <v>1</v>
      </c>
    </row>
    <row r="212" spans="1:2" x14ac:dyDescent="0.25">
      <c r="A212" s="1" t="s">
        <v>1343</v>
      </c>
      <c r="B212" s="2">
        <v>1</v>
      </c>
    </row>
    <row r="213" spans="1:2" x14ac:dyDescent="0.25">
      <c r="A213" s="1" t="s">
        <v>1344</v>
      </c>
      <c r="B213" s="2">
        <v>1</v>
      </c>
    </row>
    <row r="214" spans="1:2" x14ac:dyDescent="0.25">
      <c r="A214" s="1" t="s">
        <v>1346</v>
      </c>
      <c r="B214" s="2">
        <v>1</v>
      </c>
    </row>
    <row r="215" spans="1:2" x14ac:dyDescent="0.25">
      <c r="A215" s="1" t="s">
        <v>1348</v>
      </c>
      <c r="B215" s="2">
        <v>1</v>
      </c>
    </row>
    <row r="216" spans="1:2" x14ac:dyDescent="0.25">
      <c r="A216" s="1" t="s">
        <v>1349</v>
      </c>
      <c r="B216" s="2">
        <v>1</v>
      </c>
    </row>
    <row r="217" spans="1:2" x14ac:dyDescent="0.25">
      <c r="A217" s="1" t="s">
        <v>1350</v>
      </c>
      <c r="B217" s="2">
        <v>1</v>
      </c>
    </row>
    <row r="218" spans="1:2" x14ac:dyDescent="0.25">
      <c r="A218" s="1" t="s">
        <v>1351</v>
      </c>
      <c r="B218" s="2">
        <v>1</v>
      </c>
    </row>
    <row r="219" spans="1:2" x14ac:dyDescent="0.25">
      <c r="A219" s="1" t="s">
        <v>1352</v>
      </c>
      <c r="B219" s="2">
        <v>1</v>
      </c>
    </row>
    <row r="220" spans="1:2" x14ac:dyDescent="0.25">
      <c r="A220" s="1" t="s">
        <v>1353</v>
      </c>
      <c r="B220" s="2">
        <v>1</v>
      </c>
    </row>
    <row r="221" spans="1:2" x14ac:dyDescent="0.25">
      <c r="A221" s="1" t="s">
        <v>1354</v>
      </c>
      <c r="B221" s="2">
        <v>1</v>
      </c>
    </row>
    <row r="222" spans="1:2" x14ac:dyDescent="0.25">
      <c r="A222" s="1" t="s">
        <v>1355</v>
      </c>
      <c r="B222" s="2">
        <v>1</v>
      </c>
    </row>
    <row r="223" spans="1:2" x14ac:dyDescent="0.25">
      <c r="A223" s="1" t="s">
        <v>1356</v>
      </c>
      <c r="B223" s="2">
        <v>1</v>
      </c>
    </row>
    <row r="224" spans="1:2" x14ac:dyDescent="0.25">
      <c r="A224" s="1" t="s">
        <v>1358</v>
      </c>
      <c r="B224" s="2">
        <v>1</v>
      </c>
    </row>
    <row r="225" spans="1:2" x14ac:dyDescent="0.25">
      <c r="A225" s="1" t="s">
        <v>1359</v>
      </c>
      <c r="B225" s="2">
        <v>1</v>
      </c>
    </row>
    <row r="226" spans="1:2" x14ac:dyDescent="0.25">
      <c r="A226" s="1" t="s">
        <v>1362</v>
      </c>
      <c r="B226" s="2">
        <v>1</v>
      </c>
    </row>
    <row r="227" spans="1:2" x14ac:dyDescent="0.25">
      <c r="A227" s="1" t="s">
        <v>1363</v>
      </c>
      <c r="B227" s="2">
        <v>1</v>
      </c>
    </row>
    <row r="228" spans="1:2" x14ac:dyDescent="0.25">
      <c r="A228" s="1" t="s">
        <v>1364</v>
      </c>
      <c r="B228" s="2">
        <v>1</v>
      </c>
    </row>
    <row r="229" spans="1:2" x14ac:dyDescent="0.25">
      <c r="A229" s="1" t="s">
        <v>1365</v>
      </c>
      <c r="B229" s="2">
        <v>1</v>
      </c>
    </row>
    <row r="230" spans="1:2" x14ac:dyDescent="0.25">
      <c r="A230" s="1" t="s">
        <v>1366</v>
      </c>
      <c r="B230" s="2">
        <v>1</v>
      </c>
    </row>
    <row r="231" spans="1:2" x14ac:dyDescent="0.25">
      <c r="A231" s="1" t="s">
        <v>1367</v>
      </c>
      <c r="B231" s="2">
        <v>1</v>
      </c>
    </row>
    <row r="232" spans="1:2" x14ac:dyDescent="0.25">
      <c r="A232" s="1" t="s">
        <v>1368</v>
      </c>
      <c r="B232" s="2">
        <v>1</v>
      </c>
    </row>
    <row r="233" spans="1:2" x14ac:dyDescent="0.25">
      <c r="A233" s="1" t="s">
        <v>1369</v>
      </c>
      <c r="B233" s="2">
        <v>1</v>
      </c>
    </row>
    <row r="234" spans="1:2" x14ac:dyDescent="0.25">
      <c r="A234" s="1" t="s">
        <v>1371</v>
      </c>
      <c r="B234" s="2">
        <v>1</v>
      </c>
    </row>
    <row r="235" spans="1:2" x14ac:dyDescent="0.25">
      <c r="A235" s="1" t="s">
        <v>1373</v>
      </c>
      <c r="B235" s="2">
        <v>1</v>
      </c>
    </row>
    <row r="236" spans="1:2" x14ac:dyDescent="0.25">
      <c r="A236" s="1" t="s">
        <v>1374</v>
      </c>
      <c r="B236" s="2">
        <v>1</v>
      </c>
    </row>
    <row r="237" spans="1:2" x14ac:dyDescent="0.25">
      <c r="A237" s="1" t="s">
        <v>1376</v>
      </c>
      <c r="B237" s="2">
        <v>1</v>
      </c>
    </row>
    <row r="238" spans="1:2" x14ac:dyDescent="0.25">
      <c r="A238" s="1" t="s">
        <v>1377</v>
      </c>
      <c r="B238" s="2">
        <v>1</v>
      </c>
    </row>
    <row r="239" spans="1:2" x14ac:dyDescent="0.25">
      <c r="A239" s="1" t="s">
        <v>1378</v>
      </c>
      <c r="B239" s="2">
        <v>1</v>
      </c>
    </row>
    <row r="240" spans="1:2" x14ac:dyDescent="0.25">
      <c r="A240" s="1" t="s">
        <v>1379</v>
      </c>
      <c r="B240" s="2">
        <v>1</v>
      </c>
    </row>
    <row r="241" spans="1:2" x14ac:dyDescent="0.25">
      <c r="A241" s="1" t="s">
        <v>1380</v>
      </c>
      <c r="B241" s="2">
        <v>1</v>
      </c>
    </row>
    <row r="242" spans="1:2" x14ac:dyDescent="0.25">
      <c r="A242" s="1" t="s">
        <v>1381</v>
      </c>
      <c r="B242" s="2">
        <v>1</v>
      </c>
    </row>
    <row r="243" spans="1:2" x14ac:dyDescent="0.25">
      <c r="A243" s="1" t="s">
        <v>1385</v>
      </c>
      <c r="B243" s="2">
        <v>1</v>
      </c>
    </row>
    <row r="244" spans="1:2" x14ac:dyDescent="0.25">
      <c r="A244" s="1" t="s">
        <v>1446</v>
      </c>
      <c r="B244" s="2">
        <v>1</v>
      </c>
    </row>
    <row r="245" spans="1:2" x14ac:dyDescent="0.25">
      <c r="A245" s="1" t="s">
        <v>1386</v>
      </c>
      <c r="B245" s="2">
        <v>1</v>
      </c>
    </row>
    <row r="246" spans="1:2" x14ac:dyDescent="0.25">
      <c r="A246" s="1" t="s">
        <v>1389</v>
      </c>
      <c r="B246" s="2">
        <v>1</v>
      </c>
    </row>
    <row r="247" spans="1:2" x14ac:dyDescent="0.25">
      <c r="A247" s="1" t="s">
        <v>1390</v>
      </c>
      <c r="B247" s="2">
        <v>1</v>
      </c>
    </row>
    <row r="248" spans="1:2" x14ac:dyDescent="0.25">
      <c r="A248" s="1" t="s">
        <v>1391</v>
      </c>
      <c r="B248" s="2">
        <v>1</v>
      </c>
    </row>
    <row r="249" spans="1:2" x14ac:dyDescent="0.25">
      <c r="A249" s="1" t="s">
        <v>1393</v>
      </c>
      <c r="B249" s="2">
        <v>1</v>
      </c>
    </row>
    <row r="250" spans="1:2" x14ac:dyDescent="0.25">
      <c r="A250" s="1" t="s">
        <v>1395</v>
      </c>
      <c r="B250" s="2">
        <v>1</v>
      </c>
    </row>
    <row r="251" spans="1:2" x14ac:dyDescent="0.25">
      <c r="A251" s="1" t="s">
        <v>1396</v>
      </c>
      <c r="B251" s="2">
        <v>1</v>
      </c>
    </row>
    <row r="252" spans="1:2" x14ac:dyDescent="0.25">
      <c r="A252" s="1" t="s">
        <v>1397</v>
      </c>
      <c r="B252" s="2">
        <v>1</v>
      </c>
    </row>
    <row r="253" spans="1:2" x14ac:dyDescent="0.25">
      <c r="A253" s="1" t="s">
        <v>1400</v>
      </c>
      <c r="B253" s="2">
        <v>1</v>
      </c>
    </row>
    <row r="254" spans="1:2" x14ac:dyDescent="0.25">
      <c r="A254" s="1" t="s">
        <v>1401</v>
      </c>
      <c r="B254" s="2">
        <v>1</v>
      </c>
    </row>
    <row r="255" spans="1:2" x14ac:dyDescent="0.25">
      <c r="A255" s="1" t="s">
        <v>1402</v>
      </c>
      <c r="B255" s="2">
        <v>1</v>
      </c>
    </row>
    <row r="256" spans="1:2" x14ac:dyDescent="0.25">
      <c r="A256" s="1" t="s">
        <v>1404</v>
      </c>
      <c r="B256" s="2">
        <v>1</v>
      </c>
    </row>
    <row r="257" spans="1:2" x14ac:dyDescent="0.25">
      <c r="A257" s="1" t="s">
        <v>1407</v>
      </c>
      <c r="B257" s="2">
        <v>1</v>
      </c>
    </row>
    <row r="258" spans="1:2" x14ac:dyDescent="0.25">
      <c r="A258" s="1" t="s">
        <v>1408</v>
      </c>
      <c r="B258" s="2">
        <v>1</v>
      </c>
    </row>
    <row r="259" spans="1:2" x14ac:dyDescent="0.25">
      <c r="A259" s="1" t="s">
        <v>1409</v>
      </c>
      <c r="B259" s="2">
        <v>1</v>
      </c>
    </row>
    <row r="260" spans="1:2" x14ac:dyDescent="0.25">
      <c r="A260" s="1" t="s">
        <v>1410</v>
      </c>
      <c r="B260" s="2">
        <v>1</v>
      </c>
    </row>
    <row r="261" spans="1:2" x14ac:dyDescent="0.25">
      <c r="A261" s="1" t="s">
        <v>1411</v>
      </c>
      <c r="B261" s="2">
        <v>1</v>
      </c>
    </row>
    <row r="262" spans="1:2" x14ac:dyDescent="0.25">
      <c r="A262" s="1" t="s">
        <v>1413</v>
      </c>
      <c r="B262" s="2">
        <v>1</v>
      </c>
    </row>
    <row r="263" spans="1:2" x14ac:dyDescent="0.25">
      <c r="A263" s="1" t="s">
        <v>1414</v>
      </c>
      <c r="B263" s="2">
        <v>1</v>
      </c>
    </row>
    <row r="264" spans="1:2" x14ac:dyDescent="0.25">
      <c r="A264" s="1" t="s">
        <v>1416</v>
      </c>
      <c r="B264" s="2">
        <v>1</v>
      </c>
    </row>
    <row r="265" spans="1:2" x14ac:dyDescent="0.25">
      <c r="A265" s="1" t="s">
        <v>1417</v>
      </c>
      <c r="B265" s="2">
        <v>1</v>
      </c>
    </row>
    <row r="266" spans="1:2" x14ac:dyDescent="0.25">
      <c r="A266" s="1" t="s">
        <v>1418</v>
      </c>
      <c r="B266" s="2">
        <v>1</v>
      </c>
    </row>
    <row r="267" spans="1:2" x14ac:dyDescent="0.25">
      <c r="A267" s="1" t="s">
        <v>1419</v>
      </c>
      <c r="B267" s="2">
        <v>1</v>
      </c>
    </row>
    <row r="268" spans="1:2" x14ac:dyDescent="0.25">
      <c r="A268" s="1" t="s">
        <v>1420</v>
      </c>
      <c r="B268" s="2">
        <v>1</v>
      </c>
    </row>
    <row r="269" spans="1:2" x14ac:dyDescent="0.25">
      <c r="A269" s="1" t="s">
        <v>1423</v>
      </c>
      <c r="B269" s="2">
        <v>1</v>
      </c>
    </row>
    <row r="270" spans="1:2" x14ac:dyDescent="0.25">
      <c r="A270" s="1" t="s">
        <v>1425</v>
      </c>
      <c r="B270" s="2">
        <v>1</v>
      </c>
    </row>
    <row r="271" spans="1:2" x14ac:dyDescent="0.25">
      <c r="A271" s="1" t="s">
        <v>1427</v>
      </c>
      <c r="B271" s="2">
        <v>1</v>
      </c>
    </row>
    <row r="272" spans="1:2" x14ac:dyDescent="0.25">
      <c r="A272" s="1" t="s">
        <v>1428</v>
      </c>
      <c r="B272" s="2">
        <v>1</v>
      </c>
    </row>
    <row r="273" spans="1:2" x14ac:dyDescent="0.25">
      <c r="A273" s="1" t="s">
        <v>1429</v>
      </c>
      <c r="B273" s="2">
        <v>1</v>
      </c>
    </row>
    <row r="274" spans="1:2" x14ac:dyDescent="0.25">
      <c r="A274" s="1" t="s">
        <v>1430</v>
      </c>
      <c r="B274" s="2">
        <v>1</v>
      </c>
    </row>
    <row r="275" spans="1:2" x14ac:dyDescent="0.25">
      <c r="A275" s="1" t="s">
        <v>1433</v>
      </c>
      <c r="B275" s="2">
        <v>1</v>
      </c>
    </row>
    <row r="276" spans="1:2" x14ac:dyDescent="0.25">
      <c r="A276" s="1" t="s">
        <v>1434</v>
      </c>
      <c r="B276" s="2">
        <v>1</v>
      </c>
    </row>
    <row r="277" spans="1:2" x14ac:dyDescent="0.25">
      <c r="A277" s="1" t="s">
        <v>1435</v>
      </c>
      <c r="B277" s="2">
        <v>1</v>
      </c>
    </row>
  </sheetData>
  <autoFilter ref="A1:B277" xr:uid="{F6BC872D-7182-42B0-9262-29C6CE7EAC68}">
    <sortState xmlns:xlrd2="http://schemas.microsoft.com/office/spreadsheetml/2017/richdata2" ref="A2:B277">
      <sortCondition descending="1" ref="B1:B277"/>
    </sortState>
  </autoFilter>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2"/>
  <sheetViews>
    <sheetView zoomScaleNormal="100" workbookViewId="0">
      <selection activeCell="H1" sqref="E1:H1048576"/>
    </sheetView>
  </sheetViews>
  <sheetFormatPr defaultRowHeight="15" x14ac:dyDescent="0.25"/>
  <sheetData>
    <row r="1" spans="1:2" x14ac:dyDescent="0.25">
      <c r="A1" t="s">
        <v>865</v>
      </c>
      <c r="B1" t="s">
        <v>866</v>
      </c>
    </row>
    <row r="2" spans="1:2" x14ac:dyDescent="0.25">
      <c r="A2" s="1">
        <v>2013</v>
      </c>
      <c r="B2" s="2">
        <v>2</v>
      </c>
    </row>
    <row r="3" spans="1:2" x14ac:dyDescent="0.25">
      <c r="A3" s="1">
        <v>2014</v>
      </c>
      <c r="B3" s="2">
        <v>5</v>
      </c>
    </row>
    <row r="4" spans="1:2" x14ac:dyDescent="0.25">
      <c r="A4" s="1">
        <v>2015</v>
      </c>
      <c r="B4" s="2">
        <v>8</v>
      </c>
    </row>
    <row r="5" spans="1:2" x14ac:dyDescent="0.25">
      <c r="A5" s="1">
        <v>2016</v>
      </c>
      <c r="B5" s="2">
        <v>9</v>
      </c>
    </row>
    <row r="6" spans="1:2" x14ac:dyDescent="0.25">
      <c r="A6" s="1">
        <v>2017</v>
      </c>
      <c r="B6" s="2">
        <v>15</v>
      </c>
    </row>
    <row r="7" spans="1:2" x14ac:dyDescent="0.25">
      <c r="A7" s="1">
        <v>2018</v>
      </c>
      <c r="B7" s="2">
        <v>18</v>
      </c>
    </row>
    <row r="8" spans="1:2" x14ac:dyDescent="0.25">
      <c r="A8" s="1">
        <v>2019</v>
      </c>
      <c r="B8" s="2">
        <v>31</v>
      </c>
    </row>
    <row r="9" spans="1:2" x14ac:dyDescent="0.25">
      <c r="A9" s="1">
        <v>2020</v>
      </c>
      <c r="B9" s="2">
        <v>30</v>
      </c>
    </row>
    <row r="10" spans="1:2" x14ac:dyDescent="0.25">
      <c r="A10" s="1">
        <v>2021</v>
      </c>
      <c r="B10" s="2">
        <v>43</v>
      </c>
    </row>
    <row r="11" spans="1:2" x14ac:dyDescent="0.25">
      <c r="A11" s="1">
        <v>2022</v>
      </c>
      <c r="B11" s="2">
        <v>11</v>
      </c>
    </row>
    <row r="12" spans="1:2" x14ac:dyDescent="0.25">
      <c r="A12" s="1"/>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
  <sheetViews>
    <sheetView zoomScale="80" zoomScaleNormal="80" workbookViewId="0">
      <selection sqref="A1:K3"/>
    </sheetView>
  </sheetViews>
  <sheetFormatPr defaultRowHeight="15" x14ac:dyDescent="0.25"/>
  <sheetData>
    <row r="1" spans="1:11" x14ac:dyDescent="0.25">
      <c r="A1" s="3"/>
      <c r="B1" s="3">
        <v>2013</v>
      </c>
      <c r="C1" s="3">
        <v>2014</v>
      </c>
      <c r="D1" s="3">
        <v>2015</v>
      </c>
      <c r="E1" s="3">
        <v>2016</v>
      </c>
      <c r="F1" s="3">
        <v>2017</v>
      </c>
      <c r="G1" s="3">
        <v>2018</v>
      </c>
      <c r="H1" s="3">
        <v>2019</v>
      </c>
      <c r="I1" s="3">
        <v>2020</v>
      </c>
      <c r="J1" s="3">
        <v>2021</v>
      </c>
      <c r="K1" s="3">
        <v>2022</v>
      </c>
    </row>
    <row r="2" spans="1:11" x14ac:dyDescent="0.25">
      <c r="A2" s="1" t="s">
        <v>95</v>
      </c>
      <c r="B2">
        <v>1</v>
      </c>
      <c r="C2">
        <v>3</v>
      </c>
      <c r="D2">
        <v>6</v>
      </c>
      <c r="E2">
        <v>2</v>
      </c>
      <c r="F2">
        <v>9</v>
      </c>
      <c r="G2">
        <v>10</v>
      </c>
      <c r="H2">
        <v>23</v>
      </c>
      <c r="I2">
        <v>20</v>
      </c>
      <c r="J2">
        <v>32</v>
      </c>
      <c r="K2">
        <v>7</v>
      </c>
    </row>
    <row r="3" spans="1:11" x14ac:dyDescent="0.25">
      <c r="A3" s="1" t="s">
        <v>82</v>
      </c>
      <c r="B3">
        <v>1</v>
      </c>
      <c r="C3">
        <v>2</v>
      </c>
      <c r="D3">
        <v>2</v>
      </c>
      <c r="E3">
        <v>7</v>
      </c>
      <c r="F3">
        <v>6</v>
      </c>
      <c r="G3">
        <v>8</v>
      </c>
      <c r="H3">
        <v>8</v>
      </c>
      <c r="I3">
        <v>10</v>
      </c>
      <c r="J3">
        <v>11</v>
      </c>
      <c r="K3">
        <v>4</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9"/>
  <sheetViews>
    <sheetView workbookViewId="0">
      <selection activeCell="A4" sqref="A4:XFD6"/>
    </sheetView>
  </sheetViews>
  <sheetFormatPr defaultRowHeight="15" x14ac:dyDescent="0.25"/>
  <cols>
    <col min="2" max="2" width="6.5703125" customWidth="1"/>
  </cols>
  <sheetData>
    <row r="1" spans="1:4" x14ac:dyDescent="0.25">
      <c r="A1" s="3"/>
      <c r="B1" s="3" t="s">
        <v>109</v>
      </c>
      <c r="C1" s="3" t="s">
        <v>1067</v>
      </c>
      <c r="D1" s="3" t="s">
        <v>98</v>
      </c>
    </row>
    <row r="2" spans="1:4" x14ac:dyDescent="0.25">
      <c r="A2" s="1" t="s">
        <v>95</v>
      </c>
      <c r="B2" s="2">
        <v>14</v>
      </c>
      <c r="C2" s="2">
        <v>5</v>
      </c>
      <c r="D2" s="2">
        <v>14</v>
      </c>
    </row>
    <row r="3" spans="1:4" x14ac:dyDescent="0.25">
      <c r="A3" s="1" t="s">
        <v>82</v>
      </c>
      <c r="B3" s="2">
        <v>22</v>
      </c>
      <c r="C3" s="2">
        <v>3</v>
      </c>
      <c r="D3" s="2">
        <v>7</v>
      </c>
    </row>
    <row r="4" spans="1:4" x14ac:dyDescent="0.25">
      <c r="A4" s="1"/>
      <c r="B4" s="2"/>
      <c r="C4" s="2"/>
      <c r="D4" s="2"/>
    </row>
    <row r="5" spans="1:4" x14ac:dyDescent="0.25">
      <c r="A5" s="1"/>
      <c r="B5" s="2"/>
      <c r="C5" s="2"/>
    </row>
    <row r="6" spans="1:4" x14ac:dyDescent="0.25">
      <c r="A6" s="1"/>
      <c r="B6" s="2"/>
      <c r="C6" s="2"/>
      <c r="D6" s="2"/>
    </row>
    <row r="7" spans="1:4" x14ac:dyDescent="0.25">
      <c r="A7" s="1"/>
      <c r="B7" s="2"/>
      <c r="C7" s="2"/>
      <c r="D7" s="2"/>
    </row>
    <row r="8" spans="1:4" x14ac:dyDescent="0.25">
      <c r="A8" s="1"/>
      <c r="B8" s="2"/>
      <c r="C8" s="2"/>
      <c r="D8" s="2"/>
    </row>
    <row r="9" spans="1:4" x14ac:dyDescent="0.25">
      <c r="A9" s="1"/>
      <c r="B9" s="2"/>
      <c r="C9" s="2"/>
      <c r="D9" s="2"/>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6"/>
  <sheetViews>
    <sheetView zoomScale="60" zoomScaleNormal="60" workbookViewId="0">
      <selection activeCell="D11" sqref="D11"/>
    </sheetView>
  </sheetViews>
  <sheetFormatPr defaultRowHeight="15" x14ac:dyDescent="0.25"/>
  <cols>
    <col min="2" max="2" width="10.5703125" bestFit="1" customWidth="1"/>
  </cols>
  <sheetData>
    <row r="1" spans="1:7" x14ac:dyDescent="0.25">
      <c r="D1" s="3"/>
    </row>
    <row r="2" spans="1:7" x14ac:dyDescent="0.25">
      <c r="A2" t="s">
        <v>1170</v>
      </c>
      <c r="B2" s="4" t="s">
        <v>1169</v>
      </c>
      <c r="C2" s="3" t="s">
        <v>1134</v>
      </c>
      <c r="D2" s="5">
        <v>0.98750000000000004</v>
      </c>
      <c r="E2" s="2"/>
      <c r="F2" s="2"/>
      <c r="G2" s="2"/>
    </row>
    <row r="3" spans="1:7" x14ac:dyDescent="0.25">
      <c r="B3" s="4"/>
      <c r="C3" s="3" t="s">
        <v>1163</v>
      </c>
      <c r="D3" s="5">
        <v>0.75</v>
      </c>
    </row>
    <row r="4" spans="1:7" x14ac:dyDescent="0.25">
      <c r="B4" s="4"/>
      <c r="C4" s="3" t="s">
        <v>1164</v>
      </c>
      <c r="D4" s="5">
        <v>0.4</v>
      </c>
    </row>
    <row r="5" spans="1:7" x14ac:dyDescent="0.25">
      <c r="B5" s="4"/>
      <c r="C5" s="3" t="s">
        <v>1165</v>
      </c>
      <c r="D5" s="5">
        <v>0.23749999999999999</v>
      </c>
    </row>
    <row r="6" spans="1:7" x14ac:dyDescent="0.25">
      <c r="B6" s="4"/>
      <c r="C6" s="3" t="s">
        <v>1166</v>
      </c>
      <c r="D6" s="5">
        <v>0.23749999999999999</v>
      </c>
    </row>
    <row r="7" spans="1:7" x14ac:dyDescent="0.25">
      <c r="A7" t="s">
        <v>1170</v>
      </c>
      <c r="B7" s="4" t="s">
        <v>1131</v>
      </c>
      <c r="C7" s="3" t="s">
        <v>1135</v>
      </c>
      <c r="D7" s="5">
        <v>0.78125</v>
      </c>
    </row>
    <row r="8" spans="1:7" x14ac:dyDescent="0.25">
      <c r="B8" s="4"/>
      <c r="C8" s="3" t="s">
        <v>1136</v>
      </c>
      <c r="D8" s="5">
        <v>0.65625</v>
      </c>
    </row>
    <row r="9" spans="1:7" x14ac:dyDescent="0.25">
      <c r="B9" s="4"/>
      <c r="C9" s="3" t="s">
        <v>1137</v>
      </c>
      <c r="D9" s="5">
        <v>0.21875</v>
      </c>
    </row>
    <row r="10" spans="1:7" x14ac:dyDescent="0.25">
      <c r="B10" s="4"/>
      <c r="C10" s="3" t="s">
        <v>1070</v>
      </c>
      <c r="D10" s="5">
        <v>0.15625</v>
      </c>
    </row>
    <row r="11" spans="1:7" x14ac:dyDescent="0.25">
      <c r="A11" t="s">
        <v>1133</v>
      </c>
      <c r="B11" s="4" t="s">
        <v>1065</v>
      </c>
      <c r="C11" s="3" t="s">
        <v>1068</v>
      </c>
      <c r="D11" s="5">
        <v>0.75</v>
      </c>
    </row>
    <row r="12" spans="1:7" x14ac:dyDescent="0.25">
      <c r="B12" s="4"/>
      <c r="C12" s="3" t="s">
        <v>1069</v>
      </c>
      <c r="D12" s="5">
        <v>0.75</v>
      </c>
      <c r="E12" s="2"/>
    </row>
    <row r="13" spans="1:7" x14ac:dyDescent="0.25">
      <c r="B13" s="4"/>
      <c r="C13" s="3" t="s">
        <v>1138</v>
      </c>
      <c r="D13" s="5">
        <v>0.4</v>
      </c>
      <c r="E13" s="2"/>
    </row>
    <row r="14" spans="1:7" x14ac:dyDescent="0.25">
      <c r="B14" s="4"/>
      <c r="C14" s="3" t="s">
        <v>1139</v>
      </c>
      <c r="D14" s="5">
        <v>0.2</v>
      </c>
      <c r="E14" s="2"/>
    </row>
    <row r="15" spans="1:7" x14ac:dyDescent="0.25">
      <c r="A15" t="s">
        <v>1133</v>
      </c>
      <c r="B15" s="4" t="s">
        <v>1132</v>
      </c>
      <c r="C15" s="3" t="s">
        <v>1140</v>
      </c>
      <c r="D15" s="5">
        <v>0.94736842105263153</v>
      </c>
    </row>
    <row r="16" spans="1:7" x14ac:dyDescent="0.25">
      <c r="B16" s="4"/>
      <c r="C16" s="3" t="s">
        <v>1141</v>
      </c>
      <c r="D16" s="5">
        <v>0.84210526315789469</v>
      </c>
    </row>
    <row r="17" spans="1:4" x14ac:dyDescent="0.25">
      <c r="B17" s="4"/>
      <c r="C17" s="3" t="s">
        <v>1142</v>
      </c>
      <c r="D17" s="5">
        <v>0.36842105263157893</v>
      </c>
    </row>
    <row r="18" spans="1:4" x14ac:dyDescent="0.25">
      <c r="B18" s="4"/>
      <c r="C18" s="3" t="s">
        <v>1143</v>
      </c>
      <c r="D18" s="5">
        <v>0.31578947368421051</v>
      </c>
    </row>
    <row r="19" spans="1:4" x14ac:dyDescent="0.25">
      <c r="B19" s="4"/>
      <c r="C19" s="3" t="s">
        <v>1144</v>
      </c>
      <c r="D19" s="5">
        <v>0.15</v>
      </c>
    </row>
    <row r="20" spans="1:4" x14ac:dyDescent="0.25">
      <c r="A20" t="s">
        <v>1172</v>
      </c>
      <c r="B20" s="4" t="s">
        <v>1145</v>
      </c>
      <c r="C20" s="3" t="s">
        <v>1146</v>
      </c>
      <c r="D20" s="5">
        <v>1</v>
      </c>
    </row>
    <row r="21" spans="1:4" x14ac:dyDescent="0.25">
      <c r="B21" s="4"/>
      <c r="C21" s="3" t="s">
        <v>1147</v>
      </c>
      <c r="D21" s="5">
        <v>0.63636363636363635</v>
      </c>
    </row>
    <row r="22" spans="1:4" x14ac:dyDescent="0.25">
      <c r="B22" s="4"/>
      <c r="C22" s="3" t="s">
        <v>1148</v>
      </c>
      <c r="D22" s="5">
        <v>0.1818181818181818</v>
      </c>
    </row>
    <row r="23" spans="1:4" x14ac:dyDescent="0.25">
      <c r="B23" s="4"/>
      <c r="C23" s="3" t="s">
        <v>1149</v>
      </c>
      <c r="D23" s="5">
        <v>0.27272727272727271</v>
      </c>
    </row>
    <row r="24" spans="1:4" x14ac:dyDescent="0.25">
      <c r="A24" t="s">
        <v>1172</v>
      </c>
      <c r="B24" s="4" t="s">
        <v>1171</v>
      </c>
      <c r="C24" s="3" t="s">
        <v>1071</v>
      </c>
      <c r="D24" s="5">
        <v>0.93333333333333335</v>
      </c>
    </row>
    <row r="25" spans="1:4" x14ac:dyDescent="0.25">
      <c r="C25" s="3" t="s">
        <v>1167</v>
      </c>
      <c r="D25" s="5">
        <v>0.4</v>
      </c>
    </row>
    <row r="26" spans="1:4" x14ac:dyDescent="0.25">
      <c r="C26" s="3" t="s">
        <v>1168</v>
      </c>
      <c r="D26" s="5">
        <v>0.26666666666666666</v>
      </c>
    </row>
  </sheetData>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zoomScale="70" zoomScaleNormal="70" workbookViewId="0">
      <selection activeCell="P36" sqref="P36"/>
    </sheetView>
  </sheetViews>
  <sheetFormatPr defaultRowHeight="15" x14ac:dyDescent="0.25"/>
  <sheetData>
    <row r="1" spans="1:6" x14ac:dyDescent="0.25">
      <c r="A1" s="3"/>
      <c r="B1" s="3" t="s">
        <v>875</v>
      </c>
      <c r="C1" s="3" t="s">
        <v>879</v>
      </c>
      <c r="D1" s="3" t="s">
        <v>876</v>
      </c>
      <c r="E1" s="3" t="s">
        <v>881</v>
      </c>
      <c r="F1" s="3" t="s">
        <v>877</v>
      </c>
    </row>
    <row r="2" spans="1:6" x14ac:dyDescent="0.25">
      <c r="A2" s="1">
        <v>2013</v>
      </c>
      <c r="B2">
        <v>1</v>
      </c>
    </row>
    <row r="3" spans="1:6" x14ac:dyDescent="0.25">
      <c r="A3" s="1">
        <v>2014</v>
      </c>
      <c r="B3">
        <v>4</v>
      </c>
      <c r="C3">
        <v>2</v>
      </c>
      <c r="D3">
        <v>1</v>
      </c>
    </row>
    <row r="4" spans="1:6" x14ac:dyDescent="0.25">
      <c r="A4" s="1">
        <v>2015</v>
      </c>
      <c r="B4">
        <v>5</v>
      </c>
      <c r="C4">
        <v>6</v>
      </c>
      <c r="D4">
        <v>3</v>
      </c>
      <c r="E4">
        <v>1</v>
      </c>
    </row>
    <row r="5" spans="1:6" x14ac:dyDescent="0.25">
      <c r="A5" s="1">
        <v>2016</v>
      </c>
      <c r="B5">
        <v>6</v>
      </c>
      <c r="C5">
        <v>3</v>
      </c>
      <c r="D5">
        <v>1</v>
      </c>
    </row>
    <row r="6" spans="1:6" x14ac:dyDescent="0.25">
      <c r="A6" s="1">
        <v>2017</v>
      </c>
      <c r="B6">
        <v>14</v>
      </c>
      <c r="C6">
        <v>9</v>
      </c>
      <c r="D6">
        <v>3</v>
      </c>
      <c r="E6">
        <v>2</v>
      </c>
      <c r="F6">
        <v>3</v>
      </c>
    </row>
    <row r="7" spans="1:6" x14ac:dyDescent="0.25">
      <c r="A7" s="1">
        <v>2018</v>
      </c>
      <c r="B7">
        <v>17</v>
      </c>
      <c r="C7">
        <v>12</v>
      </c>
      <c r="D7">
        <v>4</v>
      </c>
      <c r="E7">
        <v>3</v>
      </c>
      <c r="F7">
        <v>2</v>
      </c>
    </row>
    <row r="8" spans="1:6" x14ac:dyDescent="0.25">
      <c r="A8" s="1">
        <v>2019</v>
      </c>
      <c r="B8">
        <v>29</v>
      </c>
      <c r="C8">
        <v>24</v>
      </c>
      <c r="D8">
        <v>9</v>
      </c>
      <c r="E8">
        <v>6</v>
      </c>
      <c r="F8">
        <v>6</v>
      </c>
    </row>
    <row r="9" spans="1:6" x14ac:dyDescent="0.25">
      <c r="A9" s="1">
        <v>2020</v>
      </c>
      <c r="B9">
        <v>28</v>
      </c>
      <c r="C9">
        <v>22</v>
      </c>
      <c r="D9">
        <v>8</v>
      </c>
      <c r="E9">
        <v>6</v>
      </c>
      <c r="F9">
        <v>7</v>
      </c>
    </row>
    <row r="10" spans="1:6" x14ac:dyDescent="0.25">
      <c r="A10" s="1">
        <v>2021</v>
      </c>
      <c r="B10">
        <v>40</v>
      </c>
      <c r="C10">
        <v>29</v>
      </c>
      <c r="D10">
        <v>18</v>
      </c>
      <c r="E10">
        <v>13</v>
      </c>
      <c r="F10">
        <v>5</v>
      </c>
    </row>
    <row r="11" spans="1:6" x14ac:dyDescent="0.25">
      <c r="A11" s="1">
        <v>2022</v>
      </c>
      <c r="B11" s="2">
        <v>10</v>
      </c>
      <c r="C11">
        <v>9</v>
      </c>
      <c r="D11">
        <v>4</v>
      </c>
      <c r="E11">
        <v>3</v>
      </c>
      <c r="F11">
        <v>5</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 2 0 2 2 - 0 4 - 2 6 T 1 6 : 2 5 : 4 8 . 8 4 1 8 0 8 6 + 0 1 : 0 0 < / L a s t P r o c e s s e d T i m e > < / D a t a M o d e l i n g S a n d b o x . S e r i a l i z e d S a n d b o x E r r o r C a c h e > ] ] > < / C u s t o m C o n t e n t > < / G e m i n i > 
</file>

<file path=customXml/item10.xml>��< ? x m l   v e r s i o n = " 1 . 0 "   e n c o d i n g = " U T F - 1 6 " ? > < G e m i n i   x m l n s = " h t t p : / / g e m i n i / p i v o t c u s t o m i z a t i o n / T a b l e X M L _ T a b l e 6 " > < C u s t o m C o n t e n t > < ! [ C D A T A [ < T a b l e W i d g e t G r i d S e r i a l i z a t i o n   x m l n s : x s d = " h t t p : / / w w w . w 3 . o r g / 2 0 0 1 / X M L S c h e m a "   x m l n s : x s i = " h t t p : / / w w w . w 3 . o r g / 2 0 0 1 / X M L S c h e m a - i n s t a n c e " > < C o l u m n S u g g e s t e d T y p e   / > < C o l u m n F o r m a t   / > < C o l u m n A c c u r a c y   / > < C o l u m n C u r r e n c y S y m b o l   / > < C o l u m n P o s i t i v e P a t t e r n   / > < C o l u m n N e g a t i v e P a t t e r n   / > < C o l u m n W i d t h s > < i t e m > < k e y > < s t r i n g > C o l u m n 1 < / s t r i n g > < / k e y > < v a l u e > < i n t > 9 1 < / i n t > < / v a l u e > < / i t e m > < / C o l u m n W i d t h s > < C o l u m n D i s p l a y I n d e x > < i t e m > < k e y > < s t r i n g > C o l u m n 1 < / s t r i n g > < / k e y > < v a l u e > < i n t > 0 < / 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C l i e n t W i n d o w X M L " > < C u s t o m C o n t e n t > < ! [ C D A T A [ T a b l e 6 ] ] > < / C u s t o m C o n t e n t > < / G e m i n i > 
</file>

<file path=customXml/item12.xml>��< ? x m l   v e r s i o n = " 1 . 0 "   e n c o d i n g = " U T F - 1 6 " ? > < G e m i n i   x m l n s = " h t t p : / / g e m i n i / p i v o t c u s t o m i z a t i o n / T a b l e O r d e r " > < C u s t o m C o n t e n t > < ! [ C D A T A [ T a b l e 6 ] ] > < / C u s t o m C o n t e n t > < / G e m i n i > 
</file>

<file path=customXml/item13.xml>��< ? x m l   v e r s i o n = " 1 . 0 "   e n c o d i n g = " U T F - 1 6 " ? > < G e m i n i   x m l n s = " h t t p : / / g e m i n i / p i v o t c u s t o m i z a t i o n / L i n k e d T a b l e U p d a t e M o d e " > < C u s t o m C o n t e n t > < ! [ C D A T A [ T r u e ] ] > < / C u s t o m C o n t e n t > < / G e m i n i > 
</file>

<file path=customXml/item14.xml>��< ? x m l   v e r s i o n = " 1 . 0 "   e n c o d i n g = " U T F - 1 6 " ? > < G e m i n i   x m l n s = " h t t p : / / g e m i n i / p i v o t c u s t o m i z a t i o n / M a n u a l C a l c M o d e " > < C u s t o m C o n t e n t > < ! [ C D A T A [ F a l s e ] ] > < / 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  1 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  1 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 C o l u m n s \ C o l u m n 1 < / K e y > < / a : K e y > < a : V a l u e   i : t y p e = " T a b l e W i d g e t B a s e V i e w S t a t e " / > < / a : K e y V a l u e O f D i a g r a m O b j e c t K e y a n y T y p e z b w N T n L X > < a : K e y V a l u e O f D i a g r a m O b j e c t K e y a n y T y p e z b w N T n L X > < a : K e y > < K e y > C o l u m n s \ C o l u m n 2 < / 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 C o l u m n s \ C o l u m n 5 < / K e y > < / a : K e y > < a : V a l u e   i : t y p e = " T a b l e W i d g e t B a s e V i e w S t a t e " / > < / a : K e y V a l u e O f D i a g r a m O b j e c t K e y a n y T y p e z b w N T n L X > < a : K e y V a l u e O f D i a g r a m O b j e c t K e y a n y T y p e z b w N T n L X > < a : K e y > < K e y > C o l u m n s \ C o l u m n 6 < / K e y > < / a : K e y > < a : V a l u e   i : t y p e = " T a b l e W i d g e t B a s e V i e w S t a t e " / > < / a : K e y V a l u e O f D i a g r a m O b j e c t K e y a n y T y p e z b w N T n L X > < a : K e y V a l u e O f D i a g r a m O b j e c t K e y a n y T y p e z b w N T n L X > < a : K e y > < K e y > C o l u m n s \ C o l u m n 7 < / K e y > < / a : K e y > < a : V a l u e   i : t y p e = " T a b l e W i d g e t B a s e V i e w S t a t e " / > < / a : K e y V a l u e O f D i a g r a m O b j e c t K e y a n y T y p e z b w N T n L X > < a : K e y V a l u e O f D i a g r a m O b j e c t K e y a n y T y p e z b w N T n L X > < a : K e y > < K e y > C o l u m n s \ C o l u m n 8 < / K e y > < / a : K e y > < a : V a l u e   i : t y p e = " T a b l e W i d g e t B a s e V i e w S t a t e " / > < / a : K e y V a l u e O f D i a g r a m O b j e c t K e y a n y T y p e z b w N T n L X > < a : K e y V a l u e O f D i a g r a m O b j e c t K e y a n y T y p e z b w N T n L X > < a : K e y > < K e y > C o l u m n s \ C o l u m n 9 < / K e y > < / a : K e y > < a : V a l u e   i : t y p e = " T a b l e W i d g e t B a s e V i e w S t a t e " / > < / a : K e y V a l u e O f D i a g r a m O b j e c t K e y a n y T y p e z b w N T n L X > < a : K e y V a l u e O f D i a g r a m O b j e c t K e y a n y T y p e z b w N T n L X > < a : K e y > < K e y > C o l u m n s \ C o l u m n 1 0 < / K e y > < / a : K e y > < a : V a l u e   i : t y p e = " T a b l e W i d g e t B a s e V i e w S t a t e " / > < / a : K e y V a l u e O f D i a g r a m O b j e c t K e y a n y T y p e z b w N T n L X > < a : K e y V a l u e O f D i a g r a m O b j e c t K e y a n y T y p e z b w N T n L X > < a : K e y > < K e y > C o l u m n s \ C o l u m n 1 1 < / K e y > < / a : K e y > < a : V a l u e   i : t y p e = " T a b l e W i d g e t B a s e V i e w S t a t e " / > < / a : K e y V a l u e O f D i a g r a m O b j e c t K e y a n y T y p e z b w N T n L X > < a : K e y V a l u e O f D i a g r a m O b j e c t K e y a n y T y p e z b w N T n L X > < a : K e y > < K e y > C o l u m n s \ C o l u m n 1 2 < / K e y > < / a : K e y > < a : V a l u e   i : t y p e = " T a b l e W i d g e t B a s e V i e w S t a t e " / > < / a : K e y V a l u e O f D i a g r a m O b j e c t K e y a n y T y p e z b w N T n L X > < a : K e y V a l u e O f D i a g r a m O b j e c t K e y a n y T y p e z b w N T n L X > < a : K e y > < K e y > C o l u m n s \ C o l u m n 1 3 < / 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 T a b l e 4 < / 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 T a b l e 4 < / 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 C o l u m n s \ 1 < / K e y > < / a : K e y > < a : V a l u e   i : t y p e = " T a b l e W i d g e t B a s e V i e w S t a t e " / > < / a : K e y V a l u e O f D i a g r a m O b j e c t K e y a n y T y p e z b w N T n L X > < a : K e y V a l u e O f D i a g r a m O b j e c t K e y a n y T y p e z b w N T n L X > < a : K e y > < K e y > C o l u m n s \ 2 < / K e y > < / a : K e y > < a : V a l u e   i : t y p e = " T a b l e W i d g e t B a s e V i e w S t a t e " / > < / a : K e y V a l u e O f D i a g r a m O b j e c t K e y a n y T y p e z b w N T n L X > < a : K e y V a l u e O f D i a g r a m O b j e c t K e y a n y T y p e z b w N T n L X > < a : K e y > < K e y > C o l u m n s \ 3 < / K e y > < / a : K e y > < a : V a l u e   i : t y p e = " T a b l e W i d g e t B a s e V i e w S t a t e " / > < / a : K e y V a l u e O f D i a g r a m O b j e c t K e y a n y T y p e z b w N T n L X > < a : K e y V a l u e O f D i a g r a m O b j e c t K e y a n y T y p e z b w N T n L X > < a : K e y > < K e y > C o l u m n s \ 4 < / K e y > < / a : K e y > < a : V a l u e   i : t y p e = " T a b l e W i d g e t B a s e V i e w S t a t e " / > < / a : K e y V a l u e O f D i a g r a m O b j e c t K e y a n y T y p e z b w N T n L X > < a : K e y V a l u e O f D i a g r a m O b j e c t K e y a n y T y p e z b w N T n L X > < a : K e y > < K e y > C o l u m n s \ 5 < / K e y > < / a : K e y > < a : V a l u e   i : t y p e = " T a b l e W i d g e t B a s e V i e w S t a t e " / > < / a : K e y V a l u e O f D i a g r a m O b j e c t K e y a n y T y p e z b w N T n L X > < a : K e y V a l u e O f D i a g r a m O b j e c t K e y a n y T y p e z b w N T n L X > < a : K e y > < K e y > C o l u m n s \ 6 < / K e y > < / a : K e y > < a : V a l u e   i : t y p e = " T a b l e W i d g e t B a s e V i e w S t a t e " / > < / a : K e y V a l u e O f D i a g r a m O b j e c t K e y a n y T y p e z b w N T n L X > < a : K e y V a l u e O f D i a g r a m O b j e c t K e y a n y T y p e z b w N T n L X > < a : K e y > < K e y > C o l u m n s \ 7 < / K e y > < / a : K e y > < a : V a l u e   i : t y p e = " T a b l e W i d g e t B a s e V i e w S t a t e " / > < / a : K e y V a l u e O f D i a g r a m O b j e c t K e y a n y T y p e z b w N T n L X > < a : K e y V a l u e O f D i a g r a m O b j e c t K e y a n y T y p e z b w N T n L X > < a : K e y > < K e y > C o l u m n s \ 8 < / K e y > < / a : K e y > < a : V a l u e   i : t y p e = " T a b l e W i d g e t B a s e V i e w S t a t e " / > < / a : K e y V a l u e O f D i a g r a m O b j e c t K e y a n y T y p e z b w N T n L X > < a : K e y V a l u e O f D i a g r a m O b j e c t K e y a n y T y p e z b w N T n L X > < a : K e y > < K e y > C o l u m n s \ 9 < / K e y > < / a : K e y > < a : V a l u e   i : t y p e = " T a b l e W i d g e t B a s e V i e w S t a t e " / > < / a : K e y V a l u e O f D i a g r a m O b j e c t K e y a n y T y p e z b w N T n L X > < a : K e y V a l u e O f D i a g r a m O b j e c t K e y a n y T y p e z b w N T n L X > < a : K e y > < K e y > C o l u m n s \ 1 0 < / K e y > < / a : K e y > < a : V a l u e   i : t y p e = " T a b l e W i d g e t B a s e V i e w S t a t e " / > < / a : K e y V a l u e O f D i a g r a m O b j e c t K e y a n y T y p e z b w N T n L X > < a : K e y V a l u e O f D i a g r a m O b j e c t K e y a n y T y p e z b w N T n L X > < a : K e y > < K e y > C o l u m n s \ 1 1 < / K e y > < / a : K e y > < a : V a l u e   i : t y p e = " T a b l e W i d g e t B a s e V i e w S t a t e " / > < / a : K e y V a l u e O f D i a g r a m O b j e c t K e y a n y T y p e z b w N T n L X > < a : K e y V a l u e O f D i a g r a m O b j e c t K e y a n y T y p e z b w N T n L X > < a : K e y > < K e y > C o l u m n s \ 1 2 < / 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 T a b l e 6 < / 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 T a b l e 6 < / 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 C o l u m n s \ C o l u m n 1 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S h o w I m p l i c i t M e a s u r e s " > < C u s t o m C o n t e n t > < ! [ C D A T A [ T r u e ] ] > < / C u s t o m C o n t e n t > < / G e m i n i > 
</file>

<file path=customXml/item17.xml>��< ? x m l   v e r s i o n = " 1 . 0 "   e n c o d i n g = " U T F - 1 6 " ? > < G e m i n i   x m l n s = " h t t p : / / g e m i n i / p i v o t c u s t o m i z a t i o n / S a n d b o x N o n E m p t y " > < C u s t o m C o n t e n t > < ! [ C D A T A [ 1 ] ] > < / C u s t o m C o n t e n t > < / G e m i n i > 
</file>

<file path=customXml/item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 T a b l e 6 < / 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3.xml>��< ? x m l   v e r s i o n = " 1 . 0 "   e n c o d i n g = " U T F - 1 6 " ? > < G e m i n i   x m l n s = " h t t p : / / g e m i n i / p i v o t c u s t o m i z a t i o n / I s S a n d b o x E m b e d d e d " > < C u s t o m C o n t e n t > < ! [ C D A T A [ y e s ] ] > < / C u s t o m C o n t e n t > < / G e m i n i > 
</file>

<file path=customXml/item4.xml>��< ? x m l   v e r s i o n = " 1 . 0 "   e n c o d i n g = " U T F - 1 6 " ? > < G e m i n i   x m l n s = " h t t p : / / g e m i n i / p i v o t c u s t o m i z a t i o n / R e l a t i o n s h i p A u t o D e t e c t i o n E n a b l e d " > < C u s t o m C o n t e n t > < ! [ C D A T A [ T r u e ] ] > < / C u s t o m C o n t e n t > < / G e m i n i > 
</file>

<file path=customXml/item5.xml>��< ? x m l   v e r s i o n = " 1 . 0 "   e n c o d i n g = " U T F - 1 6 " ? > < G e m i n i   x m l n s = " h t t p : / / g e m i n i / p i v o t c u s t o m i z a t i o n / P o w e r P i v o t V e r s i o n " > < C u s t o m C o n t e n t > < ! [ C D A T A [ 2 0 1 5 . 1 3 0 . 1 6 0 5 . 7 1 0 ] ] > < / C u s t o m C o n t e n t > < / G e m i n i > 
</file>

<file path=customXml/item6.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7.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I m p l i c i t M e a s u r e s > t r u e < / S h o w I m p l i c i t M e a s u r e s > < 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 T a g s \ T a b l e s \ & l t ; T a b l e s \ T a b l e 1   1 & g t ; < / K e y > < / D i a g r a m O b j e c t K e y > < D i a g r a m O b j e c t K e y > < K e y > T a b l e s \ T a b l e 1   1 < / K e y > < / D i a g r a m O b j e c t K e y > < D i a g r a m O b j e c t K e y > < K e y > T a b l e s \ T a b l e 1   1 \ C o l u m n s \ C o l u m n 1 < / K e y > < / D i a g r a m O b j e c t K e y > < D i a g r a m O b j e c t K e y > < K e y > T a b l e s \ T a b l e 1   1 \ C o l u m n s \ C o l u m n 2 < / K e y > < / D i a g r a m O b j e c t K e y > < D i a g r a m O b j e c t K e y > < K e y > T a b l e s \ T a b l e 1   1 \ C o l u m n s \ C o l u m n 3 < / K e y > < / D i a g r a m O b j e c t K e y > < D i a g r a m O b j e c t K e y > < K e y > T a b l e s \ T a b l e 1   1 \ C o l u m n s \ C o l u m n 4 < / K e y > < / D i a g r a m O b j e c t K e y > < D i a g r a m O b j e c t K e y > < K e y > T a b l e s \ T a b l e 1   1 \ C o l u m n s \ C o l u m n 5 < / K e y > < / D i a g r a m O b j e c t K e y > < D i a g r a m O b j e c t K e y > < K e y > T a b l e s \ T a b l e 1   1 \ C o l u m n s \ C o l u m n 6 < / K e y > < / D i a g r a m O b j e c t K e y > < D i a g r a m O b j e c t K e y > < K e y > T a b l e s \ T a b l e 1   1 \ C o l u m n s \ C o l u m n 7 < / K e y > < / D i a g r a m O b j e c t K e y > < D i a g r a m O b j e c t K e y > < K e y > T a b l e s \ T a b l e 1   1 \ C o l u m n s \ C o l u m n 8 < / K e y > < / D i a g r a m O b j e c t K e y > < D i a g r a m O b j e c t K e y > < K e y > T a b l e s \ T a b l e 1   1 \ C o l u m n s \ C o l u m n 9 < / K e y > < / D i a g r a m O b j e c t K e y > < D i a g r a m O b j e c t K e y > < K e y > T a b l e s \ T a b l e 1   1 \ C o l u m n s \ C o l u m n 1 0 < / K e y > < / D i a g r a m O b j e c t K e y > < D i a g r a m O b j e c t K e y > < K e y > T a b l e s \ T a b l e 1   1 \ C o l u m n s \ C o l u m n 1 1 < / K e y > < / D i a g r a m O b j e c t K e y > < D i a g r a m O b j e c t K e y > < K e y > T a b l e s \ T a b l e 1   1 \ C o l u m n s \ C o l u m n 1 2 < / K e y > < / D i a g r a m O b j e c t K e y > < D i a g r a m O b j e c t K e y > < K e y > T a b l e s \ T a b l e 1   1 \ C o l u m n s \ C o l u m n 1 3 < / K e y > < / D i a g r a m O b j e c t K e y > < / A l l K e y s > < S e l e c t e d K e y s > < D i a g r a m O b j e c t K e y > < K e y > T a b l e s \ T a b l e 1   1 < / 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 T a g s \ T a b l e s \ & l t ; T a b l e s \ T a b l e 1   1 & g t ; < / K e y > < / a : K e y > < a : V a l u e   i : t y p e = " D i a g r a m D i s p l a y T a g V i e w S t a t e " > < I s N o t F i l t e r e d O u t > t r u e < / I s N o t F i l t e r e d O u t > < / a : V a l u e > < / a : K e y V a l u e O f D i a g r a m O b j e c t K e y a n y T y p e z b w N T n L X > < a : K e y V a l u e O f D i a g r a m O b j e c t K e y a n y T y p e z b w N T n L X > < a : K e y > < K e y > T a b l e s \ T a b l e 1   1 < / K e y > < / a : K e y > < a : V a l u e   i : t y p e = " D i a g r a m D i s p l a y N o d e V i e w S t a t e " > < H e i g h t > 1 5 0 < / H e i g h t > < I s E x p a n d e d > t r u e < / I s E x p a n d e d > < I s F o c u s e d > t r u e < / I s F o c u s e d > < L a y e d O u t > t r u e < / L a y e d O u t > < W i d t h > 2 0 0 < / W i d t h > < / a : V a l u e > < / a : K e y V a l u e O f D i a g r a m O b j e c t K e y a n y T y p e z b w N T n L X > < a : K e y V a l u e O f D i a g r a m O b j e c t K e y a n y T y p e z b w N T n L X > < a : K e y > < K e y > T a b l e s \ T a b l e 1   1 \ C o l u m n s \ C o l u m n 1 < / K e y > < / a : K e y > < a : V a l u e   i : t y p e = " D i a g r a m D i s p l a y N o d e V i e w S t a t e " > < H e i g h t > 1 5 0 < / H e i g h t > < I s E x p a n d e d > t r u e < / I s E x p a n d e d > < W i d t h > 2 0 0 < / W i d t h > < / a : V a l u e > < / a : K e y V a l u e O f D i a g r a m O b j e c t K e y a n y T y p e z b w N T n L X > < a : K e y V a l u e O f D i a g r a m O b j e c t K e y a n y T y p e z b w N T n L X > < a : K e y > < K e y > T a b l e s \ T a b l e 1   1 \ C o l u m n s \ C o l u m n 2 < / K e y > < / a : K e y > < a : V a l u e   i : t y p e = " D i a g r a m D i s p l a y N o d e V i e w S t a t e " > < H e i g h t > 1 5 0 < / H e i g h t > < I s E x p a n d e d > t r u e < / I s E x p a n d e d > < W i d t h > 2 0 0 < / W i d t h > < / a : V a l u e > < / a : K e y V a l u e O f D i a g r a m O b j e c t K e y a n y T y p e z b w N T n L X > < a : K e y V a l u e O f D i a g r a m O b j e c t K e y a n y T y p e z b w N T n L X > < a : K e y > < K e y > T a b l e s \ T a b l e 1   1 \ C o l u m n s \ C o l u m n 3 < / K e y > < / a : K e y > < a : V a l u e   i : t y p e = " D i a g r a m D i s p l a y N o d e V i e w S t a t e " > < H e i g h t > 1 5 0 < / H e i g h t > < I s E x p a n d e d > t r u e < / I s E x p a n d e d > < W i d t h > 2 0 0 < / W i d t h > < / a : V a l u e > < / a : K e y V a l u e O f D i a g r a m O b j e c t K e y a n y T y p e z b w N T n L X > < a : K e y V a l u e O f D i a g r a m O b j e c t K e y a n y T y p e z b w N T n L X > < a : K e y > < K e y > T a b l e s \ T a b l e 1   1 \ C o l u m n s \ C o l u m n 4 < / K e y > < / a : K e y > < a : V a l u e   i : t y p e = " D i a g r a m D i s p l a y N o d e V i e w S t a t e " > < H e i g h t > 1 5 0 < / H e i g h t > < I s E x p a n d e d > t r u e < / I s E x p a n d e d > < W i d t h > 2 0 0 < / W i d t h > < / a : V a l u e > < / a : K e y V a l u e O f D i a g r a m O b j e c t K e y a n y T y p e z b w N T n L X > < a : K e y V a l u e O f D i a g r a m O b j e c t K e y a n y T y p e z b w N T n L X > < a : K e y > < K e y > T a b l e s \ T a b l e 1   1 \ C o l u m n s \ C o l u m n 5 < / K e y > < / a : K e y > < a : V a l u e   i : t y p e = " D i a g r a m D i s p l a y N o d e V i e w S t a t e " > < H e i g h t > 1 5 0 < / H e i g h t > < I s E x p a n d e d > t r u e < / I s E x p a n d e d > < W i d t h > 2 0 0 < / W i d t h > < / a : V a l u e > < / a : K e y V a l u e O f D i a g r a m O b j e c t K e y a n y T y p e z b w N T n L X > < a : K e y V a l u e O f D i a g r a m O b j e c t K e y a n y T y p e z b w N T n L X > < a : K e y > < K e y > T a b l e s \ T a b l e 1   1 \ C o l u m n s \ C o l u m n 6 < / K e y > < / a : K e y > < a : V a l u e   i : t y p e = " D i a g r a m D i s p l a y N o d e V i e w S t a t e " > < H e i g h t > 1 5 0 < / H e i g h t > < I s E x p a n d e d > t r u e < / I s E x p a n d e d > < W i d t h > 2 0 0 < / W i d t h > < / a : V a l u e > < / a : K e y V a l u e O f D i a g r a m O b j e c t K e y a n y T y p e z b w N T n L X > < a : K e y V a l u e O f D i a g r a m O b j e c t K e y a n y T y p e z b w N T n L X > < a : K e y > < K e y > T a b l e s \ T a b l e 1   1 \ C o l u m n s \ C o l u m n 7 < / K e y > < / a : K e y > < a : V a l u e   i : t y p e = " D i a g r a m D i s p l a y N o d e V i e w S t a t e " > < H e i g h t > 1 5 0 < / H e i g h t > < I s E x p a n d e d > t r u e < / I s E x p a n d e d > < W i d t h > 2 0 0 < / W i d t h > < / a : V a l u e > < / a : K e y V a l u e O f D i a g r a m O b j e c t K e y a n y T y p e z b w N T n L X > < a : K e y V a l u e O f D i a g r a m O b j e c t K e y a n y T y p e z b w N T n L X > < a : K e y > < K e y > T a b l e s \ T a b l e 1   1 \ C o l u m n s \ C o l u m n 8 < / K e y > < / a : K e y > < a : V a l u e   i : t y p e = " D i a g r a m D i s p l a y N o d e V i e w S t a t e " > < H e i g h t > 1 5 0 < / H e i g h t > < I s E x p a n d e d > t r u e < / I s E x p a n d e d > < W i d t h > 2 0 0 < / W i d t h > < / a : V a l u e > < / a : K e y V a l u e O f D i a g r a m O b j e c t K e y a n y T y p e z b w N T n L X > < a : K e y V a l u e O f D i a g r a m O b j e c t K e y a n y T y p e z b w N T n L X > < a : K e y > < K e y > T a b l e s \ T a b l e 1   1 \ C o l u m n s \ C o l u m n 9 < / K e y > < / a : K e y > < a : V a l u e   i : t y p e = " D i a g r a m D i s p l a y N o d e V i e w S t a t e " > < H e i g h t > 1 5 0 < / H e i g h t > < I s E x p a n d e d > t r u e < / I s E x p a n d e d > < W i d t h > 2 0 0 < / W i d t h > < / a : V a l u e > < / a : K e y V a l u e O f D i a g r a m O b j e c t K e y a n y T y p e z b w N T n L X > < a : K e y V a l u e O f D i a g r a m O b j e c t K e y a n y T y p e z b w N T n L X > < a : K e y > < K e y > T a b l e s \ T a b l e 1   1 \ C o l u m n s \ C o l u m n 1 0 < / K e y > < / a : K e y > < a : V a l u e   i : t y p e = " D i a g r a m D i s p l a y N o d e V i e w S t a t e " > < H e i g h t > 1 5 0 < / H e i g h t > < I s E x p a n d e d > t r u e < / I s E x p a n d e d > < W i d t h > 2 0 0 < / W i d t h > < / a : V a l u e > < / a : K e y V a l u e O f D i a g r a m O b j e c t K e y a n y T y p e z b w N T n L X > < a : K e y V a l u e O f D i a g r a m O b j e c t K e y a n y T y p e z b w N T n L X > < a : K e y > < K e y > T a b l e s \ T a b l e 1   1 \ C o l u m n s \ C o l u m n 1 1 < / K e y > < / a : K e y > < a : V a l u e   i : t y p e = " D i a g r a m D i s p l a y N o d e V i e w S t a t e " > < H e i g h t > 1 5 0 < / H e i g h t > < I s E x p a n d e d > t r u e < / I s E x p a n d e d > < W i d t h > 2 0 0 < / W i d t h > < / a : V a l u e > < / a : K e y V a l u e O f D i a g r a m O b j e c t K e y a n y T y p e z b w N T n L X > < a : K e y V a l u e O f D i a g r a m O b j e c t K e y a n y T y p e z b w N T n L X > < a : K e y > < K e y > T a b l e s \ T a b l e 1   1 \ C o l u m n s \ C o l u m n 1 2 < / K e y > < / a : K e y > < a : V a l u e   i : t y p e = " D i a g r a m D i s p l a y N o d e V i e w S t a t e " > < H e i g h t > 1 5 0 < / H e i g h t > < I s E x p a n d e d > t r u e < / I s E x p a n d e d > < W i d t h > 2 0 0 < / W i d t h > < / a : V a l u e > < / a : K e y V a l u e O f D i a g r a m O b j e c t K e y a n y T y p e z b w N T n L X > < a : K e y V a l u e O f D i a g r a m O b j e c t K e y a n y T y p e z b w N T n L X > < a : K e y > < K e y > T a b l e s \ T a b l e 1   1 \ C o l u m n s \ C o l u m n 1 3 < / K e y > < / a : K e y > < a : V a l u e   i : t y p e = " D i a g r a m D i s p l a y N o d e V i e w S t a t e " > < H e i g h t > 1 5 0 < / H e i g h t > < I s E x p a n d e d > t r u e < / I s E x p a n d e d > < W i d t h > 2 0 0 < / W i d t h > < / a : V a l u e > < / a : K e y V a l u e O f D i a g r a m O b j e c t K e y a n y T y p e z b w N T n L X > < / V i e w S t a t e s > < / D i a g r a m M a n a g e r . S e r i a l i z a b l e D i a g r a m > < D i a g r a m M a n a g e r . S e r i a l i z a b l e D i a g r a m > < A d a p t e r   i : t y p e = " M e a s u r e D i a g r a m S a n d b o x A d a p t e r " > < T a b l e N a m e > T a b l e 1   1 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  1 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 C o l u m n 1 < / K e y > < / D i a g r a m O b j e c t K e y > < D i a g r a m O b j e c t K e y > < K e y > M e a s u r e s \ C o u n t   o f   C o l u m n 1 \ T a g I n f o \ F o r m u l a < / K e y > < / D i a g r a m O b j e c t K e y > < D i a g r a m O b j e c t K e y > < K e y > M e a s u r e s \ C o u n t   o f   C o l u m n 1 \ T a g I n f o \ V a l u e < / K e y > < / D i a g r a m O b j e c t K e y > < D i a g r a m O b j e c t K e y > < K e y > C o l u m n s \ C o l u m n 1 < / K e y > < / D i a g r a m O b j e c t K e y > < D i a g r a m O b j e c t K e y > < K e y > C o l u m n s \ C o l u m n 2 < / K e y > < / D i a g r a m O b j e c t K e y > < D i a g r a m O b j e c t K e y > < K e y > C o l u m n s \ C o l u m n 3 < / K e y > < / D i a g r a m O b j e c t K e y > < D i a g r a m O b j e c t K e y > < K e y > C o l u m n s \ C o l u m n 4 < / K e y > < / D i a g r a m O b j e c t K e y > < D i a g r a m O b j e c t K e y > < K e y > C o l u m n s \ C o l u m n 5 < / K e y > < / D i a g r a m O b j e c t K e y > < D i a g r a m O b j e c t K e y > < K e y > C o l u m n s \ C o l u m n 6 < / K e y > < / D i a g r a m O b j e c t K e y > < D i a g r a m O b j e c t K e y > < K e y > C o l u m n s \ C o l u m n 7 < / K e y > < / D i a g r a m O b j e c t K e y > < D i a g r a m O b j e c t K e y > < K e y > C o l u m n s \ C o l u m n 8 < / K e y > < / D i a g r a m O b j e c t K e y > < D i a g r a m O b j e c t K e y > < K e y > C o l u m n s \ C o l u m n 9 < / K e y > < / D i a g r a m O b j e c t K e y > < D i a g r a m O b j e c t K e y > < K e y > C o l u m n s \ C o l u m n 1 0 < / K e y > < / D i a g r a m O b j e c t K e y > < D i a g r a m O b j e c t K e y > < K e y > C o l u m n s \ C o l u m n 1 1 < / K e y > < / D i a g r a m O b j e c t K e y > < D i a g r a m O b j e c t K e y > < K e y > C o l u m n s \ C o l u m n 1 2 < / K e y > < / D i a g r a m O b j e c t K e y > < D i a g r a m O b j e c t K e y > < K e y > C o l u m n s \ C o l u m n 1 3 < / K e y > < / D i a g r a m O b j e c t K e y > < D i a g r a m O b j e c t K e y > < K e y > L i n k s \ & l t ; C o l u m n s \ C o u n t   o f   C o l u m n 1 & g t ; - & l t ; M e a s u r e s \ C o l u m n 1 & g t ; < / K e y > < / D i a g r a m O b j e c t K e y > < D i a g r a m O b j e c t K e y > < K e y > L i n k s \ & l t ; C o l u m n s \ C o u n t   o f   C o l u m n 1 & g t ; - & l t ; M e a s u r e s \ C o l u m n 1 & g t ; \ C O L U M N < / K e y > < / D i a g r a m O b j e c t K e y > < D i a g r a m O b j e c t K e y > < K e y > L i n k s \ & l t ; C o l u m n s \ C o u n t   o f   C o l u m n 1 & g t ; - & l t ; M e a s u r e s \ C o l u m n 1 & g t ; \ M E A S U R E 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 C o l u m n 1 < / K e y > < / a : K e y > < a : V a l u e   i : t y p e = " M e a s u r e G r i d N o d e V i e w S t a t e " > < L a y e d O u t > t r u e < / L a y e d O u t > < / a : V a l u e > < / a : K e y V a l u e O f D i a g r a m O b j e c t K e y a n y T y p e z b w N T n L X > < a : K e y V a l u e O f D i a g r a m O b j e c t K e y a n y T y p e z b w N T n L X > < a : K e y > < K e y > M e a s u r e s \ C o u n t   o f   C o l u m n 1 \ T a g I n f o \ F o r m u l a < / K e y > < / a : K e y > < a : V a l u e   i : t y p e = " M e a s u r e G r i d V i e w S t a t e I D i a g r a m T a g A d d i t i o n a l I n f o " / > < / a : K e y V a l u e O f D i a g r a m O b j e c t K e y a n y T y p e z b w N T n L X > < a : K e y V a l u e O f D i a g r a m O b j e c t K e y a n y T y p e z b w N T n L X > < a : K e y > < K e y > M e a s u r e s \ C o u n t   o f   C o l u m n 1 \ T a g I n f o \ V a l u e < / K e y > < / a : K e y > < a : V a l u e   i : t y p e = " M e a s u r e G r i d V i e w S t a t e I D i a g r a m T a g A d d i t i o n a l I n f o " / > < / a : K e y V a l u e O f D i a g r a m O b j e c t K e y a n y T y p e z b w N T n L X > < a : K e y V a l u e O f D i a g r a m O b j e c t K e y a n y T y p e z b w N T n L X > < a : K e y > < K e y > C o l u m n s \ C o l u m n 1 < / K e y > < / a : K e y > < a : V a l u e   i : t y p e = " M e a s u r e G r i d N o d e V i e w S t a t e " > < L a y e d O u t > t r u e < / L a y e d O u t > < / a : V a l u e > < / a : K e y V a l u e O f D i a g r a m O b j e c t K e y a n y T y p e z b w N T n L X > < a : K e y V a l u e O f D i a g r a m O b j e c t K e y a n y T y p e z b w N T n L X > < a : K e y > < K e y > C o l u m n s \ C o l u m n 2 < / K e y > < / a : K e y > < a : V a l u e   i : t y p e = " M e a s u r e G r i d N o d e V i e w S t a t e " > < C o l u m n > 1 < / C o l u m n > < L a y e d O u t > t r u e < / L a y e d O u t > < / a : V a l u e > < / a : K e y V a l u e O f D i a g r a m O b j e c t K e y a n y T y p e z b w N T n L X > < a : K e y V a l u e O f D i a g r a m O b j e c t K e y a n y T y p e z b w N T n L X > < a : K e y > < K e y > C o l u m n s \ C o l u m n 3 < / K e y > < / a : K e y > < a : V a l u e   i : t y p e = " M e a s u r e G r i d N o d e V i e w S t a t e " > < C o l u m n > 2 < / C o l u m n > < L a y e d O u t > t r u e < / L a y e d O u t > < / a : V a l u e > < / a : K e y V a l u e O f D i a g r a m O b j e c t K e y a n y T y p e z b w N T n L X > < a : K e y V a l u e O f D i a g r a m O b j e c t K e y a n y T y p e z b w N T n L X > < a : K e y > < K e y > C o l u m n s \ C o l u m n 4 < / K e y > < / a : K e y > < a : V a l u e   i : t y p e = " M e a s u r e G r i d N o d e V i e w S t a t e " > < C o l u m n > 3 < / C o l u m n > < L a y e d O u t > t r u e < / L a y e d O u t > < / a : V a l u e > < / a : K e y V a l u e O f D i a g r a m O b j e c t K e y a n y T y p e z b w N T n L X > < a : K e y V a l u e O f D i a g r a m O b j e c t K e y a n y T y p e z b w N T n L X > < a : K e y > < K e y > C o l u m n s \ C o l u m n 5 < / K e y > < / a : K e y > < a : V a l u e   i : t y p e = " M e a s u r e G r i d N o d e V i e w S t a t e " > < C o l u m n > 4 < / C o l u m n > < L a y e d O u t > t r u e < / L a y e d O u t > < / a : V a l u e > < / a : K e y V a l u e O f D i a g r a m O b j e c t K e y a n y T y p e z b w N T n L X > < a : K e y V a l u e O f D i a g r a m O b j e c t K e y a n y T y p e z b w N T n L X > < a : K e y > < K e y > C o l u m n s \ C o l u m n 6 < / K e y > < / a : K e y > < a : V a l u e   i : t y p e = " M e a s u r e G r i d N o d e V i e w S t a t e " > < C o l u m n > 5 < / C o l u m n > < L a y e d O u t > t r u e < / L a y e d O u t > < / a : V a l u e > < / a : K e y V a l u e O f D i a g r a m O b j e c t K e y a n y T y p e z b w N T n L X > < a : K e y V a l u e O f D i a g r a m O b j e c t K e y a n y T y p e z b w N T n L X > < a : K e y > < K e y > C o l u m n s \ C o l u m n 7 < / K e y > < / a : K e y > < a : V a l u e   i : t y p e = " M e a s u r e G r i d N o d e V i e w S t a t e " > < C o l u m n > 6 < / C o l u m n > < L a y e d O u t > t r u e < / L a y e d O u t > < / a : V a l u e > < / a : K e y V a l u e O f D i a g r a m O b j e c t K e y a n y T y p e z b w N T n L X > < a : K e y V a l u e O f D i a g r a m O b j e c t K e y a n y T y p e z b w N T n L X > < a : K e y > < K e y > C o l u m n s \ C o l u m n 8 < / K e y > < / a : K e y > < a : V a l u e   i : t y p e = " M e a s u r e G r i d N o d e V i e w S t a t e " > < C o l u m n > 7 < / C o l u m n > < L a y e d O u t > t r u e < / L a y e d O u t > < / a : V a l u e > < / a : K e y V a l u e O f D i a g r a m O b j e c t K e y a n y T y p e z b w N T n L X > < a : K e y V a l u e O f D i a g r a m O b j e c t K e y a n y T y p e z b w N T n L X > < a : K e y > < K e y > C o l u m n s \ C o l u m n 9 < / K e y > < / a : K e y > < a : V a l u e   i : t y p e = " M e a s u r e G r i d N o d e V i e w S t a t e " > < C o l u m n > 8 < / C o l u m n > < L a y e d O u t > t r u e < / L a y e d O u t > < / a : V a l u e > < / a : K e y V a l u e O f D i a g r a m O b j e c t K e y a n y T y p e z b w N T n L X > < a : K e y V a l u e O f D i a g r a m O b j e c t K e y a n y T y p e z b w N T n L X > < a : K e y > < K e y > C o l u m n s \ C o l u m n 1 0 < / K e y > < / a : K e y > < a : V a l u e   i : t y p e = " M e a s u r e G r i d N o d e V i e w S t a t e " > < C o l u m n > 9 < / C o l u m n > < L a y e d O u t > t r u e < / L a y e d O u t > < / a : V a l u e > < / a : K e y V a l u e O f D i a g r a m O b j e c t K e y a n y T y p e z b w N T n L X > < a : K e y V a l u e O f D i a g r a m O b j e c t K e y a n y T y p e z b w N T n L X > < a : K e y > < K e y > C o l u m n s \ C o l u m n 1 1 < / K e y > < / a : K e y > < a : V a l u e   i : t y p e = " M e a s u r e G r i d N o d e V i e w S t a t e " > < C o l u m n > 1 0 < / C o l u m n > < L a y e d O u t > t r u e < / L a y e d O u t > < / a : V a l u e > < / a : K e y V a l u e O f D i a g r a m O b j e c t K e y a n y T y p e z b w N T n L X > < a : K e y V a l u e O f D i a g r a m O b j e c t K e y a n y T y p e z b w N T n L X > < a : K e y > < K e y > C o l u m n s \ C o l u m n 1 2 < / K e y > < / a : K e y > < a : V a l u e   i : t y p e = " M e a s u r e G r i d N o d e V i e w S t a t e " > < C o l u m n > 1 1 < / C o l u m n > < L a y e d O u t > t r u e < / L a y e d O u t > < / a : V a l u e > < / a : K e y V a l u e O f D i a g r a m O b j e c t K e y a n y T y p e z b w N T n L X > < a : K e y V a l u e O f D i a g r a m O b j e c t K e y a n y T y p e z b w N T n L X > < a : K e y > < K e y > C o l u m n s \ C o l u m n 1 3 < / K e y > < / a : K e y > < a : V a l u e   i : t y p e = " M e a s u r e G r i d N o d e V i e w S t a t e " > < C o l u m n > 1 2 < / C o l u m n > < L a y e d O u t > t r u e < / L a y e d O u t > < / a : V a l u e > < / a : K e y V a l u e O f D i a g r a m O b j e c t K e y a n y T y p e z b w N T n L X > < a : K e y V a l u e O f D i a g r a m O b j e c t K e y a n y T y p e z b w N T n L X > < a : K e y > < K e y > L i n k s \ & l t ; C o l u m n s \ C o u n t   o f   C o l u m n 1 & g t ; - & l t ; M e a s u r e s \ C o l u m n 1 & g t ; < / K e y > < / a : K e y > < a : V a l u e   i : t y p e = " M e a s u r e G r i d V i e w S t a t e I D i a g r a m L i n k " / > < / a : K e y V a l u e O f D i a g r a m O b j e c t K e y a n y T y p e z b w N T n L X > < a : K e y V a l u e O f D i a g r a m O b j e c t K e y a n y T y p e z b w N T n L X > < a : K e y > < K e y > L i n k s \ & l t ; C o l u m n s \ C o u n t   o f   C o l u m n 1 & g t ; - & l t ; M e a s u r e s \ C o l u m n 1 & g t ; \ C O L U M N < / K e y > < / a : K e y > < a : V a l u e   i : t y p e = " M e a s u r e G r i d V i e w S t a t e I D i a g r a m L i n k E n d p o i n t " / > < / a : K e y V a l u e O f D i a g r a m O b j e c t K e y a n y T y p e z b w N T n L X > < a : K e y V a l u e O f D i a g r a m O b j e c t K e y a n y T y p e z b w N T n L X > < a : K e y > < K e y > L i n k s \ & l t ; C o l u m n s \ C o u n t   o f   C o l u m n 1 & g t ; - & l t ; M e a s u r e s \ C o l u m n 1 & g t ; \ M E A S U R E < / K e y > < / a : K e y > < a : V a l u e   i : t y p e = " M e a s u r e G r i d V i e w S t a t e I D i a g r a m L i n k E n d p o i n t " / > < / a : K e y V a l u e O f D i a g r a m O b j e c t K e y a n y T y p e z b w N T n L X > < / V i e w S t a t e s > < / D i a g r a m M a n a g e r . S e r i a l i z a b l e D i a g r a m > < D i a g r a m M a n a g e r . S e r i a l i z a b l e D i a g r a m > < A d a p t e r   i : t y p e = " M e a s u r e D i a g r a m S a n d b o x A d a p t e r " > < T a b l e N a m e > T a b l e 4 < / 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 T a b l e 4 < / 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 1 < / K e y > < / D i a g r a m O b j e c t K e y > < D i a g r a m O b j e c t K e y > < K e y > M e a s u r e s \ C o u n t   o f   1 \ T a g I n f o \ F o r m u l a < / K e y > < / D i a g r a m O b j e c t K e y > < D i a g r a m O b j e c t K e y > < K e y > M e a s u r e s \ C o u n t   o f   1 \ T a g I n f o \ V a l u e < / K e y > < / D i a g r a m O b j e c t K e y > < D i a g r a m O b j e c t K e y > < K e y > M e a s u r e s \ C o u n t   o f   2 < / K e y > < / D i a g r a m O b j e c t K e y > < D i a g r a m O b j e c t K e y > < K e y > M e a s u r e s \ C o u n t   o f   2 \ T a g I n f o \ F o r m u l a < / K e y > < / D i a g r a m O b j e c t K e y > < D i a g r a m O b j e c t K e y > < K e y > M e a s u r e s \ C o u n t   o f   2 \ T a g I n f o \ V a l u e < / K e y > < / D i a g r a m O b j e c t K e y > < D i a g r a m O b j e c t K e y > < K e y > M e a s u r e s \ C o u n t   o f   3 < / K e y > < / D i a g r a m O b j e c t K e y > < D i a g r a m O b j e c t K e y > < K e y > M e a s u r e s \ C o u n t   o f   3 \ T a g I n f o \ F o r m u l a < / K e y > < / D i a g r a m O b j e c t K e y > < D i a g r a m O b j e c t K e y > < K e y > M e a s u r e s \ C o u n t   o f   3 \ T a g I n f o \ V a l u e < / K e y > < / D i a g r a m O b j e c t K e y > < D i a g r a m O b j e c t K e y > < K e y > C o l u m n s \ 1 < / K e y > < / D i a g r a m O b j e c t K e y > < D i a g r a m O b j e c t K e y > < K e y > C o l u m n s \ 2 < / K e y > < / D i a g r a m O b j e c t K e y > < D i a g r a m O b j e c t K e y > < K e y > C o l u m n s \ 3 < / K e y > < / D i a g r a m O b j e c t K e y > < D i a g r a m O b j e c t K e y > < K e y > C o l u m n s \ 4 < / K e y > < / D i a g r a m O b j e c t K e y > < D i a g r a m O b j e c t K e y > < K e y > C o l u m n s \ 5 < / K e y > < / D i a g r a m O b j e c t K e y > < D i a g r a m O b j e c t K e y > < K e y > C o l u m n s \ 6 < / K e y > < / D i a g r a m O b j e c t K e y > < D i a g r a m O b j e c t K e y > < K e y > C o l u m n s \ 7 < / K e y > < / D i a g r a m O b j e c t K e y > < D i a g r a m O b j e c t K e y > < K e y > C o l u m n s \ 8 < / K e y > < / D i a g r a m O b j e c t K e y > < D i a g r a m O b j e c t K e y > < K e y > C o l u m n s \ 9 < / K e y > < / D i a g r a m O b j e c t K e y > < D i a g r a m O b j e c t K e y > < K e y > C o l u m n s \ 1 0 < / K e y > < / D i a g r a m O b j e c t K e y > < D i a g r a m O b j e c t K e y > < K e y > C o l u m n s \ 1 1 < / K e y > < / D i a g r a m O b j e c t K e y > < D i a g r a m O b j e c t K e y > < K e y > C o l u m n s \ 1 2 < / K e y > < / D i a g r a m O b j e c t K e y > < D i a g r a m O b j e c t K e y > < K e y > L i n k s \ & l t ; C o l u m n s \ C o u n t   o f   1 & g t ; - & l t ; M e a s u r e s \ 1 & g t ; < / K e y > < / D i a g r a m O b j e c t K e y > < D i a g r a m O b j e c t K e y > < K e y > L i n k s \ & l t ; C o l u m n s \ C o u n t   o f   1 & g t ; - & l t ; M e a s u r e s \ 1 & g t ; \ C O L U M N < / K e y > < / D i a g r a m O b j e c t K e y > < D i a g r a m O b j e c t K e y > < K e y > L i n k s \ & l t ; C o l u m n s \ C o u n t   o f   1 & g t ; - & l t ; M e a s u r e s \ 1 & g t ; \ M E A S U R E < / K e y > < / D i a g r a m O b j e c t K e y > < D i a g r a m O b j e c t K e y > < K e y > L i n k s \ & l t ; C o l u m n s \ C o u n t   o f   2 & g t ; - & l t ; M e a s u r e s \ 2 & g t ; < / K e y > < / D i a g r a m O b j e c t K e y > < D i a g r a m O b j e c t K e y > < K e y > L i n k s \ & l t ; C o l u m n s \ C o u n t   o f   2 & g t ; - & l t ; M e a s u r e s \ 2 & g t ; \ C O L U M N < / K e y > < / D i a g r a m O b j e c t K e y > < D i a g r a m O b j e c t K e y > < K e y > L i n k s \ & l t ; C o l u m n s \ C o u n t   o f   2 & g t ; - & l t ; M e a s u r e s \ 2 & g t ; \ M E A S U R E < / K e y > < / D i a g r a m O b j e c t K e y > < D i a g r a m O b j e c t K e y > < K e y > L i n k s \ & l t ; C o l u m n s \ C o u n t   o f   3 & g t ; - & l t ; M e a s u r e s \ 3 & g t ; < / K e y > < / D i a g r a m O b j e c t K e y > < D i a g r a m O b j e c t K e y > < K e y > L i n k s \ & l t ; C o l u m n s \ C o u n t   o f   3 & g t ; - & l t ; M e a s u r e s \ 3 & g t ; \ C O L U M N < / K e y > < / D i a g r a m O b j e c t K e y > < D i a g r a m O b j e c t K e y > < K e y > L i n k s \ & l t ; C o l u m n s \ C o u n t   o f   3 & g t ; - & l t ; M e a s u r e s \ 3 & g t ; \ M E A S U R E 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 1 < / K e y > < / a : K e y > < a : V a l u e   i : t y p e = " M e a s u r e G r i d N o d e V i e w S t a t e " > < L a y e d O u t > t r u e < / L a y e d O u t > < / a : V a l u e > < / a : K e y V a l u e O f D i a g r a m O b j e c t K e y a n y T y p e z b w N T n L X > < a : K e y V a l u e O f D i a g r a m O b j e c t K e y a n y T y p e z b w N T n L X > < a : K e y > < K e y > M e a s u r e s \ C o u n t   o f   1 \ T a g I n f o \ F o r m u l a < / K e y > < / a : K e y > < a : V a l u e   i : t y p e = " M e a s u r e G r i d V i e w S t a t e I D i a g r a m T a g A d d i t i o n a l I n f o " / > < / a : K e y V a l u e O f D i a g r a m O b j e c t K e y a n y T y p e z b w N T n L X > < a : K e y V a l u e O f D i a g r a m O b j e c t K e y a n y T y p e z b w N T n L X > < a : K e y > < K e y > M e a s u r e s \ C o u n t   o f   1 \ T a g I n f o \ V a l u e < / K e y > < / a : K e y > < a : V a l u e   i : t y p e = " M e a s u r e G r i d V i e w S t a t e I D i a g r a m T a g A d d i t i o n a l I n f o " / > < / a : K e y V a l u e O f D i a g r a m O b j e c t K e y a n y T y p e z b w N T n L X > < a : K e y V a l u e O f D i a g r a m O b j e c t K e y a n y T y p e z b w N T n L X > < a : K e y > < K e y > M e a s u r e s \ C o u n t   o f   2 < / K e y > < / a : K e y > < a : V a l u e   i : t y p e = " M e a s u r e G r i d N o d e V i e w S t a t e " > < C o l u m n > 1 < / C o l u m n > < L a y e d O u t > t r u e < / L a y e d O u t > < / a : V a l u e > < / a : K e y V a l u e O f D i a g r a m O b j e c t K e y a n y T y p e z b w N T n L X > < a : K e y V a l u e O f D i a g r a m O b j e c t K e y a n y T y p e z b w N T n L X > < a : K e y > < K e y > M e a s u r e s \ C o u n t   o f   2 \ T a g I n f o \ F o r m u l a < / K e y > < / a : K e y > < a : V a l u e   i : t y p e = " M e a s u r e G r i d V i e w S t a t e I D i a g r a m T a g A d d i t i o n a l I n f o " / > < / a : K e y V a l u e O f D i a g r a m O b j e c t K e y a n y T y p e z b w N T n L X > < a : K e y V a l u e O f D i a g r a m O b j e c t K e y a n y T y p e z b w N T n L X > < a : K e y > < K e y > M e a s u r e s \ C o u n t   o f   2 \ T a g I n f o \ V a l u e < / K e y > < / a : K e y > < a : V a l u e   i : t y p e = " M e a s u r e G r i d V i e w S t a t e I D i a g r a m T a g A d d i t i o n a l I n f o " / > < / a : K e y V a l u e O f D i a g r a m O b j e c t K e y a n y T y p e z b w N T n L X > < a : K e y V a l u e O f D i a g r a m O b j e c t K e y a n y T y p e z b w N T n L X > < a : K e y > < K e y > M e a s u r e s \ C o u n t   o f   3 < / K e y > < / a : K e y > < a : V a l u e   i : t y p e = " M e a s u r e G r i d N o d e V i e w S t a t e " > < C o l u m n > 2 < / C o l u m n > < L a y e d O u t > t r u e < / L a y e d O u t > < / a : V a l u e > < / a : K e y V a l u e O f D i a g r a m O b j e c t K e y a n y T y p e z b w N T n L X > < a : K e y V a l u e O f D i a g r a m O b j e c t K e y a n y T y p e z b w N T n L X > < a : K e y > < K e y > M e a s u r e s \ C o u n t   o f   3 \ T a g I n f o \ F o r m u l a < / K e y > < / a : K e y > < a : V a l u e   i : t y p e = " M e a s u r e G r i d V i e w S t a t e I D i a g r a m T a g A d d i t i o n a l I n f o " / > < / a : K e y V a l u e O f D i a g r a m O b j e c t K e y a n y T y p e z b w N T n L X > < a : K e y V a l u e O f D i a g r a m O b j e c t K e y a n y T y p e z b w N T n L X > < a : K e y > < K e y > M e a s u r e s \ C o u n t   o f   3 \ T a g I n f o \ V a l u e < / K e y > < / a : K e y > < a : V a l u e   i : t y p e = " M e a s u r e G r i d V i e w S t a t e I D i a g r a m T a g A d d i t i o n a l I n f o " / > < / a : K e y V a l u e O f D i a g r a m O b j e c t K e y a n y T y p e z b w N T n L X > < a : K e y V a l u e O f D i a g r a m O b j e c t K e y a n y T y p e z b w N T n L X > < a : K e y > < K e y > C o l u m n s \ 1 < / K e y > < / a : K e y > < a : V a l u e   i : t y p e = " M e a s u r e G r i d N o d e V i e w S t a t e " > < L a y e d O u t > t r u e < / L a y e d O u t > < / a : V a l u e > < / a : K e y V a l u e O f D i a g r a m O b j e c t K e y a n y T y p e z b w N T n L X > < a : K e y V a l u e O f D i a g r a m O b j e c t K e y a n y T y p e z b w N T n L X > < a : K e y > < K e y > C o l u m n s \ 2 < / K e y > < / a : K e y > < a : V a l u e   i : t y p e = " M e a s u r e G r i d N o d e V i e w S t a t e " > < C o l u m n > 1 < / C o l u m n > < L a y e d O u t > t r u e < / L a y e d O u t > < / a : V a l u e > < / a : K e y V a l u e O f D i a g r a m O b j e c t K e y a n y T y p e z b w N T n L X > < a : K e y V a l u e O f D i a g r a m O b j e c t K e y a n y T y p e z b w N T n L X > < a : K e y > < K e y > C o l u m n s \ 3 < / K e y > < / a : K e y > < a : V a l u e   i : t y p e = " M e a s u r e G r i d N o d e V i e w S t a t e " > < C o l u m n > 2 < / C o l u m n > < L a y e d O u t > t r u e < / L a y e d O u t > < / a : V a l u e > < / a : K e y V a l u e O f D i a g r a m O b j e c t K e y a n y T y p e z b w N T n L X > < a : K e y V a l u e O f D i a g r a m O b j e c t K e y a n y T y p e z b w N T n L X > < a : K e y > < K e y > C o l u m n s \ 4 < / K e y > < / a : K e y > < a : V a l u e   i : t y p e = " M e a s u r e G r i d N o d e V i e w S t a t e " > < C o l u m n > 3 < / C o l u m n > < L a y e d O u t > t r u e < / L a y e d O u t > < / a : V a l u e > < / a : K e y V a l u e O f D i a g r a m O b j e c t K e y a n y T y p e z b w N T n L X > < a : K e y V a l u e O f D i a g r a m O b j e c t K e y a n y T y p e z b w N T n L X > < a : K e y > < K e y > C o l u m n s \ 5 < / K e y > < / a : K e y > < a : V a l u e   i : t y p e = " M e a s u r e G r i d N o d e V i e w S t a t e " > < C o l u m n > 4 < / C o l u m n > < L a y e d O u t > t r u e < / L a y e d O u t > < / a : V a l u e > < / a : K e y V a l u e O f D i a g r a m O b j e c t K e y a n y T y p e z b w N T n L X > < a : K e y V a l u e O f D i a g r a m O b j e c t K e y a n y T y p e z b w N T n L X > < a : K e y > < K e y > C o l u m n s \ 6 < / K e y > < / a : K e y > < a : V a l u e   i : t y p e = " M e a s u r e G r i d N o d e V i e w S t a t e " > < C o l u m n > 5 < / C o l u m n > < L a y e d O u t > t r u e < / L a y e d O u t > < / a : V a l u e > < / a : K e y V a l u e O f D i a g r a m O b j e c t K e y a n y T y p e z b w N T n L X > < a : K e y V a l u e O f D i a g r a m O b j e c t K e y a n y T y p e z b w N T n L X > < a : K e y > < K e y > C o l u m n s \ 7 < / K e y > < / a : K e y > < a : V a l u e   i : t y p e = " M e a s u r e G r i d N o d e V i e w S t a t e " > < C o l u m n > 6 < / C o l u m n > < L a y e d O u t > t r u e < / L a y e d O u t > < / a : V a l u e > < / a : K e y V a l u e O f D i a g r a m O b j e c t K e y a n y T y p e z b w N T n L X > < a : K e y V a l u e O f D i a g r a m O b j e c t K e y a n y T y p e z b w N T n L X > < a : K e y > < K e y > C o l u m n s \ 8 < / K e y > < / a : K e y > < a : V a l u e   i : t y p e = " M e a s u r e G r i d N o d e V i e w S t a t e " > < C o l u m n > 7 < / C o l u m n > < L a y e d O u t > t r u e < / L a y e d O u t > < / a : V a l u e > < / a : K e y V a l u e O f D i a g r a m O b j e c t K e y a n y T y p e z b w N T n L X > < a : K e y V a l u e O f D i a g r a m O b j e c t K e y a n y T y p e z b w N T n L X > < a : K e y > < K e y > C o l u m n s \ 9 < / K e y > < / a : K e y > < a : V a l u e   i : t y p e = " M e a s u r e G r i d N o d e V i e w S t a t e " > < C o l u m n > 8 < / C o l u m n > < L a y e d O u t > t r u e < / L a y e d O u t > < / a : V a l u e > < / a : K e y V a l u e O f D i a g r a m O b j e c t K e y a n y T y p e z b w N T n L X > < a : K e y V a l u e O f D i a g r a m O b j e c t K e y a n y T y p e z b w N T n L X > < a : K e y > < K e y > C o l u m n s \ 1 0 < / K e y > < / a : K e y > < a : V a l u e   i : t y p e = " M e a s u r e G r i d N o d e V i e w S t a t e " > < C o l u m n > 9 < / C o l u m n > < L a y e d O u t > t r u e < / L a y e d O u t > < / a : V a l u e > < / a : K e y V a l u e O f D i a g r a m O b j e c t K e y a n y T y p e z b w N T n L X > < a : K e y V a l u e O f D i a g r a m O b j e c t K e y a n y T y p e z b w N T n L X > < a : K e y > < K e y > C o l u m n s \ 1 1 < / K e y > < / a : K e y > < a : V a l u e   i : t y p e = " M e a s u r e G r i d N o d e V i e w S t a t e " > < C o l u m n > 1 0 < / C o l u m n > < L a y e d O u t > t r u e < / L a y e d O u t > < / a : V a l u e > < / a : K e y V a l u e O f D i a g r a m O b j e c t K e y a n y T y p e z b w N T n L X > < a : K e y V a l u e O f D i a g r a m O b j e c t K e y a n y T y p e z b w N T n L X > < a : K e y > < K e y > C o l u m n s \ 1 2 < / K e y > < / a : K e y > < a : V a l u e   i : t y p e = " M e a s u r e G r i d N o d e V i e w S t a t e " > < C o l u m n > 1 1 < / C o l u m n > < L a y e d O u t > t r u e < / L a y e d O u t > < / a : V a l u e > < / a : K e y V a l u e O f D i a g r a m O b j e c t K e y a n y T y p e z b w N T n L X > < a : K e y V a l u e O f D i a g r a m O b j e c t K e y a n y T y p e z b w N T n L X > < a : K e y > < K e y > L i n k s \ & l t ; C o l u m n s \ C o u n t   o f   1 & g t ; - & l t ; M e a s u r e s \ 1 & g t ; < / K e y > < / a : K e y > < a : V a l u e   i : t y p e = " M e a s u r e G r i d V i e w S t a t e I D i a g r a m L i n k " / > < / a : K e y V a l u e O f D i a g r a m O b j e c t K e y a n y T y p e z b w N T n L X > < a : K e y V a l u e O f D i a g r a m O b j e c t K e y a n y T y p e z b w N T n L X > < a : K e y > < K e y > L i n k s \ & l t ; C o l u m n s \ C o u n t   o f   1 & g t ; - & l t ; M e a s u r e s \ 1 & g t ; \ C O L U M N < / K e y > < / a : K e y > < a : V a l u e   i : t y p e = " M e a s u r e G r i d V i e w S t a t e I D i a g r a m L i n k E n d p o i n t " / > < / a : K e y V a l u e O f D i a g r a m O b j e c t K e y a n y T y p e z b w N T n L X > < a : K e y V a l u e O f D i a g r a m O b j e c t K e y a n y T y p e z b w N T n L X > < a : K e y > < K e y > L i n k s \ & l t ; C o l u m n s \ C o u n t   o f   1 & g t ; - & l t ; M e a s u r e s \ 1 & g t ; \ M E A S U R E < / K e y > < / a : K e y > < a : V a l u e   i : t y p e = " M e a s u r e G r i d V i e w S t a t e I D i a g r a m L i n k E n d p o i n t " / > < / a : K e y V a l u e O f D i a g r a m O b j e c t K e y a n y T y p e z b w N T n L X > < a : K e y V a l u e O f D i a g r a m O b j e c t K e y a n y T y p e z b w N T n L X > < a : K e y > < K e y > L i n k s \ & l t ; C o l u m n s \ C o u n t   o f   2 & g t ; - & l t ; M e a s u r e s \ 2 & g t ; < / K e y > < / a : K e y > < a : V a l u e   i : t y p e = " M e a s u r e G r i d V i e w S t a t e I D i a g r a m L i n k " / > < / a : K e y V a l u e O f D i a g r a m O b j e c t K e y a n y T y p e z b w N T n L X > < a : K e y V a l u e O f D i a g r a m O b j e c t K e y a n y T y p e z b w N T n L X > < a : K e y > < K e y > L i n k s \ & l t ; C o l u m n s \ C o u n t   o f   2 & g t ; - & l t ; M e a s u r e s \ 2 & g t ; \ C O L U M N < / K e y > < / a : K e y > < a : V a l u e   i : t y p e = " M e a s u r e G r i d V i e w S t a t e I D i a g r a m L i n k E n d p o i n t " / > < / a : K e y V a l u e O f D i a g r a m O b j e c t K e y a n y T y p e z b w N T n L X > < a : K e y V a l u e O f D i a g r a m O b j e c t K e y a n y T y p e z b w N T n L X > < a : K e y > < K e y > L i n k s \ & l t ; C o l u m n s \ C o u n t   o f   2 & g t ; - & l t ; M e a s u r e s \ 2 & g t ; \ M E A S U R E < / K e y > < / a : K e y > < a : V a l u e   i : t y p e = " M e a s u r e G r i d V i e w S t a t e I D i a g r a m L i n k E n d p o i n t " / > < / a : K e y V a l u e O f D i a g r a m O b j e c t K e y a n y T y p e z b w N T n L X > < a : K e y V a l u e O f D i a g r a m O b j e c t K e y a n y T y p e z b w N T n L X > < a : K e y > < K e y > L i n k s \ & l t ; C o l u m n s \ C o u n t   o f   3 & g t ; - & l t ; M e a s u r e s \ 3 & g t ; < / K e y > < / a : K e y > < a : V a l u e   i : t y p e = " M e a s u r e G r i d V i e w S t a t e I D i a g r a m L i n k " / > < / a : K e y V a l u e O f D i a g r a m O b j e c t K e y a n y T y p e z b w N T n L X > < a : K e y V a l u e O f D i a g r a m O b j e c t K e y a n y T y p e z b w N T n L X > < a : K e y > < K e y > L i n k s \ & l t ; C o l u m n s \ C o u n t   o f   3 & g t ; - & l t ; M e a s u r e s \ 3 & g t ; \ C O L U M N < / K e y > < / a : K e y > < a : V a l u e   i : t y p e = " M e a s u r e G r i d V i e w S t a t e I D i a g r a m L i n k E n d p o i n t " / > < / a : K e y V a l u e O f D i a g r a m O b j e c t K e y a n y T y p e z b w N T n L X > < a : K e y V a l u e O f D i a g r a m O b j e c t K e y a n y T y p e z b w N T n L X > < a : K e y > < K e y > L i n k s \ & l t ; C o l u m n s \ C o u n t   o f   3 & g t ; - & l t ; M e a s u r e s \ 3 & g t ; \ M E A S U R E < / K e y > < / a : K e y > < a : V a l u e   i : t y p e = " M e a s u r e G r i d V i e w S t a t e I D i a g r a m L i n k E n d p o i n t " / > < / a : K e y V a l u e O f D i a g r a m O b j e c t K e y a n y T y p e z b w N T n L X > < / V i e w S t a t e s > < / D i a g r a m M a n a g e r . S e r i a l i z a b l e D i a g r a m > < D i a g r a m M a n a g e r . S e r i a l i z a b l e D i a g r a m > < A d a p t e r   i : t y p e = " M e a s u r e D i a g r a m S a n d b o x A d a p t e r " > < T a b l e N a m e > T a b l e 6 < / 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 T a b l e 6 < / 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 C o l u m n 1 < / K e y > < / D i a g r a m O b j e c t K e y > < D i a g r a m O b j e c t K e y > < K e y > M e a s u r e s \ C o u n t   o f   C o l u m n 1 \ T a g I n f o \ F o r m u l a < / K e y > < / D i a g r a m O b j e c t K e y > < D i a g r a m O b j e c t K e y > < K e y > M e a s u r e s \ C o u n t   o f   C o l u m n 1 \ T a g I n f o \ V a l u e < / K e y > < / D i a g r a m O b j e c t K e y > < D i a g r a m O b j e c t K e y > < K e y > C o l u m n s \ C o l u m n 1 < / K e y > < / D i a g r a m O b j e c t K e y > < D i a g r a m O b j e c t K e y > < K e y > L i n k s \ & l t ; C o l u m n s \ C o u n t   o f   C o l u m n 1 & g t ; - & l t ; M e a s u r e s \ C o l u m n 1 & g t ; < / K e y > < / D i a g r a m O b j e c t K e y > < D i a g r a m O b j e c t K e y > < K e y > L i n k s \ & l t ; C o l u m n s \ C o u n t   o f   C o l u m n 1 & g t ; - & l t ; M e a s u r e s \ C o l u m n 1 & g t ; \ C O L U M N < / K e y > < / D i a g r a m O b j e c t K e y > < D i a g r a m O b j e c t K e y > < K e y > L i n k s \ & l t ; C o l u m n s \ C o u n t   o f   C o l u m n 1 & g t ; - & l t ; M e a s u r e s \ C o l u m n 1 & g t ; \ M E A S U R E 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 C o l u m n 1 < / K e y > < / a : K e y > < a : V a l u e   i : t y p e = " M e a s u r e G r i d N o d e V i e w S t a t e " > < L a y e d O u t > t r u e < / L a y e d O u t > < / a : V a l u e > < / a : K e y V a l u e O f D i a g r a m O b j e c t K e y a n y T y p e z b w N T n L X > < a : K e y V a l u e O f D i a g r a m O b j e c t K e y a n y T y p e z b w N T n L X > < a : K e y > < K e y > M e a s u r e s \ C o u n t   o f   C o l u m n 1 \ T a g I n f o \ F o r m u l a < / K e y > < / a : K e y > < a : V a l u e   i : t y p e = " M e a s u r e G r i d V i e w S t a t e I D i a g r a m T a g A d d i t i o n a l I n f o " / > < / a : K e y V a l u e O f D i a g r a m O b j e c t K e y a n y T y p e z b w N T n L X > < a : K e y V a l u e O f D i a g r a m O b j e c t K e y a n y T y p e z b w N T n L X > < a : K e y > < K e y > M e a s u r e s \ C o u n t   o f   C o l u m n 1 \ T a g I n f o \ V a l u e < / K e y > < / a : K e y > < a : V a l u e   i : t y p e = " M e a s u r e G r i d V i e w S t a t e I D i a g r a m T a g A d d i t i o n a l I n f o " / > < / a : K e y V a l u e O f D i a g r a m O b j e c t K e y a n y T y p e z b w N T n L X > < a : K e y V a l u e O f D i a g r a m O b j e c t K e y a n y T y p e z b w N T n L X > < a : K e y > < K e y > C o l u m n s \ C o l u m n 1 < / K e y > < / a : K e y > < a : V a l u e   i : t y p e = " M e a s u r e G r i d N o d e V i e w S t a t e " > < L a y e d O u t > t r u e < / L a y e d O u t > < / a : V a l u e > < / a : K e y V a l u e O f D i a g r a m O b j e c t K e y a n y T y p e z b w N T n L X > < a : K e y V a l u e O f D i a g r a m O b j e c t K e y a n y T y p e z b w N T n L X > < a : K e y > < K e y > L i n k s \ & l t ; C o l u m n s \ C o u n t   o f   C o l u m n 1 & g t ; - & l t ; M e a s u r e s \ C o l u m n 1 & g t ; < / K e y > < / a : K e y > < a : V a l u e   i : t y p e = " M e a s u r e G r i d V i e w S t a t e I D i a g r a m L i n k " / > < / a : K e y V a l u e O f D i a g r a m O b j e c t K e y a n y T y p e z b w N T n L X > < a : K e y V a l u e O f D i a g r a m O b j e c t K e y a n y T y p e z b w N T n L X > < a : K e y > < K e y > L i n k s \ & l t ; C o l u m n s \ C o u n t   o f   C o l u m n 1 & g t ; - & l t ; M e a s u r e s \ C o l u m n 1 & g t ; \ C O L U M N < / K e y > < / a : K e y > < a : V a l u e   i : t y p e = " M e a s u r e G r i d V i e w S t a t e I D i a g r a m L i n k E n d p o i n t " / > < / a : K e y V a l u e O f D i a g r a m O b j e c t K e y a n y T y p e z b w N T n L X > < a : K e y V a l u e O f D i a g r a m O b j e c t K e y a n y T y p e z b w N T n L X > < a : K e y > < K e y > L i n k s \ & l t ; C o l u m n s \ C o u n t   o f   C o l u m n 1 & g t ; - & l t ; M e a s u r e s \ C o l u m n 1 & g t ; \ M E A S U R E < / K e y > < / a : K e y > < a : V a l u e   i : t y p e = " M e a s u r e G r i d V i e w S t a t e I D i a g r a m L i n k E n d p o i n t " / > < / a : K e y V a l u e O f D i a g r a m O b j e c t K e y a n y T y p e z b w N T n L X > < / V i e w S t a t e s > < / D i a g r a m M a n a g e r . S e r i a l i z a b l e D i a g r a m > < / A r r a y O f D i a g r a m M a n a g e r . S e r i a l i z a b l e D i a g r a m > ] ] > < / C u s t o m C o n t e n t > < / G e m i n i > 
</file>

<file path=customXml/item8.xml>��< ? x m l   v e r s i o n = " 1 . 0 "   e n c o d i n g = " U T F - 1 6 " ? > < G e m i n i   x m l n s = " h t t p : / / g e m i n i / p i v o t c u s t o m i z a t i o n / S h o w H i d d e n " > < C u s t o m C o n t e n t > < ! [ C D A T A [ T r u e ] ] > < / C u s t o m C o n t e n t > < / G e m i n i > 
</file>

<file path=customXml/item9.xml>��< ? x m l   v e r s i o n = " 1 . 0 "   e n c o d i n g = " u t f - 1 6 " ? > < D a t a M a s h u p   x m l n s = " h t t p : / / s c h e m a s . m i c r o s o f t . c o m / D a t a M a s h u p " > A A A A A B M D A A B Q S w M E F A A C A A g A w X R 6 U x + j v I W j A A A A 9 Q A A A B I A H A B D b 2 5 m a W c v U G F j a 2 F n Z S 5 4 b W w g o h g A K K A U A A A A A A A A A A A A A A A A A A A A A A A A A A A A h Y 9 B D o I w F E S v Q r q n R Y w G y a c s 3 E p i Q j R u m 1 K h E T 6 G F s v d X H g k r y B G U X c u Z 9 5 b z N y v N 0 i H p v Y u q j O 6 x Y T M a E A 8 h b I t N J Y J 6 e 3 R j 0 j K Y S v k S Z T K G 2 U 0 8 W C K h F T W n m P G n H P U z W n b l S w M g h k 7 Z J t c V q o R 5 C P r / 7 K v 0 V i B U h E O + 9 c Y H t J V R B f L c R K w q Y N M 4 5 e H I 3 v S n x L W f W 3 7 T n G F / i 4 H N k V g 7 w v 8 A V B L A w Q U A A I A C A D B d H p 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w X R 6 U y i K R 7 g O A A A A E Q A A A B M A H A B G b 3 J t d W x h c y 9 T Z W N 0 a W 9 u M S 5 t I K I Y A C i g F A A A A A A A A A A A A A A A A A A A A A A A A A A A A C t O T S 7 J z M 9 T C I b Q h t Y A U E s B A i 0 A F A A C A A g A w X R 6 U x + j v I W j A A A A 9 Q A A A B I A A A A A A A A A A A A A A A A A A A A A A E N v b m Z p Z y 9 Q Y W N r Y W d l L n h t b F B L A Q I t A B Q A A g A I A M F 0 e l M P y u m r p A A A A O k A A A A T A A A A A A A A A A A A A A A A A O 8 A A A B b Q 2 9 u d G V u d F 9 U e X B l c 1 0 u e G 1 s U E s B A i 0 A F A A C A A g A w X R 6 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M k h z 8 k e F a Z H h M 8 o I v v w a h 4 A A A A A A g A A A A A A E G Y A A A A B A A A g A A A A 1 B A e 7 K + x a A c m O r n 0 e y 4 k T C 3 1 R E f n r y a c z 0 I a 0 d w o H 5 g A A A A A D o A A A A A C A A A g A A A A L 6 q M C S 4 F k 8 h 0 P M n 1 N S m Q X W o / g s Y j N B k 7 F U l + X K M M D 8 t Q A A A A H 4 f G 9 T M U C b r 5 o p t s r y W v u T p M 1 A P s U N 4 M m v q M U 0 3 Z K E 7 c A z a o / e x B L + t C T W p A X j 5 i + G + 4 j o r J I d 9 5 T T 3 5 G 5 x M I 2 v p 8 p C d V M g n z 2 4 W 1 r c e M E J A A A A A 5 v 2 b k P R r k C 6 M B L k w W X 2 z H 2 N 3 z I o Q A B n H M J A h M c m r Q 7 k e h k O t a D U I Y u y D H U Q Z B t l E k i y I + F j e S D e T S w L X + V 0 N F A = = < / D a t a M a s h u p > 
</file>

<file path=customXml/itemProps1.xml><?xml version="1.0" encoding="utf-8"?>
<ds:datastoreItem xmlns:ds="http://schemas.openxmlformats.org/officeDocument/2006/customXml" ds:itemID="{3369AE25-954B-4800-9F16-606B6A101B91}">
  <ds:schemaRefs/>
</ds:datastoreItem>
</file>

<file path=customXml/itemProps10.xml><?xml version="1.0" encoding="utf-8"?>
<ds:datastoreItem xmlns:ds="http://schemas.openxmlformats.org/officeDocument/2006/customXml" ds:itemID="{2186ED10-623D-4269-AC9F-637CF1F99F8F}">
  <ds:schemaRefs/>
</ds:datastoreItem>
</file>

<file path=customXml/itemProps11.xml><?xml version="1.0" encoding="utf-8"?>
<ds:datastoreItem xmlns:ds="http://schemas.openxmlformats.org/officeDocument/2006/customXml" ds:itemID="{6CEA63BB-43E4-4D0A-A1AB-2B1F16C1B6EF}">
  <ds:schemaRefs/>
</ds:datastoreItem>
</file>

<file path=customXml/itemProps12.xml><?xml version="1.0" encoding="utf-8"?>
<ds:datastoreItem xmlns:ds="http://schemas.openxmlformats.org/officeDocument/2006/customXml" ds:itemID="{EC36EB89-2B01-4B88-8233-BB6C9BFA8095}">
  <ds:schemaRefs/>
</ds:datastoreItem>
</file>

<file path=customXml/itemProps13.xml><?xml version="1.0" encoding="utf-8"?>
<ds:datastoreItem xmlns:ds="http://schemas.openxmlformats.org/officeDocument/2006/customXml" ds:itemID="{085C056D-D1CD-4D14-B134-1E94B18BCF37}">
  <ds:schemaRefs/>
</ds:datastoreItem>
</file>

<file path=customXml/itemProps14.xml><?xml version="1.0" encoding="utf-8"?>
<ds:datastoreItem xmlns:ds="http://schemas.openxmlformats.org/officeDocument/2006/customXml" ds:itemID="{478B7949-4F87-4DAA-AFF6-6095D4EE36CB}">
  <ds:schemaRefs/>
</ds:datastoreItem>
</file>

<file path=customXml/itemProps15.xml><?xml version="1.0" encoding="utf-8"?>
<ds:datastoreItem xmlns:ds="http://schemas.openxmlformats.org/officeDocument/2006/customXml" ds:itemID="{19A659DB-13E1-4E36-8B74-9764F02DF1C0}">
  <ds:schemaRefs/>
</ds:datastoreItem>
</file>

<file path=customXml/itemProps16.xml><?xml version="1.0" encoding="utf-8"?>
<ds:datastoreItem xmlns:ds="http://schemas.openxmlformats.org/officeDocument/2006/customXml" ds:itemID="{86CCB3D9-DBF0-4E97-A011-E42187C6DC85}">
  <ds:schemaRefs/>
</ds:datastoreItem>
</file>

<file path=customXml/itemProps17.xml><?xml version="1.0" encoding="utf-8"?>
<ds:datastoreItem xmlns:ds="http://schemas.openxmlformats.org/officeDocument/2006/customXml" ds:itemID="{5B9133E7-4ACF-4732-8E0C-769BDF340C00}">
  <ds:schemaRefs/>
</ds:datastoreItem>
</file>

<file path=customXml/itemProps2.xml><?xml version="1.0" encoding="utf-8"?>
<ds:datastoreItem xmlns:ds="http://schemas.openxmlformats.org/officeDocument/2006/customXml" ds:itemID="{F1CE3467-E590-455D-8E78-B0CD667D2674}">
  <ds:schemaRefs/>
</ds:datastoreItem>
</file>

<file path=customXml/itemProps3.xml><?xml version="1.0" encoding="utf-8"?>
<ds:datastoreItem xmlns:ds="http://schemas.openxmlformats.org/officeDocument/2006/customXml" ds:itemID="{3235FCE6-400D-4D21-BE84-4A13DE9FA013}">
  <ds:schemaRefs/>
</ds:datastoreItem>
</file>

<file path=customXml/itemProps4.xml><?xml version="1.0" encoding="utf-8"?>
<ds:datastoreItem xmlns:ds="http://schemas.openxmlformats.org/officeDocument/2006/customXml" ds:itemID="{73E035F4-5EC1-4827-AD80-5F074B6779F5}">
  <ds:schemaRefs/>
</ds:datastoreItem>
</file>

<file path=customXml/itemProps5.xml><?xml version="1.0" encoding="utf-8"?>
<ds:datastoreItem xmlns:ds="http://schemas.openxmlformats.org/officeDocument/2006/customXml" ds:itemID="{A1EE9D2D-066B-4273-9CD0-ABE845A1113C}">
  <ds:schemaRefs/>
</ds:datastoreItem>
</file>

<file path=customXml/itemProps6.xml><?xml version="1.0" encoding="utf-8"?>
<ds:datastoreItem xmlns:ds="http://schemas.openxmlformats.org/officeDocument/2006/customXml" ds:itemID="{4783E7E2-B858-49E5-936E-235980479FB7}">
  <ds:schemaRefs/>
</ds:datastoreItem>
</file>

<file path=customXml/itemProps7.xml><?xml version="1.0" encoding="utf-8"?>
<ds:datastoreItem xmlns:ds="http://schemas.openxmlformats.org/officeDocument/2006/customXml" ds:itemID="{871EC79E-9217-4E7E-91DF-2A0D744A46C4}">
  <ds:schemaRefs/>
</ds:datastoreItem>
</file>

<file path=customXml/itemProps8.xml><?xml version="1.0" encoding="utf-8"?>
<ds:datastoreItem xmlns:ds="http://schemas.openxmlformats.org/officeDocument/2006/customXml" ds:itemID="{073A97AB-986C-421A-8FDB-34DAC0904D9B}">
  <ds:schemaRefs/>
</ds:datastoreItem>
</file>

<file path=customXml/itemProps9.xml><?xml version="1.0" encoding="utf-8"?>
<ds:datastoreItem xmlns:ds="http://schemas.openxmlformats.org/officeDocument/2006/customXml" ds:itemID="{63E16F8A-EBED-43F5-B29A-07012FBFC46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DATA</vt:lpstr>
      <vt:lpstr>abbreviation</vt:lpstr>
      <vt:lpstr>tab_jour</vt:lpstr>
      <vt:lpstr>keyword_fig</vt:lpstr>
      <vt:lpstr>Year</vt:lpstr>
      <vt:lpstr>shop floor</vt:lpstr>
      <vt:lpstr>decision</vt:lpstr>
      <vt:lpstr>objectives</vt:lpstr>
      <vt:lpstr>energy-year</vt:lpstr>
      <vt:lpstr>metaheuristics</vt:lpstr>
      <vt:lpstr>multi</vt:lpstr>
      <vt:lpstr>multi_count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Mahdi Homayouni</dc:creator>
  <cp:lastModifiedBy>Mahdi Homayouni</cp:lastModifiedBy>
  <cp:lastPrinted>2022-04-25T23:11:24Z</cp:lastPrinted>
  <dcterms:created xsi:type="dcterms:W3CDTF">2015-06-05T18:17:20Z</dcterms:created>
  <dcterms:modified xsi:type="dcterms:W3CDTF">2022-04-28T11:49:34Z</dcterms:modified>
</cp:coreProperties>
</file>