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A_Martyka\sustainability\recenzja_ round 1\"/>
    </mc:Choice>
  </mc:AlternateContent>
  <bookViews>
    <workbookView xWindow="0" yWindow="0" windowWidth="19200" windowHeight="6470"/>
  </bookViews>
  <sheets>
    <sheet name="RANKING" sheetId="7" r:id="rId1"/>
    <sheet name="RANKING-SPATIAL PLANNING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G22" i="5"/>
  <c r="AG23" i="5" s="1"/>
  <c r="AG24" i="5" s="1"/>
  <c r="AG25" i="5" s="1"/>
  <c r="AG26" i="5" s="1"/>
  <c r="AG27" i="5" s="1"/>
  <c r="AG28" i="5" s="1"/>
  <c r="AG29" i="5" s="1"/>
  <c r="AG30" i="5" s="1"/>
  <c r="AG31" i="5" s="1"/>
  <c r="AG32" i="5" s="1"/>
  <c r="AG33" i="5" s="1"/>
  <c r="AG34" i="5" s="1"/>
  <c r="AG35" i="5" s="1"/>
  <c r="AG36" i="5" s="1"/>
  <c r="AG37" i="5" s="1"/>
  <c r="AG38" i="5" s="1"/>
  <c r="AG39" i="5" s="1"/>
  <c r="AG40" i="5" s="1"/>
  <c r="AG41" i="5" s="1"/>
  <c r="AG42" i="5" s="1"/>
  <c r="AG43" i="5" s="1"/>
  <c r="AG44" i="5" s="1"/>
  <c r="AG45" i="5" s="1"/>
  <c r="AG46" i="5" s="1"/>
  <c r="AG47" i="5" s="1"/>
  <c r="AG48" i="5" s="1"/>
  <c r="AG49" i="5" s="1"/>
  <c r="AG50" i="5" s="1"/>
  <c r="AG51" i="5" s="1"/>
  <c r="AG52" i="5" s="1"/>
  <c r="AG53" i="5" s="1"/>
  <c r="AG54" i="5" s="1"/>
  <c r="AG55" i="5" s="1"/>
  <c r="AG56" i="5" s="1"/>
  <c r="AG57" i="5" s="1"/>
  <c r="AG58" i="5" s="1"/>
  <c r="AG59" i="5" s="1"/>
  <c r="AG60" i="5" s="1"/>
  <c r="AG61" i="5" s="1"/>
  <c r="AG62" i="5" s="1"/>
  <c r="AG63" i="5" s="1"/>
  <c r="AG64" i="5" s="1"/>
  <c r="AG65" i="5" s="1"/>
  <c r="AG66" i="5" s="1"/>
  <c r="AG67" i="5" s="1"/>
  <c r="AG68" i="5" s="1"/>
  <c r="AG69" i="5" s="1"/>
  <c r="AG70" i="5" s="1"/>
  <c r="AG71" i="5" s="1"/>
  <c r="AG72" i="5" s="1"/>
  <c r="AG73" i="5" s="1"/>
  <c r="AG74" i="5" s="1"/>
  <c r="AG75" i="5" s="1"/>
  <c r="AG76" i="5" s="1"/>
  <c r="AG77" i="5" s="1"/>
  <c r="AG78" i="5" s="1"/>
  <c r="AG79" i="5" s="1"/>
  <c r="AG80" i="5" s="1"/>
  <c r="AG81" i="5" s="1"/>
  <c r="AG82" i="5" s="1"/>
  <c r="AG83" i="5" s="1"/>
  <c r="AG84" i="5" s="1"/>
  <c r="AG85" i="5" s="1"/>
  <c r="AG86" i="5" s="1"/>
  <c r="AG87" i="5" s="1"/>
  <c r="AG88" i="5" s="1"/>
  <c r="AG89" i="5" s="1"/>
  <c r="AG90" i="5" s="1"/>
  <c r="AG91" i="5" s="1"/>
  <c r="AG92" i="5" s="1"/>
  <c r="AG93" i="5" s="1"/>
  <c r="AG94" i="5" s="1"/>
  <c r="AG95" i="5" s="1"/>
  <c r="AG96" i="5" s="1"/>
  <c r="AG97" i="5" s="1"/>
  <c r="AG98" i="5" s="1"/>
  <c r="AG99" i="5" s="1"/>
  <c r="AG100" i="5" s="1"/>
  <c r="AG101" i="5" s="1"/>
  <c r="AG102" i="5" s="1"/>
  <c r="AG103" i="5" s="1"/>
  <c r="AG104" i="5" s="1"/>
  <c r="AG105" i="5" s="1"/>
  <c r="AG106" i="5" s="1"/>
  <c r="AG107" i="5" s="1"/>
  <c r="AG108" i="5" s="1"/>
  <c r="AG109" i="5" s="1"/>
  <c r="AG110" i="5" s="1"/>
  <c r="AG111" i="5" s="1"/>
  <c r="AG112" i="5" s="1"/>
  <c r="AG113" i="5" s="1"/>
  <c r="AG114" i="5" s="1"/>
  <c r="AG115" i="5" s="1"/>
  <c r="AG116" i="5" s="1"/>
  <c r="AG117" i="5" s="1"/>
  <c r="AG118" i="5" s="1"/>
  <c r="AG119" i="5" s="1"/>
  <c r="AG120" i="5" s="1"/>
  <c r="AG121" i="5" s="1"/>
  <c r="AG122" i="5" s="1"/>
  <c r="AG123" i="5" s="1"/>
  <c r="AG124" i="5" s="1"/>
  <c r="AG125" i="5" s="1"/>
  <c r="AG126" i="5" s="1"/>
  <c r="AG127" i="5" s="1"/>
  <c r="AG128" i="5" s="1"/>
  <c r="AG129" i="5" s="1"/>
  <c r="AG130" i="5" s="1"/>
  <c r="AG131" i="5" s="1"/>
  <c r="AG132" i="5" s="1"/>
  <c r="AG133" i="5" s="1"/>
  <c r="AG134" i="5" s="1"/>
  <c r="AG135" i="5" s="1"/>
  <c r="AG136" i="5" s="1"/>
  <c r="AG137" i="5" s="1"/>
  <c r="AG138" i="5" s="1"/>
  <c r="AG139" i="5" s="1"/>
  <c r="AG140" i="5" s="1"/>
  <c r="AG141" i="5" s="1"/>
  <c r="AG142" i="5" s="1"/>
  <c r="AG143" i="5" s="1"/>
  <c r="AG144" i="5" s="1"/>
  <c r="AG145" i="5" s="1"/>
  <c r="AG146" i="5" s="1"/>
  <c r="AG147" i="5" s="1"/>
  <c r="AG148" i="5" s="1"/>
  <c r="AG149" i="5" s="1"/>
  <c r="AG150" i="5" s="1"/>
  <c r="AG151" i="5" s="1"/>
  <c r="AG152" i="5" s="1"/>
  <c r="AG153" i="5" s="1"/>
  <c r="AG154" i="5" s="1"/>
  <c r="AG155" i="5" s="1"/>
  <c r="AG156" i="5" s="1"/>
  <c r="AG157" i="5" s="1"/>
  <c r="AG158" i="5" s="1"/>
  <c r="AG159" i="5" s="1"/>
  <c r="AG160" i="5" s="1"/>
  <c r="AG161" i="5" s="1"/>
  <c r="AG162" i="5" s="1"/>
  <c r="AG163" i="5" s="1"/>
  <c r="AG164" i="5" s="1"/>
  <c r="AG5" i="5"/>
  <c r="AG6" i="5" s="1"/>
  <c r="AG7" i="5" s="1"/>
  <c r="AG8" i="5" s="1"/>
  <c r="AG9" i="5" s="1"/>
  <c r="AG10" i="5" s="1"/>
  <c r="AG11" i="5" s="1"/>
  <c r="AG12" i="5" s="1"/>
  <c r="AG13" i="5" s="1"/>
  <c r="AG14" i="5" s="1"/>
  <c r="AG15" i="5" s="1"/>
  <c r="AG16" i="5" s="1"/>
  <c r="AG17" i="5" s="1"/>
  <c r="AG18" i="5" s="1"/>
  <c r="AG19" i="5" s="1"/>
  <c r="AG20" i="5" s="1"/>
  <c r="AN9" i="7"/>
  <c r="AN10" i="7" s="1"/>
  <c r="AN11" i="7" s="1"/>
  <c r="AN12" i="7" s="1"/>
  <c r="AN13" i="7" s="1"/>
  <c r="AN14" i="7" s="1"/>
  <c r="AN15" i="7" s="1"/>
  <c r="AN16" i="7" s="1"/>
  <c r="AN17" i="7" s="1"/>
  <c r="AN18" i="7" s="1"/>
  <c r="AN19" i="7" s="1"/>
  <c r="AN20" i="7" s="1"/>
  <c r="AN21" i="7" s="1"/>
  <c r="AN22" i="7" s="1"/>
  <c r="AN23" i="7" s="1"/>
  <c r="AN24" i="7" s="1"/>
  <c r="AN25" i="7" s="1"/>
  <c r="AN26" i="7" s="1"/>
  <c r="AN27" i="7" s="1"/>
  <c r="AN28" i="7" s="1"/>
  <c r="AN29" i="7" s="1"/>
  <c r="AN30" i="7" s="1"/>
  <c r="AN31" i="7" s="1"/>
  <c r="AN32" i="7" s="1"/>
  <c r="AN33" i="7" s="1"/>
  <c r="AN34" i="7" s="1"/>
  <c r="AN35" i="7" s="1"/>
  <c r="AN36" i="7" s="1"/>
  <c r="AN37" i="7" s="1"/>
  <c r="AN38" i="7" s="1"/>
  <c r="AN39" i="7" s="1"/>
  <c r="AN40" i="7" s="1"/>
  <c r="AN41" i="7" s="1"/>
  <c r="AN42" i="7" s="1"/>
  <c r="AN43" i="7" s="1"/>
  <c r="AN44" i="7" s="1"/>
  <c r="AN45" i="7" s="1"/>
  <c r="AN46" i="7" s="1"/>
  <c r="AN47" i="7" s="1"/>
  <c r="AN48" i="7" s="1"/>
  <c r="AN49" i="7" s="1"/>
  <c r="AN50" i="7" s="1"/>
  <c r="AN51" i="7" s="1"/>
  <c r="AN52" i="7" s="1"/>
  <c r="AN53" i="7" s="1"/>
  <c r="AN54" i="7" s="1"/>
  <c r="AN55" i="7" s="1"/>
  <c r="AN56" i="7" s="1"/>
  <c r="AN57" i="7" s="1"/>
  <c r="AN58" i="7" s="1"/>
  <c r="AN59" i="7" s="1"/>
  <c r="AN60" i="7" s="1"/>
  <c r="AN61" i="7" s="1"/>
  <c r="AN62" i="7" s="1"/>
  <c r="AN63" i="7" s="1"/>
  <c r="AN64" i="7" s="1"/>
  <c r="AN65" i="7" s="1"/>
  <c r="AN66" i="7" s="1"/>
  <c r="AN67" i="7" s="1"/>
  <c r="AN68" i="7" s="1"/>
  <c r="AN69" i="7" s="1"/>
  <c r="AN70" i="7" s="1"/>
  <c r="AN71" i="7" s="1"/>
  <c r="AN72" i="7" s="1"/>
  <c r="AN73" i="7" s="1"/>
  <c r="AN74" i="7" s="1"/>
  <c r="AN75" i="7" s="1"/>
  <c r="AN76" i="7" s="1"/>
  <c r="AN77" i="7" s="1"/>
  <c r="AN78" i="7" s="1"/>
  <c r="AN79" i="7" s="1"/>
  <c r="AN80" i="7" s="1"/>
  <c r="AN81" i="7" s="1"/>
  <c r="AN82" i="7" s="1"/>
  <c r="AN83" i="7" s="1"/>
  <c r="AN84" i="7" s="1"/>
  <c r="AN85" i="7" s="1"/>
  <c r="AN86" i="7" s="1"/>
  <c r="AN87" i="7" s="1"/>
  <c r="AN88" i="7" s="1"/>
  <c r="AN89" i="7" s="1"/>
  <c r="AN90" i="7" s="1"/>
  <c r="AN91" i="7" s="1"/>
  <c r="AN92" i="7" s="1"/>
  <c r="AN93" i="7" s="1"/>
  <c r="AN94" i="7" s="1"/>
  <c r="AN95" i="7" s="1"/>
  <c r="AN96" i="7" s="1"/>
  <c r="AN97" i="7" s="1"/>
  <c r="AN166" i="7"/>
  <c r="AN165" i="7" s="1"/>
  <c r="AN164" i="7" s="1"/>
  <c r="AN163" i="7" s="1"/>
  <c r="AN162" i="7" s="1"/>
  <c r="AN161" i="7" s="1"/>
  <c r="AN160" i="7" s="1"/>
  <c r="AN159" i="7" s="1"/>
  <c r="AN158" i="7" s="1"/>
  <c r="AN157" i="7" s="1"/>
  <c r="AN156" i="7" s="1"/>
  <c r="AN155" i="7" s="1"/>
  <c r="AN154" i="7" s="1"/>
  <c r="AN153" i="7" s="1"/>
  <c r="AN152" i="7" s="1"/>
  <c r="AN151" i="7" s="1"/>
  <c r="AN150" i="7" s="1"/>
  <c r="AN149" i="7" s="1"/>
  <c r="AN148" i="7" s="1"/>
  <c r="AN147" i="7" s="1"/>
  <c r="AN146" i="7" s="1"/>
  <c r="AN145" i="7" s="1"/>
  <c r="AN144" i="7" s="1"/>
  <c r="AN143" i="7" s="1"/>
  <c r="AN142" i="7" s="1"/>
  <c r="AN141" i="7" s="1"/>
  <c r="AN140" i="7" s="1"/>
  <c r="AN139" i="7" s="1"/>
  <c r="AN138" i="7" s="1"/>
  <c r="AN137" i="7" s="1"/>
  <c r="AN136" i="7" s="1"/>
  <c r="AN135" i="7" s="1"/>
  <c r="AN134" i="7" s="1"/>
  <c r="AN133" i="7" s="1"/>
  <c r="AN132" i="7" s="1"/>
  <c r="AN131" i="7" s="1"/>
  <c r="AN130" i="7" s="1"/>
  <c r="AN129" i="7" s="1"/>
  <c r="AN128" i="7" s="1"/>
  <c r="AN127" i="7" s="1"/>
  <c r="AN126" i="7" s="1"/>
  <c r="AN125" i="7" s="1"/>
  <c r="AN124" i="7" s="1"/>
  <c r="AN123" i="7" s="1"/>
  <c r="AN122" i="7" s="1"/>
  <c r="AN121" i="7" s="1"/>
  <c r="AN120" i="7" s="1"/>
  <c r="AN119" i="7" s="1"/>
  <c r="AN118" i="7" s="1"/>
  <c r="AN117" i="7" s="1"/>
  <c r="AN116" i="7" s="1"/>
  <c r="AN115" i="7" s="1"/>
  <c r="AN114" i="7" s="1"/>
  <c r="AN113" i="7" s="1"/>
  <c r="AN112" i="7" s="1"/>
  <c r="AN111" i="7" s="1"/>
  <c r="AN110" i="7" s="1"/>
  <c r="AN109" i="7" s="1"/>
  <c r="AN108" i="7" s="1"/>
  <c r="AN107" i="7" s="1"/>
  <c r="AN106" i="7" s="1"/>
  <c r="AN105" i="7" s="1"/>
  <c r="AN104" i="7" s="1"/>
  <c r="AN103" i="7" s="1"/>
  <c r="AN102" i="7" s="1"/>
  <c r="AN101" i="7" s="1"/>
  <c r="AN100" i="7" s="1"/>
  <c r="AN99" i="7" s="1"/>
  <c r="AN98" i="7" s="1"/>
  <c r="AD166" i="7"/>
  <c r="AD165" i="7" s="1"/>
  <c r="AD164" i="7" s="1"/>
  <c r="AD163" i="7" s="1"/>
  <c r="AD162" i="7" s="1"/>
  <c r="AD161" i="7" s="1"/>
  <c r="AD160" i="7" s="1"/>
  <c r="AD159" i="7" s="1"/>
  <c r="AD158" i="7" s="1"/>
  <c r="AD157" i="7" s="1"/>
  <c r="AD156" i="7" s="1"/>
  <c r="AD155" i="7" s="1"/>
  <c r="AD154" i="7" s="1"/>
  <c r="AD153" i="7" s="1"/>
  <c r="AD152" i="7" s="1"/>
  <c r="AD151" i="7" s="1"/>
  <c r="AD150" i="7" s="1"/>
  <c r="AD149" i="7" s="1"/>
  <c r="AD148" i="7" s="1"/>
  <c r="AD147" i="7" s="1"/>
  <c r="AD146" i="7" s="1"/>
  <c r="AD145" i="7" s="1"/>
  <c r="AD144" i="7" s="1"/>
  <c r="AD143" i="7" s="1"/>
  <c r="AD142" i="7" s="1"/>
  <c r="AD141" i="7" s="1"/>
  <c r="AD140" i="7" s="1"/>
  <c r="AD139" i="7" s="1"/>
  <c r="AD138" i="7" s="1"/>
  <c r="AD137" i="7" s="1"/>
  <c r="AD136" i="7" s="1"/>
  <c r="AD135" i="7" s="1"/>
  <c r="AD134" i="7" s="1"/>
  <c r="AD133" i="7" s="1"/>
  <c r="AD132" i="7" s="1"/>
  <c r="AD131" i="7" s="1"/>
  <c r="AD130" i="7" s="1"/>
  <c r="AD129" i="7" s="1"/>
  <c r="AD128" i="7" s="1"/>
  <c r="AD127" i="7" s="1"/>
  <c r="AD126" i="7" s="1"/>
  <c r="AD125" i="7" s="1"/>
  <c r="AD124" i="7" s="1"/>
  <c r="AD123" i="7" s="1"/>
  <c r="AD122" i="7" s="1"/>
  <c r="AD121" i="7" s="1"/>
  <c r="AD120" i="7" s="1"/>
  <c r="AD119" i="7" s="1"/>
  <c r="AD118" i="7" s="1"/>
  <c r="AD117" i="7" s="1"/>
  <c r="AD116" i="7" s="1"/>
  <c r="AD115" i="7" s="1"/>
  <c r="AD114" i="7" s="1"/>
  <c r="AD113" i="7" s="1"/>
  <c r="AD112" i="7" s="1"/>
  <c r="AD111" i="7" s="1"/>
  <c r="AD110" i="7" s="1"/>
  <c r="AD109" i="7" s="1"/>
  <c r="AD108" i="7" s="1"/>
  <c r="AD107" i="7" s="1"/>
  <c r="AD106" i="7" s="1"/>
  <c r="AD105" i="7" s="1"/>
  <c r="AD104" i="7" s="1"/>
  <c r="AD103" i="7" s="1"/>
  <c r="AD102" i="7" s="1"/>
  <c r="AD101" i="7" s="1"/>
  <c r="AD100" i="7" s="1"/>
  <c r="AD99" i="7" s="1"/>
  <c r="AD98" i="7" s="1"/>
  <c r="AD97" i="7" s="1"/>
  <c r="AD96" i="7" s="1"/>
  <c r="AD95" i="7" s="1"/>
  <c r="AD94" i="7" s="1"/>
  <c r="AD93" i="7" s="1"/>
  <c r="AD92" i="7" s="1"/>
  <c r="AD91" i="7" s="1"/>
  <c r="AD90" i="7" s="1"/>
  <c r="AD89" i="7" s="1"/>
  <c r="AD88" i="7" s="1"/>
  <c r="AD87" i="7" s="1"/>
  <c r="AD86" i="7" s="1"/>
  <c r="AD85" i="7" s="1"/>
  <c r="AD84" i="7" s="1"/>
  <c r="AD83" i="7" s="1"/>
  <c r="AD82" i="7" s="1"/>
  <c r="AD81" i="7" s="1"/>
  <c r="AD80" i="7" s="1"/>
  <c r="AD79" i="7" s="1"/>
  <c r="AD78" i="7" s="1"/>
  <c r="AD77" i="7" s="1"/>
  <c r="AD76" i="7" s="1"/>
  <c r="AD75" i="7" s="1"/>
  <c r="AD74" i="7" s="1"/>
  <c r="AD73" i="7" s="1"/>
  <c r="AD72" i="7" s="1"/>
  <c r="AD71" i="7" s="1"/>
  <c r="AD70" i="7" s="1"/>
  <c r="AD69" i="7" s="1"/>
  <c r="AD68" i="7" s="1"/>
  <c r="AD67" i="7" s="1"/>
  <c r="AD66" i="7" s="1"/>
  <c r="AD65" i="7" s="1"/>
  <c r="AD64" i="7" s="1"/>
  <c r="AD63" i="7" s="1"/>
  <c r="AD62" i="7" s="1"/>
  <c r="AD61" i="7" s="1"/>
  <c r="AD60" i="7" s="1"/>
  <c r="AD59" i="7" s="1"/>
  <c r="AD58" i="7" s="1"/>
  <c r="AD57" i="7" s="1"/>
  <c r="AD56" i="7" s="1"/>
  <c r="AD55" i="7" s="1"/>
  <c r="AD54" i="7" s="1"/>
  <c r="AD53" i="7" s="1"/>
  <c r="AD52" i="7" s="1"/>
  <c r="AD51" i="7" s="1"/>
  <c r="AD50" i="7" s="1"/>
  <c r="AD49" i="7" s="1"/>
  <c r="AD48" i="7" s="1"/>
  <c r="AD47" i="7" s="1"/>
  <c r="AD46" i="7" s="1"/>
  <c r="AD45" i="7" s="1"/>
  <c r="AD44" i="7" s="1"/>
  <c r="AD43" i="7" s="1"/>
  <c r="AD42" i="7" s="1"/>
  <c r="AD41" i="7" s="1"/>
  <c r="AD40" i="7" s="1"/>
  <c r="AD39" i="7" s="1"/>
  <c r="AD38" i="7" s="1"/>
  <c r="AD37" i="7" s="1"/>
  <c r="AD36" i="7" s="1"/>
  <c r="AD35" i="7" s="1"/>
  <c r="AD34" i="7" s="1"/>
  <c r="AD33" i="7" s="1"/>
  <c r="AD32" i="7" s="1"/>
  <c r="AD31" i="7" s="1"/>
  <c r="AD30" i="7" s="1"/>
  <c r="AD29" i="7" s="1"/>
  <c r="AD28" i="7" s="1"/>
  <c r="AD27" i="7" s="1"/>
  <c r="AD26" i="7" s="1"/>
  <c r="AD25" i="7" s="1"/>
  <c r="AD24" i="7" s="1"/>
  <c r="AD23" i="7" s="1"/>
  <c r="AD22" i="7" s="1"/>
  <c r="AD21" i="7" s="1"/>
  <c r="AD20" i="7" s="1"/>
  <c r="AD19" i="7" s="1"/>
  <c r="AD18" i="7" s="1"/>
  <c r="AD17" i="7" s="1"/>
  <c r="AD16" i="7" s="1"/>
  <c r="AD15" i="7" s="1"/>
  <c r="AD14" i="7" s="1"/>
  <c r="AD13" i="7" s="1"/>
  <c r="AD12" i="7" s="1"/>
  <c r="AD11" i="7" s="1"/>
  <c r="AD10" i="7" s="1"/>
  <c r="AD9" i="7" s="1"/>
  <c r="AD8" i="7" s="1"/>
  <c r="S166" i="7"/>
  <c r="S165" i="7" s="1"/>
  <c r="S164" i="7" s="1"/>
  <c r="S163" i="7" s="1"/>
  <c r="S162" i="7" s="1"/>
  <c r="S161" i="7" s="1"/>
  <c r="S160" i="7" s="1"/>
  <c r="S159" i="7" s="1"/>
  <c r="S158" i="7" s="1"/>
  <c r="S157" i="7" s="1"/>
  <c r="S156" i="7" s="1"/>
  <c r="S155" i="7" s="1"/>
  <c r="S154" i="7" s="1"/>
  <c r="S153" i="7" s="1"/>
  <c r="S152" i="7" s="1"/>
  <c r="S151" i="7" s="1"/>
  <c r="S150" i="7" s="1"/>
  <c r="S149" i="7" s="1"/>
  <c r="S148" i="7" s="1"/>
  <c r="S147" i="7" s="1"/>
  <c r="S146" i="7" s="1"/>
  <c r="S145" i="7" s="1"/>
  <c r="S144" i="7" s="1"/>
  <c r="S143" i="7" s="1"/>
  <c r="S142" i="7" s="1"/>
  <c r="S141" i="7" s="1"/>
  <c r="S140" i="7" s="1"/>
  <c r="S139" i="7" s="1"/>
  <c r="S138" i="7" s="1"/>
  <c r="S137" i="7" s="1"/>
  <c r="S136" i="7" s="1"/>
  <c r="S135" i="7" s="1"/>
  <c r="S134" i="7" s="1"/>
  <c r="S133" i="7" s="1"/>
  <c r="S132" i="7" s="1"/>
  <c r="S131" i="7" s="1"/>
  <c r="S130" i="7" s="1"/>
  <c r="S129" i="7" s="1"/>
  <c r="S128" i="7" s="1"/>
  <c r="S127" i="7" s="1"/>
  <c r="S126" i="7" s="1"/>
  <c r="S125" i="7" s="1"/>
  <c r="S124" i="7" s="1"/>
  <c r="S123" i="7" s="1"/>
  <c r="S122" i="7" s="1"/>
  <c r="S121" i="7" s="1"/>
  <c r="S120" i="7" s="1"/>
  <c r="S119" i="7" s="1"/>
  <c r="S118" i="7" s="1"/>
  <c r="S117" i="7" s="1"/>
  <c r="S116" i="7" s="1"/>
  <c r="S115" i="7" s="1"/>
  <c r="S114" i="7" s="1"/>
  <c r="S113" i="7" s="1"/>
  <c r="S112" i="7" s="1"/>
  <c r="S111" i="7" s="1"/>
  <c r="S110" i="7" s="1"/>
  <c r="S109" i="7" s="1"/>
  <c r="S108" i="7" s="1"/>
  <c r="S107" i="7" s="1"/>
  <c r="S106" i="7" s="1"/>
  <c r="S105" i="7" s="1"/>
  <c r="S104" i="7" s="1"/>
  <c r="S103" i="7" s="1"/>
  <c r="S102" i="7" s="1"/>
  <c r="S101" i="7" s="1"/>
  <c r="S100" i="7" s="1"/>
  <c r="S99" i="7" s="1"/>
  <c r="S98" i="7" s="1"/>
  <c r="S97" i="7" s="1"/>
  <c r="S96" i="7" s="1"/>
  <c r="S95" i="7" s="1"/>
  <c r="S94" i="7" s="1"/>
  <c r="S93" i="7" s="1"/>
  <c r="S92" i="7" s="1"/>
  <c r="S91" i="7" s="1"/>
  <c r="S90" i="7" s="1"/>
  <c r="S89" i="7" s="1"/>
  <c r="S88" i="7" s="1"/>
  <c r="S87" i="7" s="1"/>
  <c r="S86" i="7" s="1"/>
  <c r="S85" i="7" s="1"/>
  <c r="S84" i="7" s="1"/>
  <c r="S83" i="7" s="1"/>
  <c r="S82" i="7" s="1"/>
  <c r="S81" i="7" s="1"/>
  <c r="S80" i="7" s="1"/>
  <c r="S79" i="7" s="1"/>
  <c r="S78" i="7" s="1"/>
  <c r="S77" i="7" s="1"/>
  <c r="S76" i="7" s="1"/>
  <c r="S75" i="7" s="1"/>
  <c r="S74" i="7" s="1"/>
  <c r="S73" i="7" s="1"/>
  <c r="S72" i="7" s="1"/>
  <c r="S71" i="7" s="1"/>
  <c r="S70" i="7" s="1"/>
  <c r="S69" i="7" s="1"/>
  <c r="S68" i="7" s="1"/>
  <c r="S67" i="7" s="1"/>
  <c r="S66" i="7" s="1"/>
  <c r="S65" i="7" s="1"/>
  <c r="S64" i="7" s="1"/>
  <c r="S63" i="7" s="1"/>
  <c r="S62" i="7" s="1"/>
  <c r="S61" i="7" s="1"/>
  <c r="S60" i="7" s="1"/>
  <c r="S59" i="7" s="1"/>
  <c r="S58" i="7" s="1"/>
  <c r="S57" i="7" s="1"/>
  <c r="S56" i="7" s="1"/>
  <c r="S55" i="7" s="1"/>
  <c r="S54" i="7" s="1"/>
  <c r="S53" i="7" s="1"/>
  <c r="S52" i="7" s="1"/>
  <c r="S51" i="7" s="1"/>
  <c r="S50" i="7" s="1"/>
  <c r="S49" i="7" s="1"/>
  <c r="S48" i="7" s="1"/>
  <c r="S47" i="7" s="1"/>
  <c r="S46" i="7" s="1"/>
  <c r="S45" i="7" s="1"/>
  <c r="S44" i="7" s="1"/>
  <c r="S43" i="7" s="1"/>
  <c r="S42" i="7" s="1"/>
  <c r="S41" i="7" s="1"/>
  <c r="S40" i="7" s="1"/>
  <c r="S39" i="7" s="1"/>
  <c r="S38" i="7" s="1"/>
  <c r="S37" i="7" s="1"/>
  <c r="S36" i="7" s="1"/>
  <c r="S35" i="7" s="1"/>
  <c r="S34" i="7" s="1"/>
  <c r="S33" i="7" s="1"/>
  <c r="S32" i="7" s="1"/>
  <c r="S31" i="7" s="1"/>
  <c r="S30" i="7" s="1"/>
  <c r="S29" i="7" s="1"/>
  <c r="S28" i="7" s="1"/>
  <c r="S27" i="7" s="1"/>
  <c r="S26" i="7" s="1"/>
  <c r="S25" i="7" s="1"/>
  <c r="S24" i="7" s="1"/>
  <c r="S23" i="7" s="1"/>
  <c r="S22" i="7" s="1"/>
  <c r="S21" i="7" s="1"/>
  <c r="S20" i="7" s="1"/>
  <c r="S19" i="7" s="1"/>
  <c r="S18" i="7" s="1"/>
  <c r="S17" i="7" s="1"/>
  <c r="S16" i="7" s="1"/>
  <c r="S15" i="7" s="1"/>
  <c r="S14" i="7" s="1"/>
  <c r="S13" i="7" s="1"/>
  <c r="S12" i="7" s="1"/>
  <c r="S11" i="7" s="1"/>
  <c r="S10" i="7" s="1"/>
  <c r="S9" i="7" s="1"/>
  <c r="S8" i="7" s="1"/>
  <c r="Q167" i="7"/>
  <c r="Q166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</calcChain>
</file>

<file path=xl/sharedStrings.xml><?xml version="1.0" encoding="utf-8"?>
<sst xmlns="http://schemas.openxmlformats.org/spreadsheetml/2006/main" count="2593" uniqueCount="337">
  <si>
    <t>gimina miejska (1), gmina wiejsko-miejska (3), gmina wiejska (2)</t>
  </si>
  <si>
    <t>Czarna (2)</t>
  </si>
  <si>
    <t>Lutowiska (2)</t>
  </si>
  <si>
    <t>Ustrzyki Dolne (3)</t>
  </si>
  <si>
    <t>Brzozów (3)</t>
  </si>
  <si>
    <t>Domaradz (2)</t>
  </si>
  <si>
    <t>Dydnia (2)</t>
  </si>
  <si>
    <t>Haczów (2)</t>
  </si>
  <si>
    <t>Jasienica Rosielna (2)</t>
  </si>
  <si>
    <t>Nozdrzec (2)</t>
  </si>
  <si>
    <t>Dębica (1)</t>
  </si>
  <si>
    <t>Brzostek (3)</t>
  </si>
  <si>
    <t>Dębica (2)</t>
  </si>
  <si>
    <t>Jodłowa (2)</t>
  </si>
  <si>
    <t>Pilzno (3)</t>
  </si>
  <si>
    <t>Żyraków (2)</t>
  </si>
  <si>
    <t>Jarosław (1)</t>
  </si>
  <si>
    <t>Radymno (1)</t>
  </si>
  <si>
    <t>Chłopice (2)</t>
  </si>
  <si>
    <t>Jarosław (2)</t>
  </si>
  <si>
    <t>Laszki (2)</t>
  </si>
  <si>
    <t>Pawłosiów (2)</t>
  </si>
  <si>
    <t>Pruchnik (3)</t>
  </si>
  <si>
    <t>Radymno (2)</t>
  </si>
  <si>
    <t>Rokietnica (2)</t>
  </si>
  <si>
    <t>Roźwienica (2)</t>
  </si>
  <si>
    <t>Wiązownica (2)</t>
  </si>
  <si>
    <t>Jasło (1)</t>
  </si>
  <si>
    <t>Brzyska (2)</t>
  </si>
  <si>
    <t>Dębowiec (2)</t>
  </si>
  <si>
    <t>Jasło (2)</t>
  </si>
  <si>
    <t>Kołaczyce (3)</t>
  </si>
  <si>
    <t>Krempna (2)</t>
  </si>
  <si>
    <t>Nowy Żmigród (2)</t>
  </si>
  <si>
    <t>Osiek Jasielski (2)</t>
  </si>
  <si>
    <t>Skołyszyn (2)</t>
  </si>
  <si>
    <t>Tarnowiec (2)</t>
  </si>
  <si>
    <t>Cmolas (2)</t>
  </si>
  <si>
    <t>Kolbuszowa (3)</t>
  </si>
  <si>
    <t>Majdan Królewski (2)</t>
  </si>
  <si>
    <t>Niwiska (2)</t>
  </si>
  <si>
    <t>Raniżów (2)</t>
  </si>
  <si>
    <t>Dzikowiec (2)</t>
  </si>
  <si>
    <t>Chorkówka (2)</t>
  </si>
  <si>
    <t>Dukla (3)</t>
  </si>
  <si>
    <t>Iwonicz-Zdrój (3)</t>
  </si>
  <si>
    <t>Jedlicze (3)</t>
  </si>
  <si>
    <t>Korczyna (2)</t>
  </si>
  <si>
    <t>Krościenko Wyżne (2)</t>
  </si>
  <si>
    <t>Miejsce Piastowe (2)</t>
  </si>
  <si>
    <t>Rymanów (3)</t>
  </si>
  <si>
    <t>Wojaszówka (2)</t>
  </si>
  <si>
    <t>Jaśliska (2)</t>
  </si>
  <si>
    <t>Leżajsk (1)</t>
  </si>
  <si>
    <t>Grodzisko Dolne (2)</t>
  </si>
  <si>
    <t>Kuryłówka (2)</t>
  </si>
  <si>
    <t>Leżajsk (2)</t>
  </si>
  <si>
    <t>Nowa Sarzyna (3)</t>
  </si>
  <si>
    <t>Lubaczów (1)</t>
  </si>
  <si>
    <t>Cieszanów (3)</t>
  </si>
  <si>
    <t>Horyniec-Zdrój (2)</t>
  </si>
  <si>
    <t>Lubaczów (2)</t>
  </si>
  <si>
    <t>Narol (3)</t>
  </si>
  <si>
    <t>Oleszyce (3)</t>
  </si>
  <si>
    <t>Stary Dzików (2)</t>
  </si>
  <si>
    <t>Wielkie Oczy (2)</t>
  </si>
  <si>
    <t>Łańcut (1)</t>
  </si>
  <si>
    <t>Białobrzegi (2)</t>
  </si>
  <si>
    <t>Łańcut (2)</t>
  </si>
  <si>
    <t>Markowa (2)</t>
  </si>
  <si>
    <t>Rakszawa (2)</t>
  </si>
  <si>
    <t>Żołynia (2)</t>
  </si>
  <si>
    <t>Mielec (1)</t>
  </si>
  <si>
    <t>Borowa (2)</t>
  </si>
  <si>
    <t>Czermin (2)</t>
  </si>
  <si>
    <t>Gawłuszowice (2)</t>
  </si>
  <si>
    <t>Mielec (2)</t>
  </si>
  <si>
    <t>Padew Narodowa (2)</t>
  </si>
  <si>
    <t>Przecław (3)</t>
  </si>
  <si>
    <t>Radomyśl Wielki (3)</t>
  </si>
  <si>
    <t>Tuszów Narodowy (2)</t>
  </si>
  <si>
    <t>Wadowice Górne (2)</t>
  </si>
  <si>
    <t>Harasiuki (2)</t>
  </si>
  <si>
    <t>Jarocin (2)</t>
  </si>
  <si>
    <t>Jeżowe (2)</t>
  </si>
  <si>
    <t>Krzeszów (2)</t>
  </si>
  <si>
    <t>Nisko (3)</t>
  </si>
  <si>
    <t>Rudnik nad Sanem (3)</t>
  </si>
  <si>
    <t>Ulanów (3)</t>
  </si>
  <si>
    <t>Bircza (2)</t>
  </si>
  <si>
    <t>Dubiecko (2)</t>
  </si>
  <si>
    <t>Fredropol (2)</t>
  </si>
  <si>
    <t>Krasiczyn (2)</t>
  </si>
  <si>
    <t>Krzywcza (2)</t>
  </si>
  <si>
    <t>Medyka (2)</t>
  </si>
  <si>
    <t>Orły (2)</t>
  </si>
  <si>
    <t>Przemyśl (2)</t>
  </si>
  <si>
    <t>Stubno (2)</t>
  </si>
  <si>
    <t>Żurawica (2)</t>
  </si>
  <si>
    <t>Przeworsk (1)</t>
  </si>
  <si>
    <t>Adamówka (2)</t>
  </si>
  <si>
    <t>Gać (2)</t>
  </si>
  <si>
    <t>Jawornik Polski (2)</t>
  </si>
  <si>
    <t>Kańczuga (3)</t>
  </si>
  <si>
    <t>Przeworsk (2)</t>
  </si>
  <si>
    <t>Sieniawa (3)</t>
  </si>
  <si>
    <t>Tryńcza (2)</t>
  </si>
  <si>
    <t>Zarzecze (2)</t>
  </si>
  <si>
    <t>Iwierzyce (2)</t>
  </si>
  <si>
    <t>Ostrów (2)</t>
  </si>
  <si>
    <t>Ropczyce (3)</t>
  </si>
  <si>
    <t>Sędziszów Małopolski (3)</t>
  </si>
  <si>
    <t>Wielopole Skrzyńskie (2)</t>
  </si>
  <si>
    <t>Dynów (1)</t>
  </si>
  <si>
    <t>Błażowa (3)</t>
  </si>
  <si>
    <t>Boguchwała (3)</t>
  </si>
  <si>
    <t>Chmielnik (2)</t>
  </si>
  <si>
    <t>Dynów (2)</t>
  </si>
  <si>
    <t>Głogów Małopolski (3)</t>
  </si>
  <si>
    <t>Hyżne (2)</t>
  </si>
  <si>
    <t>Kamień (2)</t>
  </si>
  <si>
    <t>Krasne (2)</t>
  </si>
  <si>
    <t>Lubenia (2)</t>
  </si>
  <si>
    <t>Sokołów Małopolski (3)</t>
  </si>
  <si>
    <t>Świlcza (2)</t>
  </si>
  <si>
    <t>Trzebownisko (2)</t>
  </si>
  <si>
    <t>Tyczyn (3)</t>
  </si>
  <si>
    <t>Sanok (1)</t>
  </si>
  <si>
    <t>Besko (2)</t>
  </si>
  <si>
    <t>Bukowsko (2)</t>
  </si>
  <si>
    <t>Komańcza (2)</t>
  </si>
  <si>
    <t>Sanok (2)</t>
  </si>
  <si>
    <t>Tyrawa Wołoska (2)</t>
  </si>
  <si>
    <t>Zagórz (3)</t>
  </si>
  <si>
    <t>Zarszyn (2)</t>
  </si>
  <si>
    <t>Stalowa Wola (1)</t>
  </si>
  <si>
    <t>Bojanów (2)</t>
  </si>
  <si>
    <t>Pysznica (2)</t>
  </si>
  <si>
    <t>Radomyśl nad Sanem (2)</t>
  </si>
  <si>
    <t>Zaklików (3)</t>
  </si>
  <si>
    <t>Zaleszany (2)</t>
  </si>
  <si>
    <t>Czudec (2)</t>
  </si>
  <si>
    <t>Frysztak (2)</t>
  </si>
  <si>
    <t>Niebylec (2)</t>
  </si>
  <si>
    <t>Strzyżów (3)</t>
  </si>
  <si>
    <t>Wiśniowa (2)</t>
  </si>
  <si>
    <t>Baranów Sandomierski (3)</t>
  </si>
  <si>
    <t>Gorzyce (2)</t>
  </si>
  <si>
    <t>Grębów (2)</t>
  </si>
  <si>
    <t>Nowa Dęba (3)</t>
  </si>
  <si>
    <t>Baligród (2)</t>
  </si>
  <si>
    <t>Cisna (2)</t>
  </si>
  <si>
    <t>Lesko (3)</t>
  </si>
  <si>
    <t>Olszanica (2)</t>
  </si>
  <si>
    <t>Solina (2)</t>
  </si>
  <si>
    <t>Krosno (1)</t>
  </si>
  <si>
    <t>Przemyśl (1)</t>
  </si>
  <si>
    <t>Rzeszów (1)</t>
  </si>
  <si>
    <t>Tarnobrzeg (1)</t>
  </si>
  <si>
    <t>1801032</t>
  </si>
  <si>
    <t>1801052</t>
  </si>
  <si>
    <t>1801083</t>
  </si>
  <si>
    <t>1802013</t>
  </si>
  <si>
    <t>1802022</t>
  </si>
  <si>
    <t>1802032</t>
  </si>
  <si>
    <t>1802042</t>
  </si>
  <si>
    <t>1802052</t>
  </si>
  <si>
    <t>1802062</t>
  </si>
  <si>
    <t>1803011</t>
  </si>
  <si>
    <t>1803023</t>
  </si>
  <si>
    <t>1803032</t>
  </si>
  <si>
    <t>1803042</t>
  </si>
  <si>
    <t>1803052</t>
  </si>
  <si>
    <t>1803063</t>
  </si>
  <si>
    <t>1803072</t>
  </si>
  <si>
    <t>1804011</t>
  </si>
  <si>
    <t>1804021</t>
  </si>
  <si>
    <t>1804032</t>
  </si>
  <si>
    <t>1804042</t>
  </si>
  <si>
    <t>1804052</t>
  </si>
  <si>
    <t>1804062</t>
  </si>
  <si>
    <t>1804073</t>
  </si>
  <si>
    <t>1804082</t>
  </si>
  <si>
    <t>1804092</t>
  </si>
  <si>
    <t>1804102</t>
  </si>
  <si>
    <t>1804112</t>
  </si>
  <si>
    <t>1805011</t>
  </si>
  <si>
    <t>1805022</t>
  </si>
  <si>
    <t>1805032</t>
  </si>
  <si>
    <t>1805042</t>
  </si>
  <si>
    <t>1805053</t>
  </si>
  <si>
    <t>1805062</t>
  </si>
  <si>
    <t>1805072</t>
  </si>
  <si>
    <t>1805082</t>
  </si>
  <si>
    <t>1805092</t>
  </si>
  <si>
    <t>1805112</t>
  </si>
  <si>
    <t>1806012</t>
  </si>
  <si>
    <t>1806023</t>
  </si>
  <si>
    <t>1806032</t>
  </si>
  <si>
    <t>1806042</t>
  </si>
  <si>
    <t>1806052</t>
  </si>
  <si>
    <t>1806062</t>
  </si>
  <si>
    <t>1807012</t>
  </si>
  <si>
    <t>1807023</t>
  </si>
  <si>
    <t>1807033</t>
  </si>
  <si>
    <t>1807043</t>
  </si>
  <si>
    <t>1807052</t>
  </si>
  <si>
    <t>1807062</t>
  </si>
  <si>
    <t>1807072</t>
  </si>
  <si>
    <t>1807083</t>
  </si>
  <si>
    <t>1807092</t>
  </si>
  <si>
    <t>1807102</t>
  </si>
  <si>
    <t>1808011</t>
  </si>
  <si>
    <t>1808022</t>
  </si>
  <si>
    <t>1808032</t>
  </si>
  <si>
    <t>1808042</t>
  </si>
  <si>
    <t>1808053</t>
  </si>
  <si>
    <t>1809011</t>
  </si>
  <si>
    <t>1809023</t>
  </si>
  <si>
    <t>1809032</t>
  </si>
  <si>
    <t>1809042</t>
  </si>
  <si>
    <t>1809053</t>
  </si>
  <si>
    <t>1809063</t>
  </si>
  <si>
    <t>1809072</t>
  </si>
  <si>
    <t>1809082</t>
  </si>
  <si>
    <t>1810011</t>
  </si>
  <si>
    <t>1810022</t>
  </si>
  <si>
    <t>1810032</t>
  </si>
  <si>
    <t>1810042</t>
  </si>
  <si>
    <t>1810052</t>
  </si>
  <si>
    <t>1810062</t>
  </si>
  <si>
    <t>1810072</t>
  </si>
  <si>
    <t>1811011</t>
  </si>
  <si>
    <t>1811022</t>
  </si>
  <si>
    <t>1811032</t>
  </si>
  <si>
    <t>1811042</t>
  </si>
  <si>
    <t>1811052</t>
  </si>
  <si>
    <t>1811062</t>
  </si>
  <si>
    <t>1811073</t>
  </si>
  <si>
    <t>1811083</t>
  </si>
  <si>
    <t>1811092</t>
  </si>
  <si>
    <t>1811102</t>
  </si>
  <si>
    <t>1812012</t>
  </si>
  <si>
    <t>1812022</t>
  </si>
  <si>
    <t>1812032</t>
  </si>
  <si>
    <t>1812042</t>
  </si>
  <si>
    <t>1812053</t>
  </si>
  <si>
    <t>1812063</t>
  </si>
  <si>
    <t>1812073</t>
  </si>
  <si>
    <t>1813012</t>
  </si>
  <si>
    <t>1813022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</si>
  <si>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</si>
  <si>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</si>
  <si>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</si>
  <si>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</si>
  <si>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</si>
  <si>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</si>
  <si>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</si>
  <si>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</si>
  <si>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1814011</t>
  </si>
  <si>
    <t>1814022</t>
  </si>
  <si>
    <t>1814032</t>
  </si>
  <si>
    <t>1814042</t>
  </si>
  <si>
    <t>1814053</t>
  </si>
  <si>
    <t>1814062</t>
  </si>
  <si>
    <t>1814073</t>
  </si>
  <si>
    <t>1814082</t>
  </si>
  <si>
    <t>1814092</t>
  </si>
  <si>
    <t>1815012</t>
  </si>
  <si>
    <t>1815022</t>
  </si>
  <si>
    <t>1815033</t>
  </si>
  <si>
    <t>1815043</t>
  </si>
  <si>
    <t>1815052</t>
  </si>
  <si>
    <t>1816011</t>
  </si>
  <si>
    <t>1816023</t>
  </si>
  <si>
    <t>1816033</t>
  </si>
  <si>
    <t>1816042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</si>
  <si>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</si>
  <si>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</si>
  <si>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</si>
  <si>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</si>
  <si>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</si>
  <si>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</si>
  <si>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</si>
  <si>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</si>
  <si>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</si>
  <si>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</si>
  <si>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1817011</t>
  </si>
  <si>
    <t>1817022</t>
  </si>
  <si>
    <t>1817032</t>
  </si>
  <si>
    <t>1817042</t>
  </si>
  <si>
    <t>1817052</t>
  </si>
  <si>
    <t>1817062</t>
  </si>
  <si>
    <t>1817073</t>
  </si>
  <si>
    <t>1817082</t>
  </si>
  <si>
    <t>1818011</t>
  </si>
  <si>
    <t>1818022</t>
  </si>
  <si>
    <t>1818032</t>
  </si>
  <si>
    <t>1818042</t>
  </si>
  <si>
    <t>1818053</t>
  </si>
  <si>
    <t>1818062</t>
  </si>
  <si>
    <t>1819012</t>
  </si>
  <si>
    <t>1819022</t>
  </si>
  <si>
    <t>1819032</t>
  </si>
  <si>
    <t>1819043</t>
  </si>
  <si>
    <t>1819052</t>
  </si>
  <si>
    <t>1820013</t>
  </si>
  <si>
    <t>1820022</t>
  </si>
  <si>
    <t>1820032</t>
  </si>
  <si>
    <t>1820043</t>
  </si>
  <si>
    <t>1821012</t>
  </si>
  <si>
    <t>1821022</t>
  </si>
  <si>
    <t>1821033</t>
  </si>
  <si>
    <t>1821042</t>
  </si>
  <si>
    <t>1821052</t>
  </si>
  <si>
    <t>1861011</t>
  </si>
  <si>
    <t>1862011</t>
  </si>
  <si>
    <t>1863011</t>
  </si>
  <si>
    <t>1864011</t>
  </si>
  <si>
    <t>KOD GUS</t>
  </si>
  <si>
    <t>SUSTAINABLE DEVELOPMENT INDEX (SDI)</t>
  </si>
  <si>
    <t xml:space="preserve">Economic Development </t>
  </si>
  <si>
    <t xml:space="preserve">Social Development </t>
  </si>
  <si>
    <t xml:space="preserve">Environmental Development </t>
  </si>
  <si>
    <t xml:space="preserve">Institutional Development </t>
  </si>
  <si>
    <t xml:space="preserve">Spatial Planning Development </t>
  </si>
  <si>
    <t>SDI 2015</t>
  </si>
  <si>
    <t>SDI 2020</t>
  </si>
  <si>
    <t>urban commune (1), rural-urban commune (3), rural commune (2)</t>
  </si>
  <si>
    <t>CHANGE SDI 2015/2020 [%]</t>
  </si>
  <si>
    <t>CODE GUS</t>
  </si>
  <si>
    <t>VALUES OF SDI</t>
  </si>
  <si>
    <t xml:space="preserve">RANKING OF COMMUNES ACCORDING TO SDI CHANGES </t>
  </si>
  <si>
    <t>RANKING OF COMMUNES ACCORDING TO SDI 2020</t>
  </si>
  <si>
    <t xml:space="preserve">RANKING OF COMMUNES ACCORDING TO SDI 2015 </t>
  </si>
  <si>
    <t xml:space="preserve">RANKING OF COMMUNES : Spatial Planning Development </t>
  </si>
  <si>
    <t>RANKING OF COMMUNES : Spatial Planning Development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</si>
</sst>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)_ ;_ * \(#,##0.00\)_ ;_ * &quot;-&quot;??_)_ ;_ @_ "/>
    <numFmt numFmtId="165" formatCode="[$-415]General"/>
    <numFmt numFmtId="166" formatCode="0.0000000"/>
    <numFmt numFmtId="167" formatCode="0.000"/>
    <numFmt numFmtId="168" formatCode="0.0000"/>
  </numFmts>
  <fonts count="14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48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6" fillId="0" borderId="0"/>
    <xf numFmtId="0" fontId="5" fillId="0" borderId="0"/>
    <xf numFmtId="164" fontId="7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2" borderId="0" xfId="0" applyFont="1" applyFill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4" fillId="0" borderId="1" xfId="0" applyFont="1" applyBorder="1" applyAlignment="1">
      <alignment wrapText="1" readingOrder="1"/>
    </xf>
    <xf numFmtId="0" fontId="4" fillId="0" borderId="0" xfId="0" applyFont="1" applyFill="1" applyBorder="1" applyAlignment="1">
      <alignment wrapText="1" readingOrder="1"/>
    </xf>
    <xf numFmtId="2" fontId="0" fillId="0" borderId="1" xfId="3" applyNumberFormat="1" applyFont="1" applyBorder="1"/>
    <xf numFmtId="2" fontId="0" fillId="0" borderId="0" xfId="3" applyNumberFormat="1" applyFont="1"/>
    <xf numFmtId="2" fontId="0" fillId="0" borderId="0" xfId="0" applyNumberFormat="1"/>
    <xf numFmtId="0" fontId="3" fillId="0" borderId="1" xfId="0" applyFont="1" applyBorder="1" applyAlignment="1">
      <alignment wrapText="1"/>
    </xf>
    <xf numFmtId="0" fontId="0" fillId="0" borderId="0" xfId="0" applyNumberFormat="1"/>
    <xf numFmtId="0" fontId="0" fillId="0" borderId="1" xfId="3" applyNumberFormat="1" applyFont="1" applyBorder="1"/>
    <xf numFmtId="0" fontId="0" fillId="0" borderId="1" xfId="3" applyNumberFormat="1" applyFont="1" applyFill="1" applyBorder="1"/>
    <xf numFmtId="166" fontId="0" fillId="0" borderId="1" xfId="3" applyNumberFormat="1" applyFont="1" applyFill="1" applyBorder="1"/>
    <xf numFmtId="0" fontId="0" fillId="4" borderId="1" xfId="0" applyFill="1" applyBorder="1"/>
    <xf numFmtId="0" fontId="4" fillId="4" borderId="1" xfId="0" applyFont="1" applyFill="1" applyBorder="1" applyAlignment="1">
      <alignment wrapText="1" readingOrder="1"/>
    </xf>
    <xf numFmtId="0" fontId="0" fillId="4" borderId="1" xfId="3" applyNumberFormat="1" applyFont="1" applyFill="1" applyBorder="1"/>
    <xf numFmtId="2" fontId="0" fillId="4" borderId="1" xfId="3" applyNumberFormat="1" applyFont="1" applyFill="1" applyBorder="1"/>
    <xf numFmtId="0" fontId="9" fillId="0" borderId="0" xfId="0" applyFont="1"/>
    <xf numFmtId="0" fontId="0" fillId="5" borderId="1" xfId="0" applyFill="1" applyBorder="1"/>
    <xf numFmtId="0" fontId="4" fillId="5" borderId="1" xfId="0" applyFont="1" applyFill="1" applyBorder="1" applyAlignment="1">
      <alignment wrapText="1" readingOrder="1"/>
    </xf>
    <xf numFmtId="0" fontId="0" fillId="5" borderId="1" xfId="3" applyNumberFormat="1" applyFont="1" applyFill="1" applyBorder="1"/>
    <xf numFmtId="2" fontId="0" fillId="5" borderId="1" xfId="3" applyNumberFormat="1" applyFont="1" applyFill="1" applyBorder="1"/>
    <xf numFmtId="166" fontId="0" fillId="5" borderId="1" xfId="3" applyNumberFormat="1" applyFont="1" applyFill="1" applyBorder="1"/>
    <xf numFmtId="167" fontId="0" fillId="0" borderId="0" xfId="0" applyNumberFormat="1"/>
    <xf numFmtId="168" fontId="0" fillId="0" borderId="0" xfId="0" applyNumberFormat="1"/>
    <xf numFmtId="168" fontId="0" fillId="0" borderId="1" xfId="0" applyNumberFormat="1" applyBorder="1"/>
    <xf numFmtId="168" fontId="0" fillId="5" borderId="1" xfId="0" applyNumberFormat="1" applyFill="1" applyBorder="1"/>
    <xf numFmtId="168" fontId="0" fillId="4" borderId="1" xfId="0" applyNumberFormat="1" applyFill="1" applyBorder="1"/>
    <xf numFmtId="0" fontId="11" fillId="0" borderId="0" xfId="0" applyFont="1"/>
    <xf numFmtId="0" fontId="0" fillId="3" borderId="1" xfId="0" applyFill="1" applyBorder="1"/>
    <xf numFmtId="0" fontId="4" fillId="3" borderId="1" xfId="0" applyFont="1" applyFill="1" applyBorder="1" applyAlignment="1">
      <alignment wrapText="1" readingOrder="1"/>
    </xf>
    <xf numFmtId="0" fontId="0" fillId="3" borderId="1" xfId="3" applyNumberFormat="1" applyFont="1" applyFill="1" applyBorder="1"/>
    <xf numFmtId="0" fontId="9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7" fontId="0" fillId="0" borderId="0" xfId="0" applyNumberFormat="1" applyFill="1"/>
    <xf numFmtId="0" fontId="0" fillId="0" borderId="2" xfId="3" applyNumberFormat="1" applyFont="1" applyFill="1" applyBorder="1"/>
    <xf numFmtId="0" fontId="0" fillId="0" borderId="5" xfId="0" applyBorder="1"/>
    <xf numFmtId="0" fontId="1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</cellXfs>
  <cellStyles count="4">
    <cellStyle name="Dziesiętny" xfId="3" builtin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F2CBE3"/>
      <color rgb="FFECA0D3"/>
      <color rgb="FFF70E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RANKING</a:t>
            </a:r>
            <a:r>
              <a:rPr lang="pl-PL" b="1" baseline="0"/>
              <a:t> SDI 2015 </a:t>
            </a:r>
            <a:endParaRPr lang="pl-PL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RANKING!$T$8:$U$167</c:f>
              <c:multiLvlStrCache>
                <c:ptCount val="160"/>
                <c:lvl>
                  <c:pt idx="0">
                    <c:v>Harasiuki (2)</c:v>
                  </c:pt>
                  <c:pt idx="1">
                    <c:v>Nozdrzec (2)</c:v>
                  </c:pt>
                  <c:pt idx="2">
                    <c:v>Dynów (2)</c:v>
                  </c:pt>
                  <c:pt idx="3">
                    <c:v>Adamówka (2)</c:v>
                  </c:pt>
                  <c:pt idx="4">
                    <c:v>Wielkie Oczy (2)</c:v>
                  </c:pt>
                  <c:pt idx="5">
                    <c:v>Jawornik Polski (2)</c:v>
                  </c:pt>
                  <c:pt idx="6">
                    <c:v>Domaradz (2)</c:v>
                  </c:pt>
                  <c:pt idx="7">
                    <c:v>Fredropol (2)</c:v>
                  </c:pt>
                  <c:pt idx="8">
                    <c:v>Bircza (2)</c:v>
                  </c:pt>
                  <c:pt idx="9">
                    <c:v>Narol (3)</c:v>
                  </c:pt>
                  <c:pt idx="10">
                    <c:v>Dubiecko (2)</c:v>
                  </c:pt>
                  <c:pt idx="11">
                    <c:v>Brzyska (2)</c:v>
                  </c:pt>
                  <c:pt idx="12">
                    <c:v>Raniżów (2)</c:v>
                  </c:pt>
                  <c:pt idx="13">
                    <c:v>Stubno (2)</c:v>
                  </c:pt>
                  <c:pt idx="14">
                    <c:v>Borowa (2)</c:v>
                  </c:pt>
                  <c:pt idx="15">
                    <c:v>Krempna (2)</c:v>
                  </c:pt>
                  <c:pt idx="16">
                    <c:v>Olszanica (2)</c:v>
                  </c:pt>
                  <c:pt idx="17">
                    <c:v>Stary Dzików (2)</c:v>
                  </c:pt>
                  <c:pt idx="18">
                    <c:v>Krzywcza (2)</c:v>
                  </c:pt>
                  <c:pt idx="19">
                    <c:v>Gawłuszowice (2)</c:v>
                  </c:pt>
                  <c:pt idx="20">
                    <c:v>Horyniec-Zdrój (2)</c:v>
                  </c:pt>
                  <c:pt idx="21">
                    <c:v>Krzeszów (2)</c:v>
                  </c:pt>
                  <c:pt idx="22">
                    <c:v>Laszki (2)</c:v>
                  </c:pt>
                  <c:pt idx="23">
                    <c:v>Radymno (2)</c:v>
                  </c:pt>
                  <c:pt idx="24">
                    <c:v>Pruchnik (3)</c:v>
                  </c:pt>
                  <c:pt idx="25">
                    <c:v>Rokietnica (2)</c:v>
                  </c:pt>
                  <c:pt idx="26">
                    <c:v>Przeworsk (2)</c:v>
                  </c:pt>
                  <c:pt idx="27">
                    <c:v>Wielopole Skrzyńskie (2)</c:v>
                  </c:pt>
                  <c:pt idx="28">
                    <c:v>Wadowice Górne (2)</c:v>
                  </c:pt>
                  <c:pt idx="29">
                    <c:v>Wiśniowa (2)</c:v>
                  </c:pt>
                  <c:pt idx="30">
                    <c:v>Niebylec (2)</c:v>
                  </c:pt>
                  <c:pt idx="31">
                    <c:v>Jarocin (2)</c:v>
                  </c:pt>
                  <c:pt idx="32">
                    <c:v>Dydnia (2)</c:v>
                  </c:pt>
                  <c:pt idx="33">
                    <c:v>Tyrawa Wołoska (2)</c:v>
                  </c:pt>
                  <c:pt idx="34">
                    <c:v>Lubenia (2)</c:v>
                  </c:pt>
                  <c:pt idx="35">
                    <c:v>Radomyśl nad Sanem (2)</c:v>
                  </c:pt>
                  <c:pt idx="36">
                    <c:v>Komańcza (2)</c:v>
                  </c:pt>
                  <c:pt idx="37">
                    <c:v>Brzostek (3)</c:v>
                  </c:pt>
                  <c:pt idx="38">
                    <c:v>Rakszawa (2)</c:v>
                  </c:pt>
                  <c:pt idx="39">
                    <c:v>Kańczuga (3)</c:v>
                  </c:pt>
                  <c:pt idx="40">
                    <c:v>Czermin (2)</c:v>
                  </c:pt>
                  <c:pt idx="41">
                    <c:v>Przecław (3)</c:v>
                  </c:pt>
                  <c:pt idx="42">
                    <c:v>Frysztak (2)</c:v>
                  </c:pt>
                  <c:pt idx="43">
                    <c:v>Bojanów (2)</c:v>
                  </c:pt>
                  <c:pt idx="44">
                    <c:v>Jeżowe (2)</c:v>
                  </c:pt>
                  <c:pt idx="45">
                    <c:v>Jodłowa (2)</c:v>
                  </c:pt>
                  <c:pt idx="46">
                    <c:v>Cmolas (2)</c:v>
                  </c:pt>
                  <c:pt idx="47">
                    <c:v>Baranów Sandomierski (3)</c:v>
                  </c:pt>
                  <c:pt idx="48">
                    <c:v>Zaklików (3)</c:v>
                  </c:pt>
                  <c:pt idx="49">
                    <c:v>Kuryłówka (2)</c:v>
                  </c:pt>
                  <c:pt idx="50">
                    <c:v>Kamień (2)</c:v>
                  </c:pt>
                  <c:pt idx="51">
                    <c:v>Baligród (2)</c:v>
                  </c:pt>
                  <c:pt idx="52">
                    <c:v>Grębów (2)</c:v>
                  </c:pt>
                  <c:pt idx="53">
                    <c:v>Nowa Sarzyna (3)</c:v>
                  </c:pt>
                  <c:pt idx="54">
                    <c:v>Rudnik nad Sanem (3)</c:v>
                  </c:pt>
                  <c:pt idx="55">
                    <c:v>Padew Narodowa (2)</c:v>
                  </c:pt>
                  <c:pt idx="56">
                    <c:v>Czudec (2)</c:v>
                  </c:pt>
                  <c:pt idx="57">
                    <c:v>Grodzisko Dolne (2)</c:v>
                  </c:pt>
                  <c:pt idx="58">
                    <c:v>Tuszów Narodowy (2)</c:v>
                  </c:pt>
                  <c:pt idx="59">
                    <c:v>Ulanów (3)</c:v>
                  </c:pt>
                  <c:pt idx="60">
                    <c:v>Skołyszyn (2)</c:v>
                  </c:pt>
                  <c:pt idx="61">
                    <c:v>Nowa Dęba (3)</c:v>
                  </c:pt>
                  <c:pt idx="62">
                    <c:v>Majdan Królewski (2)</c:v>
                  </c:pt>
                  <c:pt idx="63">
                    <c:v>Czarna (2)</c:v>
                  </c:pt>
                  <c:pt idx="64">
                    <c:v>Osiek Jasielski (2)</c:v>
                  </c:pt>
                  <c:pt idx="65">
                    <c:v>Dzikowiec (2)</c:v>
                  </c:pt>
                  <c:pt idx="66">
                    <c:v>Hyżne (2)</c:v>
                  </c:pt>
                  <c:pt idx="67">
                    <c:v>Leżajsk (2)</c:v>
                  </c:pt>
                  <c:pt idx="68">
                    <c:v>Jaśliska (2)</c:v>
                  </c:pt>
                  <c:pt idx="69">
                    <c:v>Cieszanów (3)</c:v>
                  </c:pt>
                  <c:pt idx="70">
                    <c:v>Ustrzyki Dolne (3)</c:v>
                  </c:pt>
                  <c:pt idx="71">
                    <c:v>Iwierzyce (2)</c:v>
                  </c:pt>
                  <c:pt idx="72">
                    <c:v>Jarosław (2)</c:v>
                  </c:pt>
                  <c:pt idx="73">
                    <c:v>Zarszyn (2)</c:v>
                  </c:pt>
                  <c:pt idx="74">
                    <c:v>Błażowa (3)</c:v>
                  </c:pt>
                  <c:pt idx="75">
                    <c:v>Krasiczyn (2)</c:v>
                  </c:pt>
                  <c:pt idx="76">
                    <c:v>Sokołów Małopolski (3)</c:v>
                  </c:pt>
                  <c:pt idx="77">
                    <c:v>Lubaczów (2)</c:v>
                  </c:pt>
                  <c:pt idx="78">
                    <c:v>Chłopice (2)</c:v>
                  </c:pt>
                  <c:pt idx="79">
                    <c:v>Żurawica (2)</c:v>
                  </c:pt>
                  <c:pt idx="80">
                    <c:v>Jasienica Rosielna (2)</c:v>
                  </c:pt>
                  <c:pt idx="81">
                    <c:v>Dukla (3)</c:v>
                  </c:pt>
                  <c:pt idx="82">
                    <c:v>Kołaczyce (3)</c:v>
                  </c:pt>
                  <c:pt idx="83">
                    <c:v>Stalowa Wola (1)</c:v>
                  </c:pt>
                  <c:pt idx="84">
                    <c:v>Haczów (2)</c:v>
                  </c:pt>
                  <c:pt idx="85">
                    <c:v>Brzozów (3)</c:v>
                  </c:pt>
                  <c:pt idx="86">
                    <c:v>Zagórz (3)</c:v>
                  </c:pt>
                  <c:pt idx="87">
                    <c:v>Strzyżów (3)</c:v>
                  </c:pt>
                  <c:pt idx="88">
                    <c:v>Tarnowiec (2)</c:v>
                  </c:pt>
                  <c:pt idx="89">
                    <c:v>Kolbuszowa (3)</c:v>
                  </c:pt>
                  <c:pt idx="90">
                    <c:v>Radomyśl Wielki (3)</c:v>
                  </c:pt>
                  <c:pt idx="91">
                    <c:v>Jasło (2)</c:v>
                  </c:pt>
                  <c:pt idx="92">
                    <c:v>Markowa (2)</c:v>
                  </c:pt>
                  <c:pt idx="93">
                    <c:v>Pysznica (2)</c:v>
                  </c:pt>
                  <c:pt idx="94">
                    <c:v>Pawłosiów (2)</c:v>
                  </c:pt>
                  <c:pt idx="95">
                    <c:v>Dynów (1)</c:v>
                  </c:pt>
                  <c:pt idx="96">
                    <c:v>Gać (2)</c:v>
                  </c:pt>
                  <c:pt idx="97">
                    <c:v>Sędziszów Małopolski (3)</c:v>
                  </c:pt>
                  <c:pt idx="98">
                    <c:v>Tryńcza (2)</c:v>
                  </c:pt>
                  <c:pt idx="99">
                    <c:v>Białobrzegi (2)</c:v>
                  </c:pt>
                  <c:pt idx="100">
                    <c:v>Lesko (3)</c:v>
                  </c:pt>
                  <c:pt idx="101">
                    <c:v>Korczyna (2)</c:v>
                  </c:pt>
                  <c:pt idx="102">
                    <c:v>Niwiska (2)</c:v>
                  </c:pt>
                  <c:pt idx="103">
                    <c:v>Sieniawa (3)</c:v>
                  </c:pt>
                  <c:pt idx="104">
                    <c:v>Sanok (2)</c:v>
                  </c:pt>
                  <c:pt idx="105">
                    <c:v>Nisko (3)</c:v>
                  </c:pt>
                  <c:pt idx="106">
                    <c:v>Roźwienica (2)</c:v>
                  </c:pt>
                  <c:pt idx="107">
                    <c:v>Wiązownica (2)</c:v>
                  </c:pt>
                  <c:pt idx="108">
                    <c:v>Oleszyce (3)</c:v>
                  </c:pt>
                  <c:pt idx="109">
                    <c:v>Pilzno (3)</c:v>
                  </c:pt>
                  <c:pt idx="110">
                    <c:v>Zaleszany (2)</c:v>
                  </c:pt>
                  <c:pt idx="111">
                    <c:v>Besko (2)</c:v>
                  </c:pt>
                  <c:pt idx="112">
                    <c:v>Zarzecze (2)</c:v>
                  </c:pt>
                  <c:pt idx="113">
                    <c:v>Dębowiec (2)</c:v>
                  </c:pt>
                  <c:pt idx="114">
                    <c:v>Medyka (2)</c:v>
                  </c:pt>
                  <c:pt idx="115">
                    <c:v>Radymno (1)</c:v>
                  </c:pt>
                  <c:pt idx="116">
                    <c:v>Orły (2)</c:v>
                  </c:pt>
                  <c:pt idx="117">
                    <c:v>Chmielnik (2)</c:v>
                  </c:pt>
                  <c:pt idx="118">
                    <c:v>Bukowsko (2)</c:v>
                  </c:pt>
                  <c:pt idx="119">
                    <c:v>Jedlicze (3)</c:v>
                  </c:pt>
                  <c:pt idx="120">
                    <c:v>Nowy Żmigród (2)</c:v>
                  </c:pt>
                  <c:pt idx="121">
                    <c:v>Czarna (2)</c:v>
                  </c:pt>
                  <c:pt idx="122">
                    <c:v>Iwonicz-Zdrój (3)</c:v>
                  </c:pt>
                  <c:pt idx="123">
                    <c:v>Gorzyce (2)</c:v>
                  </c:pt>
                  <c:pt idx="124">
                    <c:v>Chorkówka (2)</c:v>
                  </c:pt>
                  <c:pt idx="125">
                    <c:v>Wojaszówka (2)</c:v>
                  </c:pt>
                  <c:pt idx="126">
                    <c:v>Mielec (2)</c:v>
                  </c:pt>
                  <c:pt idx="127">
                    <c:v>Sanok (1)</c:v>
                  </c:pt>
                  <c:pt idx="128">
                    <c:v>Świlcza (2)</c:v>
                  </c:pt>
                  <c:pt idx="129">
                    <c:v>Ropczyce (3)</c:v>
                  </c:pt>
                  <c:pt idx="130">
                    <c:v>Przemyśl (2)</c:v>
                  </c:pt>
                  <c:pt idx="131">
                    <c:v>Czarna (2)</c:v>
                  </c:pt>
                  <c:pt idx="132">
                    <c:v>Dębica (2)</c:v>
                  </c:pt>
                  <c:pt idx="133">
                    <c:v>Jarosław (1)</c:v>
                  </c:pt>
                  <c:pt idx="134">
                    <c:v>Przeworsk (1)</c:v>
                  </c:pt>
                  <c:pt idx="135">
                    <c:v>Żyraków (2)</c:v>
                  </c:pt>
                  <c:pt idx="136">
                    <c:v>Żołynia (2)</c:v>
                  </c:pt>
                  <c:pt idx="137">
                    <c:v>Lubaczów (1)</c:v>
                  </c:pt>
                  <c:pt idx="138">
                    <c:v>Łańcut (2)</c:v>
                  </c:pt>
                  <c:pt idx="139">
                    <c:v>Rymanów (3)</c:v>
                  </c:pt>
                  <c:pt idx="140">
                    <c:v>Miejsce Piastowe (2)</c:v>
                  </c:pt>
                  <c:pt idx="141">
                    <c:v>Dębica (1)</c:v>
                  </c:pt>
                  <c:pt idx="142">
                    <c:v>Tyczyn (3)</c:v>
                  </c:pt>
                  <c:pt idx="143">
                    <c:v>Ostrów (2)</c:v>
                  </c:pt>
                  <c:pt idx="144">
                    <c:v>Mielec (1)</c:v>
                  </c:pt>
                  <c:pt idx="145">
                    <c:v>Boguchwała (3)</c:v>
                  </c:pt>
                  <c:pt idx="146">
                    <c:v>Leżajsk (1)</c:v>
                  </c:pt>
                  <c:pt idx="147">
                    <c:v>Przemyśl (1)</c:v>
                  </c:pt>
                  <c:pt idx="148">
                    <c:v>Głogów Małopolski (3)</c:v>
                  </c:pt>
                  <c:pt idx="149">
                    <c:v>Tarnobrzeg (1)</c:v>
                  </c:pt>
                  <c:pt idx="150">
                    <c:v>Krościenko Wyżne (2)</c:v>
                  </c:pt>
                  <c:pt idx="151">
                    <c:v>Lutowiska (2)</c:v>
                  </c:pt>
                  <c:pt idx="152">
                    <c:v>Krasne (2)</c:v>
                  </c:pt>
                  <c:pt idx="153">
                    <c:v>Solina (2)</c:v>
                  </c:pt>
                  <c:pt idx="154">
                    <c:v>Łańcut (1)</c:v>
                  </c:pt>
                  <c:pt idx="155">
                    <c:v>Jasło (1)</c:v>
                  </c:pt>
                  <c:pt idx="156">
                    <c:v>Trzebownisko (2)</c:v>
                  </c:pt>
                  <c:pt idx="157">
                    <c:v>Krosno (1)</c:v>
                  </c:pt>
                  <c:pt idx="158">
                    <c:v>Cisna (2)</c:v>
                  </c:pt>
                  <c:pt idx="159">
                    <c:v>Rzeszów (1)</c:v>
                  </c:pt>
                </c:lvl>
                <c:lvl>
                  <c:pt idx="0">
                    <c:v>1812012</c:v>
                  </c:pt>
                  <c:pt idx="1">
                    <c:v>1802062</c:v>
                  </c:pt>
                  <c:pt idx="2">
                    <c:v>1816052</c:v>
                  </c:pt>
                  <c:pt idx="3">
                    <c:v>1814022</c:v>
                  </c:pt>
                  <c:pt idx="4">
                    <c:v>1809082</c:v>
                  </c:pt>
                  <c:pt idx="5">
                    <c:v>1814042</c:v>
                  </c:pt>
                  <c:pt idx="6">
                    <c:v>1802022</c:v>
                  </c:pt>
                  <c:pt idx="7">
                    <c:v>1813032</c:v>
                  </c:pt>
                  <c:pt idx="8">
                    <c:v>1813012</c:v>
                  </c:pt>
                  <c:pt idx="9">
                    <c:v>1809053</c:v>
                  </c:pt>
                  <c:pt idx="10">
                    <c:v>1813022</c:v>
                  </c:pt>
                  <c:pt idx="11">
                    <c:v>1805022</c:v>
                  </c:pt>
                  <c:pt idx="12">
                    <c:v>1806052</c:v>
                  </c:pt>
                  <c:pt idx="13">
                    <c:v>1813092</c:v>
                  </c:pt>
                  <c:pt idx="14">
                    <c:v>1811022</c:v>
                  </c:pt>
                  <c:pt idx="15">
                    <c:v>1805062</c:v>
                  </c:pt>
                  <c:pt idx="16">
                    <c:v>1821042</c:v>
                  </c:pt>
                  <c:pt idx="17">
                    <c:v>1809072</c:v>
                  </c:pt>
                  <c:pt idx="18">
                    <c:v>1813052</c:v>
                  </c:pt>
                  <c:pt idx="19">
                    <c:v>1811042</c:v>
                  </c:pt>
                  <c:pt idx="20">
                    <c:v>1809032</c:v>
                  </c:pt>
                  <c:pt idx="21">
                    <c:v>1812042</c:v>
                  </c:pt>
                  <c:pt idx="22">
                    <c:v>1804052</c:v>
                  </c:pt>
                  <c:pt idx="23">
                    <c:v>1804082</c:v>
                  </c:pt>
                  <c:pt idx="24">
                    <c:v>1804073</c:v>
                  </c:pt>
                  <c:pt idx="25">
                    <c:v>1804092</c:v>
                  </c:pt>
                  <c:pt idx="26">
                    <c:v>1814062</c:v>
                  </c:pt>
                  <c:pt idx="27">
                    <c:v>1815052</c:v>
                  </c:pt>
                  <c:pt idx="28">
                    <c:v>1811102</c:v>
                  </c:pt>
                  <c:pt idx="29">
                    <c:v>1819052</c:v>
                  </c:pt>
                  <c:pt idx="30">
                    <c:v>1819032</c:v>
                  </c:pt>
                  <c:pt idx="31">
                    <c:v>1812022</c:v>
                  </c:pt>
                  <c:pt idx="32">
                    <c:v>1802032</c:v>
                  </c:pt>
                  <c:pt idx="33">
                    <c:v>1817062</c:v>
                  </c:pt>
                  <c:pt idx="34">
                    <c:v>1816102</c:v>
                  </c:pt>
                  <c:pt idx="35">
                    <c:v>1818042</c:v>
                  </c:pt>
                  <c:pt idx="36">
                    <c:v>1817042</c:v>
                  </c:pt>
                  <c:pt idx="37">
                    <c:v>1803023</c:v>
                  </c:pt>
                  <c:pt idx="38">
                    <c:v>1810062</c:v>
                  </c:pt>
                  <c:pt idx="39">
                    <c:v>1814053</c:v>
                  </c:pt>
                  <c:pt idx="40">
                    <c:v>1811032</c:v>
                  </c:pt>
                  <c:pt idx="41">
                    <c:v>1811073</c:v>
                  </c:pt>
                  <c:pt idx="42">
                    <c:v>1819022</c:v>
                  </c:pt>
                  <c:pt idx="43">
                    <c:v>1818022</c:v>
                  </c:pt>
                  <c:pt idx="44">
                    <c:v>1812032</c:v>
                  </c:pt>
                  <c:pt idx="45">
                    <c:v>1803052</c:v>
                  </c:pt>
                  <c:pt idx="46">
                    <c:v>1806012</c:v>
                  </c:pt>
                  <c:pt idx="47">
                    <c:v>1820013</c:v>
                  </c:pt>
                  <c:pt idx="48">
                    <c:v>1818053</c:v>
                  </c:pt>
                  <c:pt idx="49">
                    <c:v>1808032</c:v>
                  </c:pt>
                  <c:pt idx="50">
                    <c:v>1816082</c:v>
                  </c:pt>
                  <c:pt idx="51">
                    <c:v>1821012</c:v>
                  </c:pt>
                  <c:pt idx="52">
                    <c:v>1820032</c:v>
                  </c:pt>
                  <c:pt idx="53">
                    <c:v>1808053</c:v>
                  </c:pt>
                  <c:pt idx="54">
                    <c:v>1812063</c:v>
                  </c:pt>
                  <c:pt idx="55">
                    <c:v>1811062</c:v>
                  </c:pt>
                  <c:pt idx="56">
                    <c:v>1819012</c:v>
                  </c:pt>
                  <c:pt idx="57">
                    <c:v>1808022</c:v>
                  </c:pt>
                  <c:pt idx="58">
                    <c:v>1811092</c:v>
                  </c:pt>
                  <c:pt idx="59">
                    <c:v>1812073</c:v>
                  </c:pt>
                  <c:pt idx="60">
                    <c:v>1805092</c:v>
                  </c:pt>
                  <c:pt idx="61">
                    <c:v>1820043</c:v>
                  </c:pt>
                  <c:pt idx="62">
                    <c:v>1806032</c:v>
                  </c:pt>
                  <c:pt idx="63">
                    <c:v>1801032</c:v>
                  </c:pt>
                  <c:pt idx="64">
                    <c:v>1805082</c:v>
                  </c:pt>
                  <c:pt idx="65">
                    <c:v>1806062</c:v>
                  </c:pt>
                  <c:pt idx="66">
                    <c:v>1816072</c:v>
                  </c:pt>
                  <c:pt idx="67">
                    <c:v>1808042</c:v>
                  </c:pt>
                  <c:pt idx="68">
                    <c:v>1807102</c:v>
                  </c:pt>
                  <c:pt idx="69">
                    <c:v>1809023</c:v>
                  </c:pt>
                  <c:pt idx="70">
                    <c:v>1801083</c:v>
                  </c:pt>
                  <c:pt idx="71">
                    <c:v>1815012</c:v>
                  </c:pt>
                  <c:pt idx="72">
                    <c:v>1804042</c:v>
                  </c:pt>
                  <c:pt idx="73">
                    <c:v>1817082</c:v>
                  </c:pt>
                  <c:pt idx="74">
                    <c:v>1816023</c:v>
                  </c:pt>
                  <c:pt idx="75">
                    <c:v>1813042</c:v>
                  </c:pt>
                  <c:pt idx="76">
                    <c:v>1816113</c:v>
                  </c:pt>
                  <c:pt idx="77">
                    <c:v>1809042</c:v>
                  </c:pt>
                  <c:pt idx="78">
                    <c:v>1804032</c:v>
                  </c:pt>
                  <c:pt idx="79">
                    <c:v>1813102</c:v>
                  </c:pt>
                  <c:pt idx="80">
                    <c:v>1802052</c:v>
                  </c:pt>
                  <c:pt idx="81">
                    <c:v>1807023</c:v>
                  </c:pt>
                  <c:pt idx="82">
                    <c:v>1805053</c:v>
                  </c:pt>
                  <c:pt idx="83">
                    <c:v>1818011</c:v>
                  </c:pt>
                  <c:pt idx="84">
                    <c:v>1802042</c:v>
                  </c:pt>
                  <c:pt idx="85">
                    <c:v>1802013</c:v>
                  </c:pt>
                  <c:pt idx="86">
                    <c:v>1817073</c:v>
                  </c:pt>
                  <c:pt idx="87">
                    <c:v>1819043</c:v>
                  </c:pt>
                  <c:pt idx="88">
                    <c:v>1805112</c:v>
                  </c:pt>
                  <c:pt idx="89">
                    <c:v>1806023</c:v>
                  </c:pt>
                  <c:pt idx="90">
                    <c:v>1811083</c:v>
                  </c:pt>
                  <c:pt idx="91">
                    <c:v>1805042</c:v>
                  </c:pt>
                  <c:pt idx="92">
                    <c:v>1810052</c:v>
                  </c:pt>
                  <c:pt idx="93">
                    <c:v>1818032</c:v>
                  </c:pt>
                  <c:pt idx="94">
                    <c:v>1804062</c:v>
                  </c:pt>
                  <c:pt idx="95">
                    <c:v>1816011</c:v>
                  </c:pt>
                  <c:pt idx="96">
                    <c:v>1814032</c:v>
                  </c:pt>
                  <c:pt idx="97">
                    <c:v>1815043</c:v>
                  </c:pt>
                  <c:pt idx="98">
                    <c:v>1814082</c:v>
                  </c:pt>
                  <c:pt idx="99">
                    <c:v>1810022</c:v>
                  </c:pt>
                  <c:pt idx="100">
                    <c:v>1821033</c:v>
                  </c:pt>
                  <c:pt idx="101">
                    <c:v>1807052</c:v>
                  </c:pt>
                  <c:pt idx="102">
                    <c:v>1806042</c:v>
                  </c:pt>
                  <c:pt idx="103">
                    <c:v>1814073</c:v>
                  </c:pt>
                  <c:pt idx="104">
                    <c:v>1817052</c:v>
                  </c:pt>
                  <c:pt idx="105">
                    <c:v>1812053</c:v>
                  </c:pt>
                  <c:pt idx="106">
                    <c:v>1804102</c:v>
                  </c:pt>
                  <c:pt idx="107">
                    <c:v>1804112</c:v>
                  </c:pt>
                  <c:pt idx="108">
                    <c:v>1809063</c:v>
                  </c:pt>
                  <c:pt idx="109">
                    <c:v>1803063</c:v>
                  </c:pt>
                  <c:pt idx="110">
                    <c:v>1818062</c:v>
                  </c:pt>
                  <c:pt idx="111">
                    <c:v>1817022</c:v>
                  </c:pt>
                  <c:pt idx="112">
                    <c:v>1814092</c:v>
                  </c:pt>
                  <c:pt idx="113">
                    <c:v>1805032</c:v>
                  </c:pt>
                  <c:pt idx="114">
                    <c:v>1813062</c:v>
                  </c:pt>
                  <c:pt idx="115">
                    <c:v>1804021</c:v>
                  </c:pt>
                  <c:pt idx="116">
                    <c:v>1813072</c:v>
                  </c:pt>
                  <c:pt idx="117">
                    <c:v>1816042</c:v>
                  </c:pt>
                  <c:pt idx="118">
                    <c:v>1817032</c:v>
                  </c:pt>
                  <c:pt idx="119">
                    <c:v>1807043</c:v>
                  </c:pt>
                  <c:pt idx="120">
                    <c:v>1805072</c:v>
                  </c:pt>
                  <c:pt idx="121">
                    <c:v>1803032</c:v>
                  </c:pt>
                  <c:pt idx="122">
                    <c:v>1807033</c:v>
                  </c:pt>
                  <c:pt idx="123">
                    <c:v>1820022</c:v>
                  </c:pt>
                  <c:pt idx="124">
                    <c:v>1807012</c:v>
                  </c:pt>
                  <c:pt idx="125">
                    <c:v>1807092</c:v>
                  </c:pt>
                  <c:pt idx="126">
                    <c:v>1811052</c:v>
                  </c:pt>
                  <c:pt idx="127">
                    <c:v>1817011</c:v>
                  </c:pt>
                  <c:pt idx="128">
                    <c:v>1816122</c:v>
                  </c:pt>
                  <c:pt idx="129">
                    <c:v>1815033</c:v>
                  </c:pt>
                  <c:pt idx="130">
                    <c:v>1813082</c:v>
                  </c:pt>
                  <c:pt idx="131">
                    <c:v>1810032</c:v>
                  </c:pt>
                  <c:pt idx="132">
                    <c:v>1803042</c:v>
                  </c:pt>
                  <c:pt idx="133">
                    <c:v>1804011</c:v>
                  </c:pt>
                  <c:pt idx="134">
                    <c:v>1814011</c:v>
                  </c:pt>
                  <c:pt idx="135">
                    <c:v>1803072</c:v>
                  </c:pt>
                  <c:pt idx="136">
                    <c:v>1810072</c:v>
                  </c:pt>
                  <c:pt idx="137">
                    <c:v>1809011</c:v>
                  </c:pt>
                  <c:pt idx="138">
                    <c:v>1810042</c:v>
                  </c:pt>
                  <c:pt idx="139">
                    <c:v>1807083</c:v>
                  </c:pt>
                  <c:pt idx="140">
                    <c:v>1807072</c:v>
                  </c:pt>
                  <c:pt idx="141">
                    <c:v>1803011</c:v>
                  </c:pt>
                  <c:pt idx="142">
                    <c:v>1816143</c:v>
                  </c:pt>
                  <c:pt idx="143">
                    <c:v>1815022</c:v>
                  </c:pt>
                  <c:pt idx="144">
                    <c:v>1811011</c:v>
                  </c:pt>
                  <c:pt idx="145">
                    <c:v>1816033</c:v>
                  </c:pt>
                  <c:pt idx="146">
                    <c:v>1808011</c:v>
                  </c:pt>
                  <c:pt idx="147">
                    <c:v>1862011</c:v>
                  </c:pt>
                  <c:pt idx="148">
                    <c:v>1816063</c:v>
                  </c:pt>
                  <c:pt idx="149">
                    <c:v>1864011</c:v>
                  </c:pt>
                  <c:pt idx="150">
                    <c:v>1807062</c:v>
                  </c:pt>
                  <c:pt idx="151">
                    <c:v>1801052</c:v>
                  </c:pt>
                  <c:pt idx="152">
                    <c:v>1816092</c:v>
                  </c:pt>
                  <c:pt idx="153">
                    <c:v>1821052</c:v>
                  </c:pt>
                  <c:pt idx="154">
                    <c:v>1810011</c:v>
                  </c:pt>
                  <c:pt idx="155">
                    <c:v>1805011</c:v>
                  </c:pt>
                  <c:pt idx="156">
                    <c:v>1816132</c:v>
                  </c:pt>
                  <c:pt idx="157">
                    <c:v>1861011</c:v>
                  </c:pt>
                  <c:pt idx="158">
                    <c:v>1821022</c:v>
                  </c:pt>
                  <c:pt idx="159">
                    <c:v>1863011</c:v>
                  </c:pt>
                </c:lvl>
              </c:multiLvlStrCache>
            </c:multiLvlStrRef>
          </c:cat>
          <c:val>
            <c:numRef>
              <c:f>RANKING!$V$8:$V$167</c:f>
              <c:numCache>
                <c:formatCode>0.0000</c:formatCode>
                <c:ptCount val="160"/>
                <c:pt idx="0">
                  <c:v>0.26279876781344214</c:v>
                </c:pt>
                <c:pt idx="1">
                  <c:v>0.27791206428928372</c:v>
                </c:pt>
                <c:pt idx="2">
                  <c:v>0.28149701369805963</c:v>
                </c:pt>
                <c:pt idx="3">
                  <c:v>0.28669900421912325</c:v>
                </c:pt>
                <c:pt idx="4">
                  <c:v>0.28995590742655453</c:v>
                </c:pt>
                <c:pt idx="5">
                  <c:v>0.29043130726319333</c:v>
                </c:pt>
                <c:pt idx="6">
                  <c:v>0.2928004054233021</c:v>
                </c:pt>
                <c:pt idx="7">
                  <c:v>0.29460256313088296</c:v>
                </c:pt>
                <c:pt idx="8">
                  <c:v>0.29850983892226307</c:v>
                </c:pt>
                <c:pt idx="9">
                  <c:v>0.29856975982164813</c:v>
                </c:pt>
                <c:pt idx="10">
                  <c:v>0.29908795934594717</c:v>
                </c:pt>
                <c:pt idx="11">
                  <c:v>0.30080271269245018</c:v>
                </c:pt>
                <c:pt idx="12">
                  <c:v>0.30113674937980772</c:v>
                </c:pt>
                <c:pt idx="13">
                  <c:v>0.30454059279616924</c:v>
                </c:pt>
                <c:pt idx="14">
                  <c:v>0.3062745015500809</c:v>
                </c:pt>
                <c:pt idx="15">
                  <c:v>0.30647947455378172</c:v>
                </c:pt>
                <c:pt idx="16">
                  <c:v>0.306501392446339</c:v>
                </c:pt>
                <c:pt idx="17">
                  <c:v>0.30797854533642993</c:v>
                </c:pt>
                <c:pt idx="18">
                  <c:v>0.30800662996603256</c:v>
                </c:pt>
                <c:pt idx="19">
                  <c:v>0.30925324905532303</c:v>
                </c:pt>
                <c:pt idx="20">
                  <c:v>0.31300063513353693</c:v>
                </c:pt>
                <c:pt idx="21">
                  <c:v>0.31562995162698415</c:v>
                </c:pt>
                <c:pt idx="22">
                  <c:v>0.31667425651610143</c:v>
                </c:pt>
                <c:pt idx="23">
                  <c:v>0.31953431536700022</c:v>
                </c:pt>
                <c:pt idx="24">
                  <c:v>0.32064906174681618</c:v>
                </c:pt>
                <c:pt idx="25">
                  <c:v>0.32111099451398639</c:v>
                </c:pt>
                <c:pt idx="26">
                  <c:v>0.32317047533159943</c:v>
                </c:pt>
                <c:pt idx="27">
                  <c:v>0.32362610760187432</c:v>
                </c:pt>
                <c:pt idx="28">
                  <c:v>0.32610433226474589</c:v>
                </c:pt>
                <c:pt idx="29">
                  <c:v>0.3263563126500702</c:v>
                </c:pt>
                <c:pt idx="30">
                  <c:v>0.32720641668855449</c:v>
                </c:pt>
                <c:pt idx="31">
                  <c:v>0.32830924497582759</c:v>
                </c:pt>
                <c:pt idx="32">
                  <c:v>0.32865229237159804</c:v>
                </c:pt>
                <c:pt idx="33">
                  <c:v>0.32979029476687549</c:v>
                </c:pt>
                <c:pt idx="34">
                  <c:v>0.33230835876885062</c:v>
                </c:pt>
                <c:pt idx="35">
                  <c:v>0.3331829801242393</c:v>
                </c:pt>
                <c:pt idx="36">
                  <c:v>0.33350935707412477</c:v>
                </c:pt>
                <c:pt idx="37">
                  <c:v>0.33401791103704243</c:v>
                </c:pt>
                <c:pt idx="38">
                  <c:v>0.33489804991456718</c:v>
                </c:pt>
                <c:pt idx="39">
                  <c:v>0.33496335178020031</c:v>
                </c:pt>
                <c:pt idx="40">
                  <c:v>0.33512731595495654</c:v>
                </c:pt>
                <c:pt idx="41">
                  <c:v>0.33602808220595304</c:v>
                </c:pt>
                <c:pt idx="42">
                  <c:v>0.33648533011887516</c:v>
                </c:pt>
                <c:pt idx="43">
                  <c:v>0.33671290039084728</c:v>
                </c:pt>
                <c:pt idx="44">
                  <c:v>0.33997607094315369</c:v>
                </c:pt>
                <c:pt idx="45">
                  <c:v>0.34056184573005766</c:v>
                </c:pt>
                <c:pt idx="46">
                  <c:v>0.34063489246508644</c:v>
                </c:pt>
                <c:pt idx="47">
                  <c:v>0.34146765295715376</c:v>
                </c:pt>
                <c:pt idx="48">
                  <c:v>0.34248271504660621</c:v>
                </c:pt>
                <c:pt idx="49">
                  <c:v>0.34257456011420351</c:v>
                </c:pt>
                <c:pt idx="50">
                  <c:v>0.34345905390516757</c:v>
                </c:pt>
                <c:pt idx="51">
                  <c:v>0.34419526614537777</c:v>
                </c:pt>
                <c:pt idx="52">
                  <c:v>0.3448577566082095</c:v>
                </c:pt>
                <c:pt idx="53">
                  <c:v>0.34542502930083652</c:v>
                </c:pt>
                <c:pt idx="54">
                  <c:v>0.34552414614263621</c:v>
                </c:pt>
                <c:pt idx="55">
                  <c:v>0.34567188074041405</c:v>
                </c:pt>
                <c:pt idx="56">
                  <c:v>0.3474817989193501</c:v>
                </c:pt>
                <c:pt idx="57">
                  <c:v>0.35023356919507609</c:v>
                </c:pt>
                <c:pt idx="58">
                  <c:v>0.35037867808641743</c:v>
                </c:pt>
                <c:pt idx="59">
                  <c:v>0.35125037603105591</c:v>
                </c:pt>
                <c:pt idx="60">
                  <c:v>0.3513981495407526</c:v>
                </c:pt>
                <c:pt idx="61">
                  <c:v>0.35497285838435139</c:v>
                </c:pt>
                <c:pt idx="62">
                  <c:v>0.35575090343101679</c:v>
                </c:pt>
                <c:pt idx="63">
                  <c:v>0.35630286748824902</c:v>
                </c:pt>
                <c:pt idx="64">
                  <c:v>0.35667562150058962</c:v>
                </c:pt>
                <c:pt idx="65">
                  <c:v>0.35802860624640498</c:v>
                </c:pt>
                <c:pt idx="66">
                  <c:v>0.3588026254989235</c:v>
                </c:pt>
                <c:pt idx="67">
                  <c:v>0.35927948429650708</c:v>
                </c:pt>
                <c:pt idx="68">
                  <c:v>0.35938514337929905</c:v>
                </c:pt>
                <c:pt idx="69">
                  <c:v>0.36025912586571518</c:v>
                </c:pt>
                <c:pt idx="70">
                  <c:v>0.36159118303146309</c:v>
                </c:pt>
                <c:pt idx="71">
                  <c:v>0.3618182156693957</c:v>
                </c:pt>
                <c:pt idx="72">
                  <c:v>0.36187410185565844</c:v>
                </c:pt>
                <c:pt idx="73">
                  <c:v>0.36496765542637699</c:v>
                </c:pt>
                <c:pt idx="74">
                  <c:v>0.3659181070269818</c:v>
                </c:pt>
                <c:pt idx="75">
                  <c:v>0.36721317765754602</c:v>
                </c:pt>
                <c:pt idx="76">
                  <c:v>0.36900644821645551</c:v>
                </c:pt>
                <c:pt idx="77">
                  <c:v>0.37070281530065718</c:v>
                </c:pt>
                <c:pt idx="78">
                  <c:v>0.37189429404449859</c:v>
                </c:pt>
                <c:pt idx="79">
                  <c:v>0.3733766982767216</c:v>
                </c:pt>
                <c:pt idx="80">
                  <c:v>0.37392949951446608</c:v>
                </c:pt>
                <c:pt idx="81">
                  <c:v>0.37501729972925651</c:v>
                </c:pt>
                <c:pt idx="82">
                  <c:v>0.3764490425485526</c:v>
                </c:pt>
                <c:pt idx="83">
                  <c:v>0.37652208765250172</c:v>
                </c:pt>
                <c:pt idx="84">
                  <c:v>0.37665512936178602</c:v>
                </c:pt>
                <c:pt idx="85">
                  <c:v>0.37726372966552379</c:v>
                </c:pt>
                <c:pt idx="86">
                  <c:v>0.37777936311718718</c:v>
                </c:pt>
                <c:pt idx="87">
                  <c:v>0.37799937029649178</c:v>
                </c:pt>
                <c:pt idx="88">
                  <c:v>0.37880303601128984</c:v>
                </c:pt>
                <c:pt idx="89">
                  <c:v>0.37988278243923068</c:v>
                </c:pt>
                <c:pt idx="90">
                  <c:v>0.38187776294726566</c:v>
                </c:pt>
                <c:pt idx="91">
                  <c:v>0.38212344174454438</c:v>
                </c:pt>
                <c:pt idx="92">
                  <c:v>0.38293926858750998</c:v>
                </c:pt>
                <c:pt idx="93">
                  <c:v>0.38312421876475999</c:v>
                </c:pt>
                <c:pt idx="94">
                  <c:v>0.38346245151250508</c:v>
                </c:pt>
                <c:pt idx="95">
                  <c:v>0.38346445874927709</c:v>
                </c:pt>
                <c:pt idx="96">
                  <c:v>0.3844373125558575</c:v>
                </c:pt>
                <c:pt idx="97">
                  <c:v>0.38586577326546523</c:v>
                </c:pt>
                <c:pt idx="98">
                  <c:v>0.38607482598857484</c:v>
                </c:pt>
                <c:pt idx="99">
                  <c:v>0.38877282332213842</c:v>
                </c:pt>
                <c:pt idx="100">
                  <c:v>0.38881117143836785</c:v>
                </c:pt>
                <c:pt idx="101">
                  <c:v>0.39009980605911732</c:v>
                </c:pt>
                <c:pt idx="102">
                  <c:v>0.39011117103665</c:v>
                </c:pt>
                <c:pt idx="103">
                  <c:v>0.39079252711401608</c:v>
                </c:pt>
                <c:pt idx="104">
                  <c:v>0.39085863626798678</c:v>
                </c:pt>
                <c:pt idx="105">
                  <c:v>0.39248457726455671</c:v>
                </c:pt>
                <c:pt idx="106">
                  <c:v>0.39267196736841181</c:v>
                </c:pt>
                <c:pt idx="107">
                  <c:v>0.39572198058114871</c:v>
                </c:pt>
                <c:pt idx="108">
                  <c:v>0.39608167567789654</c:v>
                </c:pt>
                <c:pt idx="109">
                  <c:v>0.39926681342724923</c:v>
                </c:pt>
                <c:pt idx="110">
                  <c:v>0.40072026440675101</c:v>
                </c:pt>
                <c:pt idx="111">
                  <c:v>0.40113735132435668</c:v>
                </c:pt>
                <c:pt idx="112">
                  <c:v>0.40176442912908844</c:v>
                </c:pt>
                <c:pt idx="113">
                  <c:v>0.40179779611107252</c:v>
                </c:pt>
                <c:pt idx="114">
                  <c:v>0.40462195761480402</c:v>
                </c:pt>
                <c:pt idx="115">
                  <c:v>0.40492696863479799</c:v>
                </c:pt>
                <c:pt idx="116">
                  <c:v>0.40534147435073242</c:v>
                </c:pt>
                <c:pt idx="117">
                  <c:v>0.40608018050047967</c:v>
                </c:pt>
                <c:pt idx="118">
                  <c:v>0.40633658730748679</c:v>
                </c:pt>
                <c:pt idx="119">
                  <c:v>0.40684439433947872</c:v>
                </c:pt>
                <c:pt idx="120">
                  <c:v>0.40782249087366329</c:v>
                </c:pt>
                <c:pt idx="121">
                  <c:v>0.40889421525186542</c:v>
                </c:pt>
                <c:pt idx="122">
                  <c:v>0.40936177281998498</c:v>
                </c:pt>
                <c:pt idx="123">
                  <c:v>0.40957604606880321</c:v>
                </c:pt>
                <c:pt idx="124">
                  <c:v>0.41157448067151076</c:v>
                </c:pt>
                <c:pt idx="125">
                  <c:v>0.41364525706536898</c:v>
                </c:pt>
                <c:pt idx="126">
                  <c:v>0.41545749483883243</c:v>
                </c:pt>
                <c:pt idx="127">
                  <c:v>0.41632354044644548</c:v>
                </c:pt>
                <c:pt idx="128">
                  <c:v>0.41764907422809194</c:v>
                </c:pt>
                <c:pt idx="129">
                  <c:v>0.42001127827807655</c:v>
                </c:pt>
                <c:pt idx="130">
                  <c:v>0.42024412592985305</c:v>
                </c:pt>
                <c:pt idx="131">
                  <c:v>0.42501464958218199</c:v>
                </c:pt>
                <c:pt idx="132">
                  <c:v>0.42732494268800963</c:v>
                </c:pt>
                <c:pt idx="133">
                  <c:v>0.42808893841943074</c:v>
                </c:pt>
                <c:pt idx="134">
                  <c:v>0.4281704614860723</c:v>
                </c:pt>
                <c:pt idx="135">
                  <c:v>0.42822545402990303</c:v>
                </c:pt>
                <c:pt idx="136">
                  <c:v>0.42833384511042516</c:v>
                </c:pt>
                <c:pt idx="137">
                  <c:v>0.42908764825731033</c:v>
                </c:pt>
                <c:pt idx="138">
                  <c:v>0.42992670630516339</c:v>
                </c:pt>
                <c:pt idx="139">
                  <c:v>0.43146658599024351</c:v>
                </c:pt>
                <c:pt idx="140">
                  <c:v>0.43154305352374556</c:v>
                </c:pt>
                <c:pt idx="141">
                  <c:v>0.43502649124711468</c:v>
                </c:pt>
                <c:pt idx="142">
                  <c:v>0.43535878131316208</c:v>
                </c:pt>
                <c:pt idx="143">
                  <c:v>0.43759489175495947</c:v>
                </c:pt>
                <c:pt idx="144">
                  <c:v>0.44547108524737516</c:v>
                </c:pt>
                <c:pt idx="145">
                  <c:v>0.44699173204917575</c:v>
                </c:pt>
                <c:pt idx="146">
                  <c:v>0.44796374258336186</c:v>
                </c:pt>
                <c:pt idx="147">
                  <c:v>0.45591292043677834</c:v>
                </c:pt>
                <c:pt idx="148">
                  <c:v>0.46299727682490388</c:v>
                </c:pt>
                <c:pt idx="149">
                  <c:v>0.46385453224468209</c:v>
                </c:pt>
                <c:pt idx="150">
                  <c:v>0.47278297670298725</c:v>
                </c:pt>
                <c:pt idx="151">
                  <c:v>0.47902589754173519</c:v>
                </c:pt>
                <c:pt idx="152">
                  <c:v>0.4796013170401906</c:v>
                </c:pt>
                <c:pt idx="153">
                  <c:v>0.48230017479384391</c:v>
                </c:pt>
                <c:pt idx="154">
                  <c:v>0.49055165477667451</c:v>
                </c:pt>
                <c:pt idx="155">
                  <c:v>0.49253771587472661</c:v>
                </c:pt>
                <c:pt idx="156">
                  <c:v>0.49333698425554251</c:v>
                </c:pt>
                <c:pt idx="157">
                  <c:v>0.57035612300806682</c:v>
                </c:pt>
                <c:pt idx="158">
                  <c:v>0.57268668693583047</c:v>
                </c:pt>
                <c:pt idx="159">
                  <c:v>0.5755441667210921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1-464A-99DB-B3D94C90F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329311"/>
        <c:axId val="1626443248"/>
      </c:barChart>
      <c:catAx>
        <c:axId val="1013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26443248"/>
        <c:crosses val="autoZero"/>
        <c:auto val="1"/>
        <c:lblAlgn val="ctr"/>
        <c:lblOffset val="100"/>
        <c:noMultiLvlLbl val="0"/>
      </c:catAx>
      <c:valAx>
        <c:axId val="162644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1329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RANKIN</a:t>
            </a:r>
            <a:r>
              <a:rPr lang="pl-PL" b="1" baseline="0"/>
              <a:t>G SDI  2020 </a:t>
            </a:r>
            <a:endParaRPr lang="pl-PL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RANKING!$AF$8:$AF$167</c:f>
              <c:strCache>
                <c:ptCount val="160"/>
                <c:pt idx="0">
                  <c:v>Fredropol (2)</c:v>
                </c:pt>
                <c:pt idx="1">
                  <c:v>Bircza (2)</c:v>
                </c:pt>
                <c:pt idx="2">
                  <c:v>Dynów (2)</c:v>
                </c:pt>
                <c:pt idx="3">
                  <c:v>Nozdrzec (2)</c:v>
                </c:pt>
                <c:pt idx="4">
                  <c:v>Wielkie Oczy (2)</c:v>
                </c:pt>
                <c:pt idx="5">
                  <c:v>Borowa (2)</c:v>
                </c:pt>
                <c:pt idx="6">
                  <c:v>Narol (3)</c:v>
                </c:pt>
                <c:pt idx="7">
                  <c:v>Horyniec-Zdrój (2)</c:v>
                </c:pt>
                <c:pt idx="8">
                  <c:v>Harasiuki (2)</c:v>
                </c:pt>
                <c:pt idx="9">
                  <c:v>Wielopole Skrzyńskie (2)</c:v>
                </c:pt>
                <c:pt idx="10">
                  <c:v>Adamówka (2)</c:v>
                </c:pt>
                <c:pt idx="11">
                  <c:v>Jawornik Polski (2)</c:v>
                </c:pt>
                <c:pt idx="12">
                  <c:v>Stubno (2)</c:v>
                </c:pt>
                <c:pt idx="13">
                  <c:v>Krempna (2)</c:v>
                </c:pt>
                <c:pt idx="14">
                  <c:v>Domaradz (2)</c:v>
                </c:pt>
                <c:pt idx="15">
                  <c:v>Dubiecko (2)</c:v>
                </c:pt>
                <c:pt idx="16">
                  <c:v>Laszki (2)</c:v>
                </c:pt>
                <c:pt idx="17">
                  <c:v>Komańcza (2)</c:v>
                </c:pt>
                <c:pt idx="18">
                  <c:v>Brzyska (2)</c:v>
                </c:pt>
                <c:pt idx="19">
                  <c:v>Jaśliska (2)</c:v>
                </c:pt>
                <c:pt idx="20">
                  <c:v>Jodłowa (2)</c:v>
                </c:pt>
                <c:pt idx="21">
                  <c:v>Niebylec (2)</c:v>
                </c:pt>
                <c:pt idx="22">
                  <c:v>Osiek Jasielski (2)</c:v>
                </c:pt>
                <c:pt idx="23">
                  <c:v>Rokietnica (2)</c:v>
                </c:pt>
                <c:pt idx="24">
                  <c:v>Kuryłówka (2)</c:v>
                </c:pt>
                <c:pt idx="25">
                  <c:v>Raniżów (2)</c:v>
                </c:pt>
                <c:pt idx="26">
                  <c:v>Krzywcza (2)</c:v>
                </c:pt>
                <c:pt idx="27">
                  <c:v>Rudnik nad Sanem (3)</c:v>
                </c:pt>
                <c:pt idx="28">
                  <c:v>Radymno (2)</c:v>
                </c:pt>
                <c:pt idx="29">
                  <c:v>Krzeszów (2)</c:v>
                </c:pt>
                <c:pt idx="30">
                  <c:v>Gawłuszowice (2)</c:v>
                </c:pt>
                <c:pt idx="31">
                  <c:v>Rakszawa (2)</c:v>
                </c:pt>
                <c:pt idx="32">
                  <c:v>Wiśniowa (2)</c:v>
                </c:pt>
                <c:pt idx="33">
                  <c:v>Cmolas (2)</c:v>
                </c:pt>
                <c:pt idx="34">
                  <c:v>Frysztak (2)</c:v>
                </c:pt>
                <c:pt idx="35">
                  <c:v>Dydnia (2)</c:v>
                </c:pt>
                <c:pt idx="36">
                  <c:v>Olszanica (2)</c:v>
                </c:pt>
                <c:pt idx="37">
                  <c:v>Nowa Sarzyna (3)</c:v>
                </c:pt>
                <c:pt idx="38">
                  <c:v>Grodzisko Dolne (2)</c:v>
                </c:pt>
                <c:pt idx="39">
                  <c:v>Czudec (2)</c:v>
                </c:pt>
                <c:pt idx="40">
                  <c:v>Bojanów (2)</c:v>
                </c:pt>
                <c:pt idx="41">
                  <c:v>Stary Dzików (2)</c:v>
                </c:pt>
                <c:pt idx="42">
                  <c:v>Zaklików (3)</c:v>
                </c:pt>
                <c:pt idx="43">
                  <c:v>Tyrawa Wołoska (2)</c:v>
                </c:pt>
                <c:pt idx="44">
                  <c:v>Kańczuga (3)</c:v>
                </c:pt>
                <c:pt idx="45">
                  <c:v>Przeworsk (2)</c:v>
                </c:pt>
                <c:pt idx="46">
                  <c:v>Nowa Dęba (3)</c:v>
                </c:pt>
                <c:pt idx="47">
                  <c:v>Jasło (2)</c:v>
                </c:pt>
                <c:pt idx="48">
                  <c:v>Leżajsk (2)</c:v>
                </c:pt>
                <c:pt idx="49">
                  <c:v>Ulanów (3)</c:v>
                </c:pt>
                <c:pt idx="50">
                  <c:v>Krasiczyn (2)</c:v>
                </c:pt>
                <c:pt idx="51">
                  <c:v>Kołaczyce (3)</c:v>
                </c:pt>
                <c:pt idx="52">
                  <c:v>Jarosław (2)</c:v>
                </c:pt>
                <c:pt idx="53">
                  <c:v>Baranów Sandomierski (3)</c:v>
                </c:pt>
                <c:pt idx="54">
                  <c:v>Dzikowiec (2)</c:v>
                </c:pt>
                <c:pt idx="55">
                  <c:v>Brzostek (3)</c:v>
                </c:pt>
                <c:pt idx="56">
                  <c:v>Markowa (2)</c:v>
                </c:pt>
                <c:pt idx="57">
                  <c:v>Cieszanów (3)</c:v>
                </c:pt>
                <c:pt idx="58">
                  <c:v>Pruchnik (3)</c:v>
                </c:pt>
                <c:pt idx="59">
                  <c:v>Haczów (2)</c:v>
                </c:pt>
                <c:pt idx="60">
                  <c:v>Pilzno (3)</c:v>
                </c:pt>
                <c:pt idx="61">
                  <c:v>Wadowice Górne (2)</c:v>
                </c:pt>
                <c:pt idx="62">
                  <c:v>Hyżne (2)</c:v>
                </c:pt>
                <c:pt idx="63">
                  <c:v>Sanok (2)</c:v>
                </c:pt>
                <c:pt idx="64">
                  <c:v>Lubaczów (2)</c:v>
                </c:pt>
                <c:pt idx="65">
                  <c:v>Gać (2)</c:v>
                </c:pt>
                <c:pt idx="66">
                  <c:v>Skołyszyn (2)</c:v>
                </c:pt>
                <c:pt idx="67">
                  <c:v>Tarnowiec (2)</c:v>
                </c:pt>
                <c:pt idx="68">
                  <c:v>Ustrzyki Dolne (3)</c:v>
                </c:pt>
                <c:pt idx="69">
                  <c:v>Przecław (3)</c:v>
                </c:pt>
                <c:pt idx="70">
                  <c:v>Medyka (2)</c:v>
                </c:pt>
                <c:pt idx="71">
                  <c:v>Grębów (2)</c:v>
                </c:pt>
                <c:pt idx="72">
                  <c:v>Chłopice (2)</c:v>
                </c:pt>
                <c:pt idx="73">
                  <c:v>Lubenia (2)</c:v>
                </c:pt>
                <c:pt idx="74">
                  <c:v>Czermin (2)</c:v>
                </c:pt>
                <c:pt idx="75">
                  <c:v>Tryńcza (2)</c:v>
                </c:pt>
                <c:pt idx="76">
                  <c:v>Białobrzegi (2)</c:v>
                </c:pt>
                <c:pt idx="77">
                  <c:v>Radomyśl nad Sanem (2)</c:v>
                </c:pt>
                <c:pt idx="78">
                  <c:v>Oleszyce (3)</c:v>
                </c:pt>
                <c:pt idx="79">
                  <c:v>Czarna (2)</c:v>
                </c:pt>
                <c:pt idx="80">
                  <c:v>Sieniawa (3)</c:v>
                </c:pt>
                <c:pt idx="81">
                  <c:v>Dynów (1)</c:v>
                </c:pt>
                <c:pt idx="82">
                  <c:v>Jeżowe (2)</c:v>
                </c:pt>
                <c:pt idx="83">
                  <c:v>Pawłosiów (2)</c:v>
                </c:pt>
                <c:pt idx="84">
                  <c:v>Strzyżów (3)</c:v>
                </c:pt>
                <c:pt idx="85">
                  <c:v>Wiązownica (2)</c:v>
                </c:pt>
                <c:pt idx="86">
                  <c:v>Padew Narodowa (2)</c:v>
                </c:pt>
                <c:pt idx="87">
                  <c:v>Iwierzyce (2)</c:v>
                </c:pt>
                <c:pt idx="88">
                  <c:v>Dębowiec (2)</c:v>
                </c:pt>
                <c:pt idx="89">
                  <c:v>Błażowa (3)</c:v>
                </c:pt>
                <c:pt idx="90">
                  <c:v>Żurawica (2)</c:v>
                </c:pt>
                <c:pt idx="91">
                  <c:v>Zarzecze (2)</c:v>
                </c:pt>
                <c:pt idx="92">
                  <c:v>Czarna (2)</c:v>
                </c:pt>
                <c:pt idx="93">
                  <c:v>Nowy Żmigród (2)</c:v>
                </c:pt>
                <c:pt idx="94">
                  <c:v>Bukowsko (2)</c:v>
                </c:pt>
                <c:pt idx="95">
                  <c:v>Nisko (3)</c:v>
                </c:pt>
                <c:pt idx="96">
                  <c:v>Majdan Królewski (2)</c:v>
                </c:pt>
                <c:pt idx="97">
                  <c:v>Zarszyn (2)</c:v>
                </c:pt>
                <c:pt idx="98">
                  <c:v>Brzozów (3)</c:v>
                </c:pt>
                <c:pt idx="99">
                  <c:v>Jasienica Rosielna (2)</c:v>
                </c:pt>
                <c:pt idx="100">
                  <c:v>Radomyśl Wielki (3)</c:v>
                </c:pt>
                <c:pt idx="101">
                  <c:v>Zagórz (3)</c:v>
                </c:pt>
                <c:pt idx="102">
                  <c:v>Żołynia (2)</c:v>
                </c:pt>
                <c:pt idx="103">
                  <c:v>Stalowa Wola (1)</c:v>
                </c:pt>
                <c:pt idx="104">
                  <c:v>Orły (2)</c:v>
                </c:pt>
                <c:pt idx="105">
                  <c:v>Tuszów Narodowy (2)</c:v>
                </c:pt>
                <c:pt idx="106">
                  <c:v>Chorkówka (2)</c:v>
                </c:pt>
                <c:pt idx="107">
                  <c:v>Sędziszów Małopolski (3)</c:v>
                </c:pt>
                <c:pt idx="108">
                  <c:v>Lesko (3)</c:v>
                </c:pt>
                <c:pt idx="109">
                  <c:v>Kamień (2)</c:v>
                </c:pt>
                <c:pt idx="110">
                  <c:v>Ostrów (2)</c:v>
                </c:pt>
                <c:pt idx="111">
                  <c:v>Korczyna (2)</c:v>
                </c:pt>
                <c:pt idx="112">
                  <c:v>Dukla (3)</c:v>
                </c:pt>
                <c:pt idx="113">
                  <c:v>Roźwienica (2)</c:v>
                </c:pt>
                <c:pt idx="114">
                  <c:v>Niwiska (2)</c:v>
                </c:pt>
                <c:pt idx="115">
                  <c:v>Chmielnik (2)</c:v>
                </c:pt>
                <c:pt idx="116">
                  <c:v>Ropczyce (3)</c:v>
                </c:pt>
                <c:pt idx="117">
                  <c:v>Sokołów Małopolski (3)</c:v>
                </c:pt>
                <c:pt idx="118">
                  <c:v>Jarosław (1)</c:v>
                </c:pt>
                <c:pt idx="119">
                  <c:v>Przemyśl (2)</c:v>
                </c:pt>
                <c:pt idx="120">
                  <c:v>Kolbuszowa (3)</c:v>
                </c:pt>
                <c:pt idx="121">
                  <c:v>Pysznica (2)</c:v>
                </c:pt>
                <c:pt idx="122">
                  <c:v>Besko (2)</c:v>
                </c:pt>
                <c:pt idx="123">
                  <c:v>Dębica (2)</c:v>
                </c:pt>
                <c:pt idx="124">
                  <c:v>Radymno (1)</c:v>
                </c:pt>
                <c:pt idx="125">
                  <c:v>Jedlicze (3)</c:v>
                </c:pt>
                <c:pt idx="126">
                  <c:v>Jarocin (2)</c:v>
                </c:pt>
                <c:pt idx="127">
                  <c:v>Gorzyce (2)</c:v>
                </c:pt>
                <c:pt idx="128">
                  <c:v>Zaleszany (2)</c:v>
                </c:pt>
                <c:pt idx="129">
                  <c:v>Przemyśl (1)</c:v>
                </c:pt>
                <c:pt idx="130">
                  <c:v>Dębica (1)</c:v>
                </c:pt>
                <c:pt idx="131">
                  <c:v>Baligród (2)</c:v>
                </c:pt>
                <c:pt idx="132">
                  <c:v>Czarna (2)</c:v>
                </c:pt>
                <c:pt idx="133">
                  <c:v>Przeworsk (1)</c:v>
                </c:pt>
                <c:pt idx="134">
                  <c:v>Iwonicz-Zdrój (3)</c:v>
                </c:pt>
                <c:pt idx="135">
                  <c:v>Rymanów (3)</c:v>
                </c:pt>
                <c:pt idx="136">
                  <c:v>Wojaszówka (2)</c:v>
                </c:pt>
                <c:pt idx="137">
                  <c:v>Sanok (1)</c:v>
                </c:pt>
                <c:pt idx="138">
                  <c:v>Miejsce Piastowe (2)</c:v>
                </c:pt>
                <c:pt idx="139">
                  <c:v>Leżajsk (1)</c:v>
                </c:pt>
                <c:pt idx="140">
                  <c:v>Żyraków (2)</c:v>
                </c:pt>
                <c:pt idx="141">
                  <c:v>Świlcza (2)</c:v>
                </c:pt>
                <c:pt idx="142">
                  <c:v>Lubaczów (1)</c:v>
                </c:pt>
                <c:pt idx="143">
                  <c:v>Tyczyn (3)</c:v>
                </c:pt>
                <c:pt idx="144">
                  <c:v>Mielec (2)</c:v>
                </c:pt>
                <c:pt idx="145">
                  <c:v>Jasło (1)</c:v>
                </c:pt>
                <c:pt idx="146">
                  <c:v>Mielec (1)</c:v>
                </c:pt>
                <c:pt idx="147">
                  <c:v>Łańcut (2)</c:v>
                </c:pt>
                <c:pt idx="148">
                  <c:v>Krościenko Wyżne (2)</c:v>
                </c:pt>
                <c:pt idx="149">
                  <c:v>Tarnobrzeg (1)</c:v>
                </c:pt>
                <c:pt idx="150">
                  <c:v>Łańcut (1)</c:v>
                </c:pt>
                <c:pt idx="151">
                  <c:v>Boguchwała (3)</c:v>
                </c:pt>
                <c:pt idx="152">
                  <c:v>Krasne (2)</c:v>
                </c:pt>
                <c:pt idx="153">
                  <c:v>Lutowiska (2)</c:v>
                </c:pt>
                <c:pt idx="154">
                  <c:v>Trzebownisko (2)</c:v>
                </c:pt>
                <c:pt idx="155">
                  <c:v>Głogów Małopolski (3)</c:v>
                </c:pt>
                <c:pt idx="156">
                  <c:v>Cisna (2)</c:v>
                </c:pt>
                <c:pt idx="157">
                  <c:v>Krosno (1)</c:v>
                </c:pt>
                <c:pt idx="158">
                  <c:v>Solina (2)</c:v>
                </c:pt>
                <c:pt idx="159">
                  <c:v>Rzeszów (1)</c:v>
                </c:pt>
              </c:strCache>
            </c:strRef>
          </c:cat>
          <c:val>
            <c:numRef>
              <c:f>RANKING!$AG$8:$AG$167</c:f>
              <c:numCache>
                <c:formatCode>General</c:formatCode>
                <c:ptCount val="160"/>
                <c:pt idx="0">
                  <c:v>0.24599838783695516</c:v>
                </c:pt>
                <c:pt idx="1">
                  <c:v>0.27346842909525348</c:v>
                </c:pt>
                <c:pt idx="2">
                  <c:v>0.27675221100044367</c:v>
                </c:pt>
                <c:pt idx="3">
                  <c:v>0.27687269709604262</c:v>
                </c:pt>
                <c:pt idx="4">
                  <c:v>0.28430852892983022</c:v>
                </c:pt>
                <c:pt idx="5">
                  <c:v>0.28847205387208952</c:v>
                </c:pt>
                <c:pt idx="6">
                  <c:v>0.2941529485979496</c:v>
                </c:pt>
                <c:pt idx="7">
                  <c:v>0.29439910303122863</c:v>
                </c:pt>
                <c:pt idx="8">
                  <c:v>0.29512948860342975</c:v>
                </c:pt>
                <c:pt idx="9">
                  <c:v>0.29514133134573145</c:v>
                </c:pt>
                <c:pt idx="10">
                  <c:v>0.29697059639230561</c:v>
                </c:pt>
                <c:pt idx="11">
                  <c:v>0.29804990197908127</c:v>
                </c:pt>
                <c:pt idx="12">
                  <c:v>0.30170044170518534</c:v>
                </c:pt>
                <c:pt idx="13">
                  <c:v>0.30579769177409655</c:v>
                </c:pt>
                <c:pt idx="14">
                  <c:v>0.30585209112811296</c:v>
                </c:pt>
                <c:pt idx="15">
                  <c:v>0.30975057578761744</c:v>
                </c:pt>
                <c:pt idx="16">
                  <c:v>0.31424591638251009</c:v>
                </c:pt>
                <c:pt idx="17">
                  <c:v>0.31602214513434024</c:v>
                </c:pt>
                <c:pt idx="18">
                  <c:v>0.31804226554133797</c:v>
                </c:pt>
                <c:pt idx="19">
                  <c:v>0.3187611109078835</c:v>
                </c:pt>
                <c:pt idx="20">
                  <c:v>0.31944923063046782</c:v>
                </c:pt>
                <c:pt idx="21">
                  <c:v>0.32087676729950998</c:v>
                </c:pt>
                <c:pt idx="22">
                  <c:v>0.32263678471392998</c:v>
                </c:pt>
                <c:pt idx="23">
                  <c:v>0.32414996562505383</c:v>
                </c:pt>
                <c:pt idx="24">
                  <c:v>0.32440585771911951</c:v>
                </c:pt>
                <c:pt idx="25">
                  <c:v>0.32577717894631003</c:v>
                </c:pt>
                <c:pt idx="26">
                  <c:v>0.32824469626025565</c:v>
                </c:pt>
                <c:pt idx="27">
                  <c:v>0.33075800647687015</c:v>
                </c:pt>
                <c:pt idx="28">
                  <c:v>0.33240929166883493</c:v>
                </c:pt>
                <c:pt idx="29">
                  <c:v>0.33291155912838305</c:v>
                </c:pt>
                <c:pt idx="30">
                  <c:v>0.33365575328672875</c:v>
                </c:pt>
                <c:pt idx="31">
                  <c:v>0.33405973530314115</c:v>
                </c:pt>
                <c:pt idx="32">
                  <c:v>0.33492777320153932</c:v>
                </c:pt>
                <c:pt idx="33">
                  <c:v>0.33589225909301779</c:v>
                </c:pt>
                <c:pt idx="34">
                  <c:v>0.33980513535673085</c:v>
                </c:pt>
                <c:pt idx="35">
                  <c:v>0.33982065296507308</c:v>
                </c:pt>
                <c:pt idx="36">
                  <c:v>0.33994892263187138</c:v>
                </c:pt>
                <c:pt idx="37">
                  <c:v>0.34003534968977939</c:v>
                </c:pt>
                <c:pt idx="38">
                  <c:v>0.3401538093319299</c:v>
                </c:pt>
                <c:pt idx="39">
                  <c:v>0.34123807294853381</c:v>
                </c:pt>
                <c:pt idx="40">
                  <c:v>0.3433943418361331</c:v>
                </c:pt>
                <c:pt idx="41">
                  <c:v>0.34354713877648396</c:v>
                </c:pt>
                <c:pt idx="42">
                  <c:v>0.3438179017576376</c:v>
                </c:pt>
                <c:pt idx="43">
                  <c:v>0.34433170642903688</c:v>
                </c:pt>
                <c:pt idx="44">
                  <c:v>0.34457609682293566</c:v>
                </c:pt>
                <c:pt idx="45">
                  <c:v>0.34572813740926112</c:v>
                </c:pt>
                <c:pt idx="46">
                  <c:v>0.34852108508765089</c:v>
                </c:pt>
                <c:pt idx="47">
                  <c:v>0.34881789883863201</c:v>
                </c:pt>
                <c:pt idx="48">
                  <c:v>0.34937224125954103</c:v>
                </c:pt>
                <c:pt idx="49">
                  <c:v>0.34966107469334529</c:v>
                </c:pt>
                <c:pt idx="50">
                  <c:v>0.35044110498012138</c:v>
                </c:pt>
                <c:pt idx="51">
                  <c:v>0.35053920514196968</c:v>
                </c:pt>
                <c:pt idx="52">
                  <c:v>0.35098393825710972</c:v>
                </c:pt>
                <c:pt idx="53">
                  <c:v>0.35182041985096973</c:v>
                </c:pt>
                <c:pt idx="54">
                  <c:v>0.35318503852257438</c:v>
                </c:pt>
                <c:pt idx="55">
                  <c:v>0.3534414365769567</c:v>
                </c:pt>
                <c:pt idx="56">
                  <c:v>0.3535331605559896</c:v>
                </c:pt>
                <c:pt idx="57">
                  <c:v>0.35503088655575893</c:v>
                </c:pt>
                <c:pt idx="58">
                  <c:v>0.35590076499331474</c:v>
                </c:pt>
                <c:pt idx="59">
                  <c:v>0.3563552046386449</c:v>
                </c:pt>
                <c:pt idx="60">
                  <c:v>0.35661432430284323</c:v>
                </c:pt>
                <c:pt idx="61">
                  <c:v>0.35741051120401246</c:v>
                </c:pt>
                <c:pt idx="62">
                  <c:v>0.35906567532410588</c:v>
                </c:pt>
                <c:pt idx="63">
                  <c:v>0.3596336690496284</c:v>
                </c:pt>
                <c:pt idx="64">
                  <c:v>0.36007881286827159</c:v>
                </c:pt>
                <c:pt idx="65">
                  <c:v>0.36092676449862948</c:v>
                </c:pt>
                <c:pt idx="66">
                  <c:v>0.36181065472054225</c:v>
                </c:pt>
                <c:pt idx="67">
                  <c:v>0.36225858384353299</c:v>
                </c:pt>
                <c:pt idx="68">
                  <c:v>0.36256527021239149</c:v>
                </c:pt>
                <c:pt idx="69">
                  <c:v>0.36322856969439965</c:v>
                </c:pt>
                <c:pt idx="70">
                  <c:v>0.36481104008269083</c:v>
                </c:pt>
                <c:pt idx="71">
                  <c:v>0.36589144765674486</c:v>
                </c:pt>
                <c:pt idx="72">
                  <c:v>0.36622799158082076</c:v>
                </c:pt>
                <c:pt idx="73">
                  <c:v>0.3671161354765432</c:v>
                </c:pt>
                <c:pt idx="74">
                  <c:v>0.36724021492616377</c:v>
                </c:pt>
                <c:pt idx="75">
                  <c:v>0.36798481604802025</c:v>
                </c:pt>
                <c:pt idx="76">
                  <c:v>0.36830961379556659</c:v>
                </c:pt>
                <c:pt idx="77">
                  <c:v>0.36857599862163204</c:v>
                </c:pt>
                <c:pt idx="78">
                  <c:v>0.36882270029424108</c:v>
                </c:pt>
                <c:pt idx="79">
                  <c:v>0.36943781984016077</c:v>
                </c:pt>
                <c:pt idx="80">
                  <c:v>0.37021898185852636</c:v>
                </c:pt>
                <c:pt idx="81">
                  <c:v>0.37022311894959659</c:v>
                </c:pt>
                <c:pt idx="82">
                  <c:v>0.37082593350537624</c:v>
                </c:pt>
                <c:pt idx="83">
                  <c:v>0.37107325671345009</c:v>
                </c:pt>
                <c:pt idx="84">
                  <c:v>0.37216208939853102</c:v>
                </c:pt>
                <c:pt idx="85">
                  <c:v>0.37229792227932684</c:v>
                </c:pt>
                <c:pt idx="86">
                  <c:v>0.37302363493828478</c:v>
                </c:pt>
                <c:pt idx="87">
                  <c:v>0.37313648586007564</c:v>
                </c:pt>
                <c:pt idx="88">
                  <c:v>0.37522016172376393</c:v>
                </c:pt>
                <c:pt idx="89">
                  <c:v>0.3752782712664986</c:v>
                </c:pt>
                <c:pt idx="90">
                  <c:v>0.3762128741496607</c:v>
                </c:pt>
                <c:pt idx="91">
                  <c:v>0.37632561202977655</c:v>
                </c:pt>
                <c:pt idx="92">
                  <c:v>0.37724334091750622</c:v>
                </c:pt>
                <c:pt idx="93">
                  <c:v>0.37809099699474191</c:v>
                </c:pt>
                <c:pt idx="94">
                  <c:v>0.37809609089635632</c:v>
                </c:pt>
                <c:pt idx="95">
                  <c:v>0.37824012816289876</c:v>
                </c:pt>
                <c:pt idx="96">
                  <c:v>0.37836225918287736</c:v>
                </c:pt>
                <c:pt idx="97">
                  <c:v>0.37949897132973931</c:v>
                </c:pt>
                <c:pt idx="98">
                  <c:v>0.37991728115978118</c:v>
                </c:pt>
                <c:pt idx="99">
                  <c:v>0.37996279632263458</c:v>
                </c:pt>
                <c:pt idx="100">
                  <c:v>0.38041436529618355</c:v>
                </c:pt>
                <c:pt idx="101">
                  <c:v>0.38139781677447349</c:v>
                </c:pt>
                <c:pt idx="102">
                  <c:v>0.38158591602146946</c:v>
                </c:pt>
                <c:pt idx="103">
                  <c:v>0.38167991362389697</c:v>
                </c:pt>
                <c:pt idx="104">
                  <c:v>0.38227568109411925</c:v>
                </c:pt>
                <c:pt idx="105">
                  <c:v>0.38281907617614974</c:v>
                </c:pt>
                <c:pt idx="106">
                  <c:v>0.38498608634272136</c:v>
                </c:pt>
                <c:pt idx="107">
                  <c:v>0.38570141226039928</c:v>
                </c:pt>
                <c:pt idx="108">
                  <c:v>0.386189219139077</c:v>
                </c:pt>
                <c:pt idx="109">
                  <c:v>0.38651348052148948</c:v>
                </c:pt>
                <c:pt idx="110">
                  <c:v>0.38755548729615458</c:v>
                </c:pt>
                <c:pt idx="111">
                  <c:v>0.3905536829390287</c:v>
                </c:pt>
                <c:pt idx="112">
                  <c:v>0.3913289871572071</c:v>
                </c:pt>
                <c:pt idx="113">
                  <c:v>0.39305199196229268</c:v>
                </c:pt>
                <c:pt idx="114">
                  <c:v>0.39312687098030863</c:v>
                </c:pt>
                <c:pt idx="115">
                  <c:v>0.39386049967506742</c:v>
                </c:pt>
                <c:pt idx="116">
                  <c:v>0.39690506310762314</c:v>
                </c:pt>
                <c:pt idx="117">
                  <c:v>0.39934091436133928</c:v>
                </c:pt>
                <c:pt idx="118">
                  <c:v>0.40007076527499946</c:v>
                </c:pt>
                <c:pt idx="119">
                  <c:v>0.40031817320813207</c:v>
                </c:pt>
                <c:pt idx="120">
                  <c:v>0.40077153269527199</c:v>
                </c:pt>
                <c:pt idx="121">
                  <c:v>0.40179733203543205</c:v>
                </c:pt>
                <c:pt idx="122">
                  <c:v>0.40192936874045504</c:v>
                </c:pt>
                <c:pt idx="123">
                  <c:v>0.4028478510854609</c:v>
                </c:pt>
                <c:pt idx="124">
                  <c:v>0.40520957710357591</c:v>
                </c:pt>
                <c:pt idx="125">
                  <c:v>0.40548972341019196</c:v>
                </c:pt>
                <c:pt idx="126">
                  <c:v>0.40666903057458026</c:v>
                </c:pt>
                <c:pt idx="127">
                  <c:v>0.40687948562268811</c:v>
                </c:pt>
                <c:pt idx="128">
                  <c:v>0.40774630503590209</c:v>
                </c:pt>
                <c:pt idx="129">
                  <c:v>0.40865360125192901</c:v>
                </c:pt>
                <c:pt idx="130">
                  <c:v>0.41353411135245677</c:v>
                </c:pt>
                <c:pt idx="131">
                  <c:v>0.4170262922016762</c:v>
                </c:pt>
                <c:pt idx="132" formatCode="0.000">
                  <c:v>0.41901016920795031</c:v>
                </c:pt>
                <c:pt idx="133" formatCode="0.000">
                  <c:v>0.41941031461777012</c:v>
                </c:pt>
                <c:pt idx="134" formatCode="0.000">
                  <c:v>0.41980537711137328</c:v>
                </c:pt>
                <c:pt idx="135" formatCode="0.000">
                  <c:v>0.42140097683537175</c:v>
                </c:pt>
                <c:pt idx="136" formatCode="0.000">
                  <c:v>0.42247575785990621</c:v>
                </c:pt>
                <c:pt idx="137" formatCode="0.000">
                  <c:v>0.42316316836520063</c:v>
                </c:pt>
                <c:pt idx="138" formatCode="0.000">
                  <c:v>0.42428752273673326</c:v>
                </c:pt>
                <c:pt idx="139" formatCode="0.000">
                  <c:v>0.42469400509811167</c:v>
                </c:pt>
                <c:pt idx="140" formatCode="0.000">
                  <c:v>0.42503660309600527</c:v>
                </c:pt>
                <c:pt idx="141" formatCode="0.000">
                  <c:v>0.42966849252878897</c:v>
                </c:pt>
                <c:pt idx="142" formatCode="0.000">
                  <c:v>0.4299325863978618</c:v>
                </c:pt>
                <c:pt idx="143" formatCode="0.000">
                  <c:v>0.43319919991515909</c:v>
                </c:pt>
                <c:pt idx="144" formatCode="0.000">
                  <c:v>0.43589917072884282</c:v>
                </c:pt>
                <c:pt idx="145" formatCode="0.000">
                  <c:v>0.44246860136255473</c:v>
                </c:pt>
                <c:pt idx="146" formatCode="0.000">
                  <c:v>0.44359833839959678</c:v>
                </c:pt>
                <c:pt idx="147" formatCode="0.000">
                  <c:v>0.44617818031843448</c:v>
                </c:pt>
                <c:pt idx="148" formatCode="0.000">
                  <c:v>0.45005287454869503</c:v>
                </c:pt>
                <c:pt idx="149" formatCode="0.000">
                  <c:v>0.45365765318873141</c:v>
                </c:pt>
                <c:pt idx="150" formatCode="0.000">
                  <c:v>0.45925681676571289</c:v>
                </c:pt>
                <c:pt idx="151" formatCode="0.000">
                  <c:v>0.46070525093703907</c:v>
                </c:pt>
                <c:pt idx="152" formatCode="0.000">
                  <c:v>0.46972571476345149</c:v>
                </c:pt>
                <c:pt idx="153" formatCode="0.000">
                  <c:v>0.47365026026049134</c:v>
                </c:pt>
                <c:pt idx="154" formatCode="0.000">
                  <c:v>0.47949528066609926</c:v>
                </c:pt>
                <c:pt idx="155" formatCode="0.000">
                  <c:v>0.49061807988016753</c:v>
                </c:pt>
                <c:pt idx="156" formatCode="0.000">
                  <c:v>0.50796623902778948</c:v>
                </c:pt>
                <c:pt idx="157" formatCode="0.000">
                  <c:v>0.51385680656120325</c:v>
                </c:pt>
                <c:pt idx="158" formatCode="0.000">
                  <c:v>0.52337224800322701</c:v>
                </c:pt>
                <c:pt idx="159" formatCode="0.0000">
                  <c:v>0.52992153447382617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95-6348-B574-1953D52E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64050448"/>
        <c:axId val="1431840256"/>
      </c:barChart>
      <c:catAx>
        <c:axId val="1564050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31840256"/>
        <c:crosses val="autoZero"/>
        <c:auto val="1"/>
        <c:lblAlgn val="ctr"/>
        <c:lblOffset val="100"/>
        <c:noMultiLvlLbl val="0"/>
      </c:catAx>
      <c:valAx>
        <c:axId val="143184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6405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CHANGE SDI 2015/2020 [%]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1.3993528526100406E-2"/>
          <c:y val="1.4637005866385243E-2"/>
          <c:w val="0.96190532626521963"/>
          <c:h val="0.9758731425290496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RANKING!$AP$8:$AP$167</c:f>
              <c:strCache>
                <c:ptCount val="160"/>
                <c:pt idx="0">
                  <c:v>Fredropol (2)</c:v>
                </c:pt>
                <c:pt idx="1">
                  <c:v>Ostrów (2)</c:v>
                </c:pt>
                <c:pt idx="2">
                  <c:v>Jaśliska (2)</c:v>
                </c:pt>
                <c:pt idx="3">
                  <c:v>Cisna (2)</c:v>
                </c:pt>
                <c:pt idx="4">
                  <c:v>Żołynia (2)</c:v>
                </c:pt>
                <c:pt idx="5">
                  <c:v>Pilzno (3)</c:v>
                </c:pt>
                <c:pt idx="6">
                  <c:v>Przemyśl (1)</c:v>
                </c:pt>
                <c:pt idx="7">
                  <c:v>Jasło (1)</c:v>
                </c:pt>
                <c:pt idx="8">
                  <c:v>Krosno (1)</c:v>
                </c:pt>
                <c:pt idx="9">
                  <c:v>Medyka (2)</c:v>
                </c:pt>
                <c:pt idx="10">
                  <c:v>Czarna (2)</c:v>
                </c:pt>
                <c:pt idx="11">
                  <c:v>Osiek Jasielski (2)</c:v>
                </c:pt>
                <c:pt idx="12">
                  <c:v>Wielopole Skrzyńskie (2)</c:v>
                </c:pt>
                <c:pt idx="13">
                  <c:v>Jasło (2)</c:v>
                </c:pt>
                <c:pt idx="14">
                  <c:v>Bircza (2)</c:v>
                </c:pt>
                <c:pt idx="15">
                  <c:v>Sanok (2)</c:v>
                </c:pt>
                <c:pt idx="16">
                  <c:v>Rzeszów (1)</c:v>
                </c:pt>
                <c:pt idx="17">
                  <c:v>Markowa (2)</c:v>
                </c:pt>
                <c:pt idx="18">
                  <c:v>Nowy Żmigród (2)</c:v>
                </c:pt>
                <c:pt idx="19">
                  <c:v>Bukowsko (2)</c:v>
                </c:pt>
                <c:pt idx="20">
                  <c:v>Kołaczyce (3)</c:v>
                </c:pt>
                <c:pt idx="21">
                  <c:v>Oleszyce (3)</c:v>
                </c:pt>
                <c:pt idx="22">
                  <c:v>Dębowiec (2)</c:v>
                </c:pt>
                <c:pt idx="23">
                  <c:v>Jarosław (1)</c:v>
                </c:pt>
                <c:pt idx="24">
                  <c:v>Chorkówka (2)</c:v>
                </c:pt>
                <c:pt idx="25">
                  <c:v>Łańcut (1)</c:v>
                </c:pt>
                <c:pt idx="26">
                  <c:v>Zarzecze (2)</c:v>
                </c:pt>
                <c:pt idx="27">
                  <c:v>Jodłowa (2)</c:v>
                </c:pt>
                <c:pt idx="28">
                  <c:v>Gać (2)</c:v>
                </c:pt>
                <c:pt idx="29">
                  <c:v>Horyniec-Zdrój (2)</c:v>
                </c:pt>
                <c:pt idx="30">
                  <c:v>Wiązownica (2)</c:v>
                </c:pt>
                <c:pt idx="31">
                  <c:v>Borowa (2)</c:v>
                </c:pt>
                <c:pt idx="32">
                  <c:v>Dębica (2)</c:v>
                </c:pt>
                <c:pt idx="33">
                  <c:v>Orły (2)</c:v>
                </c:pt>
                <c:pt idx="34">
                  <c:v>Ropczyce (3)</c:v>
                </c:pt>
                <c:pt idx="35">
                  <c:v>Haczów (2)</c:v>
                </c:pt>
                <c:pt idx="36">
                  <c:v>Kuryłówka (2)</c:v>
                </c:pt>
                <c:pt idx="37">
                  <c:v>Sieniawa (3)</c:v>
                </c:pt>
                <c:pt idx="38">
                  <c:v>Białobrzegi (2)</c:v>
                </c:pt>
                <c:pt idx="39">
                  <c:v>Komańcza (2)</c:v>
                </c:pt>
                <c:pt idx="40">
                  <c:v>Leżajsk (1)</c:v>
                </c:pt>
                <c:pt idx="41">
                  <c:v>Dębica (1)</c:v>
                </c:pt>
                <c:pt idx="42">
                  <c:v>Krościenko Wyżne (2)</c:v>
                </c:pt>
                <c:pt idx="43">
                  <c:v>Przemyśl (2)</c:v>
                </c:pt>
                <c:pt idx="44">
                  <c:v>Tryńcza (2)</c:v>
                </c:pt>
                <c:pt idx="45">
                  <c:v>Krasiczyn (2)</c:v>
                </c:pt>
                <c:pt idx="46">
                  <c:v>Tarnowiec (2)</c:v>
                </c:pt>
                <c:pt idx="47">
                  <c:v>Rudnik nad Sanem (3)</c:v>
                </c:pt>
                <c:pt idx="48">
                  <c:v>Nisko (3)</c:v>
                </c:pt>
                <c:pt idx="49">
                  <c:v>Dynów (1)</c:v>
                </c:pt>
                <c:pt idx="50">
                  <c:v>Pawłosiów (2)</c:v>
                </c:pt>
                <c:pt idx="51">
                  <c:v>Jarosław (2)</c:v>
                </c:pt>
                <c:pt idx="52">
                  <c:v>Chmielnik (2)</c:v>
                </c:pt>
                <c:pt idx="53">
                  <c:v>Grodzisko Dolne (2)</c:v>
                </c:pt>
                <c:pt idx="54">
                  <c:v>Lubaczów (2)</c:v>
                </c:pt>
                <c:pt idx="55">
                  <c:v>Trzebownisko (2)</c:v>
                </c:pt>
                <c:pt idx="56">
                  <c:v>Leżajsk (2)</c:v>
                </c:pt>
                <c:pt idx="57">
                  <c:v>Rymanów (3)</c:v>
                </c:pt>
                <c:pt idx="58">
                  <c:v>Tarnobrzeg (1)</c:v>
                </c:pt>
                <c:pt idx="59">
                  <c:v>Krasne (2)</c:v>
                </c:pt>
                <c:pt idx="60">
                  <c:v>Przeworsk (1)</c:v>
                </c:pt>
                <c:pt idx="61">
                  <c:v>Wielkie Oczy (2)</c:v>
                </c:pt>
                <c:pt idx="62">
                  <c:v>Niebylec (2)</c:v>
                </c:pt>
                <c:pt idx="63">
                  <c:v>Nowa Dęba (3)</c:v>
                </c:pt>
                <c:pt idx="64">
                  <c:v>Czudec (2)</c:v>
                </c:pt>
                <c:pt idx="65">
                  <c:v>Dynów (2)</c:v>
                </c:pt>
                <c:pt idx="66">
                  <c:v>Miejsce Piastowe (2)</c:v>
                </c:pt>
                <c:pt idx="67">
                  <c:v>Nowa Sarzyna (3)</c:v>
                </c:pt>
                <c:pt idx="68">
                  <c:v>Strzyżów (3)</c:v>
                </c:pt>
                <c:pt idx="69">
                  <c:v>Chłopice (2)</c:v>
                </c:pt>
                <c:pt idx="70">
                  <c:v>Narol (3)</c:v>
                </c:pt>
                <c:pt idx="71">
                  <c:v>Cieszanów (3)</c:v>
                </c:pt>
                <c:pt idx="72">
                  <c:v>Czarna (2)</c:v>
                </c:pt>
                <c:pt idx="73">
                  <c:v>Cmolas (2)</c:v>
                </c:pt>
                <c:pt idx="74">
                  <c:v>Dzikowiec (2)</c:v>
                </c:pt>
                <c:pt idx="75">
                  <c:v>Lutowiska (2)</c:v>
                </c:pt>
                <c:pt idx="76">
                  <c:v>Stubno (2)</c:v>
                </c:pt>
                <c:pt idx="77">
                  <c:v>Laszki (2)</c:v>
                </c:pt>
                <c:pt idx="78">
                  <c:v>Żyraków (2)</c:v>
                </c:pt>
                <c:pt idx="79">
                  <c:v>Lesko (3)</c:v>
                </c:pt>
                <c:pt idx="80">
                  <c:v>Gorzyce (2)</c:v>
                </c:pt>
                <c:pt idx="81">
                  <c:v>Tyczyn (3)</c:v>
                </c:pt>
                <c:pt idx="82">
                  <c:v>Ulanów (3)</c:v>
                </c:pt>
                <c:pt idx="83">
                  <c:v>Mielec (1)</c:v>
                </c:pt>
                <c:pt idx="84">
                  <c:v>Radomyśl Wielki (3)</c:v>
                </c:pt>
                <c:pt idx="85">
                  <c:v>Nozdrzec (2)</c:v>
                </c:pt>
                <c:pt idx="86">
                  <c:v>Jedlicze (3)</c:v>
                </c:pt>
                <c:pt idx="87">
                  <c:v>Rakszawa (2)</c:v>
                </c:pt>
                <c:pt idx="88">
                  <c:v>Krempna (2)</c:v>
                </c:pt>
                <c:pt idx="89">
                  <c:v>Sędziszów Małopolski (3)</c:v>
                </c:pt>
                <c:pt idx="90">
                  <c:v>Radymno (1)</c:v>
                </c:pt>
                <c:pt idx="91">
                  <c:v>Hyżne (2)</c:v>
                </c:pt>
                <c:pt idx="92">
                  <c:v>Roźwienica (2)</c:v>
                </c:pt>
                <c:pt idx="93">
                  <c:v>Korczyna (2)</c:v>
                </c:pt>
                <c:pt idx="94">
                  <c:v>Lubaczów (1)</c:v>
                </c:pt>
                <c:pt idx="95">
                  <c:v>Besko (2)</c:v>
                </c:pt>
                <c:pt idx="96">
                  <c:v>Ustrzyki Dolne (3)</c:v>
                </c:pt>
                <c:pt idx="97">
                  <c:v>Zaklików (3)</c:v>
                </c:pt>
                <c:pt idx="98">
                  <c:v>Brzozów (3)</c:v>
                </c:pt>
                <c:pt idx="99">
                  <c:v>Żurawica (2)</c:v>
                </c:pt>
                <c:pt idx="100">
                  <c:v>Niwiska (2)</c:v>
                </c:pt>
                <c:pt idx="101">
                  <c:v>Rokietnica (2)</c:v>
                </c:pt>
                <c:pt idx="102">
                  <c:v>Zagórz (3)</c:v>
                </c:pt>
                <c:pt idx="103">
                  <c:v>Frysztak (2)</c:v>
                </c:pt>
                <c:pt idx="104">
                  <c:v>Stalowa Wola (1)</c:v>
                </c:pt>
                <c:pt idx="105">
                  <c:v>Jasienica Rosielna (2)</c:v>
                </c:pt>
                <c:pt idx="106">
                  <c:v>Sanok (1)</c:v>
                </c:pt>
                <c:pt idx="107">
                  <c:v>Zaleszany (2)</c:v>
                </c:pt>
                <c:pt idx="108">
                  <c:v>Bojanów (2)</c:v>
                </c:pt>
                <c:pt idx="109">
                  <c:v>Wojaszówka (2)</c:v>
                </c:pt>
                <c:pt idx="110">
                  <c:v>Iwonicz-Zdrój (3)</c:v>
                </c:pt>
                <c:pt idx="111">
                  <c:v>Błażowa (3)</c:v>
                </c:pt>
                <c:pt idx="112">
                  <c:v>Jawornik Polski (2)</c:v>
                </c:pt>
                <c:pt idx="113">
                  <c:v>Wiśniowa (2)</c:v>
                </c:pt>
                <c:pt idx="114">
                  <c:v>Kańczuga (3)</c:v>
                </c:pt>
                <c:pt idx="115">
                  <c:v>Świlcza (2)</c:v>
                </c:pt>
                <c:pt idx="116">
                  <c:v>Skołyszyn (2)</c:v>
                </c:pt>
                <c:pt idx="117">
                  <c:v>Baranów Sandomierski (3)</c:v>
                </c:pt>
                <c:pt idx="118">
                  <c:v>Boguchwała (3)</c:v>
                </c:pt>
                <c:pt idx="119">
                  <c:v>Iwierzyce (2)</c:v>
                </c:pt>
                <c:pt idx="120">
                  <c:v>Dydnia (2)</c:v>
                </c:pt>
                <c:pt idx="121">
                  <c:v>Dubiecko (2)</c:v>
                </c:pt>
                <c:pt idx="122">
                  <c:v>Adamówka (2)</c:v>
                </c:pt>
                <c:pt idx="123">
                  <c:v>Łańcut (2)</c:v>
                </c:pt>
                <c:pt idx="124">
                  <c:v>Zarszyn (2)</c:v>
                </c:pt>
                <c:pt idx="125">
                  <c:v>Radymno (2)</c:v>
                </c:pt>
                <c:pt idx="126">
                  <c:v>Dukla (3)</c:v>
                </c:pt>
                <c:pt idx="127">
                  <c:v>Tyrawa Wołoska (2)</c:v>
                </c:pt>
                <c:pt idx="128">
                  <c:v>Domaradz (2)</c:v>
                </c:pt>
                <c:pt idx="129">
                  <c:v>Pysznica (2)</c:v>
                </c:pt>
                <c:pt idx="130">
                  <c:v>Mielec (2)</c:v>
                </c:pt>
                <c:pt idx="131">
                  <c:v>Krzeszów (2)</c:v>
                </c:pt>
                <c:pt idx="132">
                  <c:v>Kolbuszowa (3)</c:v>
                </c:pt>
                <c:pt idx="133">
                  <c:v>Brzyska (2)</c:v>
                </c:pt>
                <c:pt idx="134">
                  <c:v>Brzostek (3)</c:v>
                </c:pt>
                <c:pt idx="135">
                  <c:v>Czarna (2)</c:v>
                </c:pt>
                <c:pt idx="136">
                  <c:v>Głogów Małopolski (3)</c:v>
                </c:pt>
                <c:pt idx="137">
                  <c:v>Grębów (2)</c:v>
                </c:pt>
                <c:pt idx="138">
                  <c:v>Majdan Królewski (2)</c:v>
                </c:pt>
                <c:pt idx="139">
                  <c:v>Krzywcza (2)</c:v>
                </c:pt>
                <c:pt idx="140">
                  <c:v>Przeworsk (2)</c:v>
                </c:pt>
                <c:pt idx="141">
                  <c:v>Gawłuszowice (2)</c:v>
                </c:pt>
                <c:pt idx="142">
                  <c:v>Padew Narodowa (2)</c:v>
                </c:pt>
                <c:pt idx="143">
                  <c:v>Przecław (3)</c:v>
                </c:pt>
                <c:pt idx="144">
                  <c:v>Raniżów (2)</c:v>
                </c:pt>
                <c:pt idx="145">
                  <c:v>Sokołów Małopolski (3)</c:v>
                </c:pt>
                <c:pt idx="146">
                  <c:v>Solina (2)</c:v>
                </c:pt>
                <c:pt idx="147">
                  <c:v>Jeżowe (2)</c:v>
                </c:pt>
                <c:pt idx="148">
                  <c:v>Tuszów Narodowy (2)</c:v>
                </c:pt>
                <c:pt idx="149">
                  <c:v>Czermin (2)</c:v>
                </c:pt>
                <c:pt idx="150">
                  <c:v>Wadowice Górne (2)</c:v>
                </c:pt>
                <c:pt idx="151">
                  <c:v>Lubenia (2)</c:v>
                </c:pt>
                <c:pt idx="152">
                  <c:v>Radomyśl nad Sanem (2)</c:v>
                </c:pt>
                <c:pt idx="153">
                  <c:v>Olszanica (2)</c:v>
                </c:pt>
                <c:pt idx="154">
                  <c:v>Pruchnik (3)</c:v>
                </c:pt>
                <c:pt idx="155">
                  <c:v>Stary Dzików (2)</c:v>
                </c:pt>
                <c:pt idx="156">
                  <c:v>Harasiuki (2)</c:v>
                </c:pt>
                <c:pt idx="157">
                  <c:v>Kamień (2)</c:v>
                </c:pt>
                <c:pt idx="158">
                  <c:v>Baligród (2)</c:v>
                </c:pt>
                <c:pt idx="159">
                  <c:v>Jarocin (2)</c:v>
                </c:pt>
              </c:strCache>
            </c:strRef>
          </c:cat>
          <c:val>
            <c:numRef>
              <c:f>RANKING!$AQ$8:$AQ$167</c:f>
              <c:numCache>
                <c:formatCode>General</c:formatCode>
                <c:ptCount val="160"/>
                <c:pt idx="0">
                  <c:v>-19.757924318651256</c:v>
                </c:pt>
                <c:pt idx="1">
                  <c:v>-12.911545855772328</c:v>
                </c:pt>
                <c:pt idx="2">
                  <c:v>-12.744350261458084</c:v>
                </c:pt>
                <c:pt idx="3">
                  <c:v>-12.741092406438511</c:v>
                </c:pt>
                <c:pt idx="4">
                  <c:v>-12.250957681133464</c:v>
                </c:pt>
                <c:pt idx="5">
                  <c:v>-11.960397050171419</c:v>
                </c:pt>
                <c:pt idx="6">
                  <c:v>-11.564640331094168</c:v>
                </c:pt>
                <c:pt idx="7">
                  <c:v>-11.31585707053272</c:v>
                </c:pt>
                <c:pt idx="8">
                  <c:v>-10.995148011167617</c:v>
                </c:pt>
                <c:pt idx="9">
                  <c:v>-10.912750207090593</c:v>
                </c:pt>
                <c:pt idx="10">
                  <c:v>-10.680118085575447</c:v>
                </c:pt>
                <c:pt idx="11">
                  <c:v>-10.550203324410329</c:v>
                </c:pt>
                <c:pt idx="12">
                  <c:v>-9.6512325556922853</c:v>
                </c:pt>
                <c:pt idx="13">
                  <c:v>-9.5481175182813569</c:v>
                </c:pt>
                <c:pt idx="14">
                  <c:v>-9.1569655443799896</c:v>
                </c:pt>
                <c:pt idx="15">
                  <c:v>-8.6824371313380624</c:v>
                </c:pt>
                <c:pt idx="16">
                  <c:v>-8.6093184140112182</c:v>
                </c:pt>
                <c:pt idx="17">
                  <c:v>-8.3177792955190952</c:v>
                </c:pt>
                <c:pt idx="18">
                  <c:v>-7.8635815492149499</c:v>
                </c:pt>
                <c:pt idx="19">
                  <c:v>-7.4691320780864014</c:v>
                </c:pt>
                <c:pt idx="20">
                  <c:v>-7.39142356304749</c:v>
                </c:pt>
                <c:pt idx="21">
                  <c:v>-7.3908073884575609</c:v>
                </c:pt>
                <c:pt idx="22">
                  <c:v>-7.0832106316490995</c:v>
                </c:pt>
                <c:pt idx="23">
                  <c:v>-7.0033043092194536</c:v>
                </c:pt>
                <c:pt idx="24">
                  <c:v>-6.9063260393052088</c:v>
                </c:pt>
                <c:pt idx="25">
                  <c:v>-6.8142348395291181</c:v>
                </c:pt>
                <c:pt idx="26">
                  <c:v>-6.7597889397171995</c:v>
                </c:pt>
                <c:pt idx="27">
                  <c:v>-6.6090674433373326</c:v>
                </c:pt>
                <c:pt idx="28">
                  <c:v>-6.5139386628439668</c:v>
                </c:pt>
                <c:pt idx="29">
                  <c:v>-6.3184744487265405</c:v>
                </c:pt>
                <c:pt idx="30">
                  <c:v>-6.2917510144596829</c:v>
                </c:pt>
                <c:pt idx="31">
                  <c:v>-6.1712902303822856</c:v>
                </c:pt>
                <c:pt idx="32">
                  <c:v>-6.0760139433773777</c:v>
                </c:pt>
                <c:pt idx="33">
                  <c:v>-6.0338113035587524</c:v>
                </c:pt>
                <c:pt idx="34">
                  <c:v>-5.8215974846831395</c:v>
                </c:pt>
                <c:pt idx="35">
                  <c:v>-5.6965422305886833</c:v>
                </c:pt>
                <c:pt idx="36">
                  <c:v>-5.600608608866434</c:v>
                </c:pt>
                <c:pt idx="37">
                  <c:v>-5.5571286896768521</c:v>
                </c:pt>
                <c:pt idx="38">
                  <c:v>-5.5559802840036925</c:v>
                </c:pt>
                <c:pt idx="39">
                  <c:v>-5.5335400411103342</c:v>
                </c:pt>
                <c:pt idx="40">
                  <c:v>-5.4791772913946533</c:v>
                </c:pt>
                <c:pt idx="41">
                  <c:v>-5.1972447507092996</c:v>
                </c:pt>
                <c:pt idx="42">
                  <c:v>-5.0505403786356347</c:v>
                </c:pt>
                <c:pt idx="43">
                  <c:v>-4.9775288895918175</c:v>
                </c:pt>
                <c:pt idx="44">
                  <c:v>-4.915966407210111</c:v>
                </c:pt>
                <c:pt idx="45">
                  <c:v>-4.7859889833345983</c:v>
                </c:pt>
                <c:pt idx="46">
                  <c:v>-4.567028334352111</c:v>
                </c:pt>
                <c:pt idx="47">
                  <c:v>-4.4643332516876377</c:v>
                </c:pt>
                <c:pt idx="48">
                  <c:v>-3.765980402672457</c:v>
                </c:pt>
                <c:pt idx="49">
                  <c:v>-3.5765837199062727</c:v>
                </c:pt>
                <c:pt idx="50">
                  <c:v>-3.3387463458791253</c:v>
                </c:pt>
                <c:pt idx="51">
                  <c:v>-3.1027526936492573</c:v>
                </c:pt>
                <c:pt idx="52">
                  <c:v>-3.1025403246818133</c:v>
                </c:pt>
                <c:pt idx="53">
                  <c:v>-2.9632947174524</c:v>
                </c:pt>
                <c:pt idx="54">
                  <c:v>-2.9504658571156184</c:v>
                </c:pt>
                <c:pt idx="55">
                  <c:v>-2.886723633695583</c:v>
                </c:pt>
                <c:pt idx="56">
                  <c:v>-2.8357270174782365</c:v>
                </c:pt>
                <c:pt idx="57">
                  <c:v>-2.3886060327772038</c:v>
                </c:pt>
                <c:pt idx="58">
                  <c:v>-2.2477035236322922</c:v>
                </c:pt>
                <c:pt idx="59">
                  <c:v>-2.1024189151987041</c:v>
                </c:pt>
                <c:pt idx="60">
                  <c:v>-2.0886817903574313</c:v>
                </c:pt>
                <c:pt idx="61">
                  <c:v>-1.9863556390593298</c:v>
                </c:pt>
                <c:pt idx="62">
                  <c:v>-1.9726106823858474</c:v>
                </c:pt>
                <c:pt idx="63">
                  <c:v>-1.8511859318577266</c:v>
                </c:pt>
                <c:pt idx="64">
                  <c:v>-1.8297272390698283</c:v>
                </c:pt>
                <c:pt idx="65">
                  <c:v>-1.7144588223753525</c:v>
                </c:pt>
                <c:pt idx="66">
                  <c:v>-1.7100504724279371</c:v>
                </c:pt>
                <c:pt idx="67">
                  <c:v>-1.5850350900205628</c:v>
                </c:pt>
                <c:pt idx="68">
                  <c:v>-1.5684781078574315</c:v>
                </c:pt>
                <c:pt idx="69">
                  <c:v>-1.5472062742171271</c:v>
                </c:pt>
                <c:pt idx="70">
                  <c:v>-1.5015355938979398</c:v>
                </c:pt>
                <c:pt idx="71">
                  <c:v>-1.4726153436047984</c:v>
                </c:pt>
                <c:pt idx="72">
                  <c:v>-1.4330154290961181</c:v>
                </c:pt>
                <c:pt idx="73">
                  <c:v>-1.4119507799539033</c:v>
                </c:pt>
                <c:pt idx="74">
                  <c:v>-1.3713966322276745</c:v>
                </c:pt>
                <c:pt idx="75">
                  <c:v>-1.1349381035465778</c:v>
                </c:pt>
                <c:pt idx="76">
                  <c:v>-0.94138115109530729</c:v>
                </c:pt>
                <c:pt idx="77">
                  <c:v>-0.7727515321584898</c:v>
                </c:pt>
                <c:pt idx="78">
                  <c:v>-0.75025325128938958</c:v>
                </c:pt>
                <c:pt idx="79">
                  <c:v>-0.67892943908064352</c:v>
                </c:pt>
                <c:pt idx="80">
                  <c:v>-0.66274180473569211</c:v>
                </c:pt>
                <c:pt idx="81">
                  <c:v>-0.49851924897966887</c:v>
                </c:pt>
                <c:pt idx="82">
                  <c:v>-0.45452624061870506</c:v>
                </c:pt>
                <c:pt idx="83">
                  <c:v>-0.42217174539806296</c:v>
                </c:pt>
                <c:pt idx="84">
                  <c:v>-0.3846851708511943</c:v>
                </c:pt>
                <c:pt idx="85">
                  <c:v>-0.37539533660863766</c:v>
                </c:pt>
                <c:pt idx="86">
                  <c:v>-0.33408267856800422</c:v>
                </c:pt>
                <c:pt idx="87">
                  <c:v>-0.25094751711555491</c:v>
                </c:pt>
                <c:pt idx="88">
                  <c:v>-0.2229522321538078</c:v>
                </c:pt>
                <c:pt idx="89">
                  <c:v>-4.2613534677696248E-2</c:v>
                </c:pt>
                <c:pt idx="90">
                  <c:v>6.9743778219162167E-2</c:v>
                </c:pt>
                <c:pt idx="91">
                  <c:v>7.3259529735039033E-2</c:v>
                </c:pt>
                <c:pt idx="92">
                  <c:v>9.6685578918863549E-2</c:v>
                </c:pt>
                <c:pt idx="93">
                  <c:v>0.11621369858704998</c:v>
                </c:pt>
                <c:pt idx="94">
                  <c:v>0.19652805283514066</c:v>
                </c:pt>
                <c:pt idx="95">
                  <c:v>0.19705388003378263</c:v>
                </c:pt>
                <c:pt idx="96">
                  <c:v>0.26866533034390566</c:v>
                </c:pt>
                <c:pt idx="97">
                  <c:v>0.38834124232791745</c:v>
                </c:pt>
                <c:pt idx="98">
                  <c:v>0.69845506531233292</c:v>
                </c:pt>
                <c:pt idx="99">
                  <c:v>0.7538752838667746</c:v>
                </c:pt>
                <c:pt idx="100">
                  <c:v>0.76710603275187661</c:v>
                </c:pt>
                <c:pt idx="101">
                  <c:v>0.93752010900492588</c:v>
                </c:pt>
                <c:pt idx="102">
                  <c:v>0.94873475886359127</c:v>
                </c:pt>
                <c:pt idx="103">
                  <c:v>0.97697323919796675</c:v>
                </c:pt>
                <c:pt idx="104">
                  <c:v>1.3513485481653378</c:v>
                </c:pt>
                <c:pt idx="105">
                  <c:v>1.5878651453668891</c:v>
                </c:pt>
                <c:pt idx="106">
                  <c:v>1.6163098374507794</c:v>
                </c:pt>
                <c:pt idx="107">
                  <c:v>1.7231402326337286</c:v>
                </c:pt>
                <c:pt idx="108">
                  <c:v>1.9457051649599357</c:v>
                </c:pt>
                <c:pt idx="109">
                  <c:v>2.0901792896399618</c:v>
                </c:pt>
                <c:pt idx="110">
                  <c:v>2.4877252319275645</c:v>
                </c:pt>
                <c:pt idx="111">
                  <c:v>2.4941929645774268</c:v>
                </c:pt>
                <c:pt idx="112">
                  <c:v>2.5561473650216642</c:v>
                </c:pt>
                <c:pt idx="113">
                  <c:v>2.5591967096474066</c:v>
                </c:pt>
                <c:pt idx="114">
                  <c:v>2.7897306665688326</c:v>
                </c:pt>
                <c:pt idx="115">
                  <c:v>2.7973701841523075</c:v>
                </c:pt>
                <c:pt idx="116">
                  <c:v>2.8778879350117883</c:v>
                </c:pt>
                <c:pt idx="117">
                  <c:v>2.9426282016835139</c:v>
                </c:pt>
                <c:pt idx="118">
                  <c:v>2.9766361160353774</c:v>
                </c:pt>
                <c:pt idx="119">
                  <c:v>3.0332788723652802</c:v>
                </c:pt>
                <c:pt idx="120">
                  <c:v>3.2865455633807295</c:v>
                </c:pt>
                <c:pt idx="121">
                  <c:v>3.4423233643901812</c:v>
                </c:pt>
                <c:pt idx="122">
                  <c:v>3.4587909705421889</c:v>
                </c:pt>
                <c:pt idx="123">
                  <c:v>3.642373098942786</c:v>
                </c:pt>
                <c:pt idx="124">
                  <c:v>3.8290791283163559</c:v>
                </c:pt>
                <c:pt idx="125">
                  <c:v>3.8732299681506772</c:v>
                </c:pt>
                <c:pt idx="126">
                  <c:v>4.1682798778710843</c:v>
                </c:pt>
                <c:pt idx="127">
                  <c:v>4.2230823913853595</c:v>
                </c:pt>
                <c:pt idx="128">
                  <c:v>4.2673194277242548</c:v>
                </c:pt>
                <c:pt idx="129">
                  <c:v>4.6473960332383175</c:v>
                </c:pt>
                <c:pt idx="130">
                  <c:v>4.6895422755292238</c:v>
                </c:pt>
                <c:pt idx="131">
                  <c:v>5.1910506041439284</c:v>
                </c:pt>
                <c:pt idx="132">
                  <c:v>5.2121342340759869</c:v>
                </c:pt>
                <c:pt idx="133">
                  <c:v>5.4205225898339133</c:v>
                </c:pt>
                <c:pt idx="134">
                  <c:v>5.4955428339215366</c:v>
                </c:pt>
                <c:pt idx="135">
                  <c:v>5.5509193027310086</c:v>
                </c:pt>
                <c:pt idx="136">
                  <c:v>5.6297972267980789</c:v>
                </c:pt>
                <c:pt idx="137">
                  <c:v>5.7486151106400767</c:v>
                </c:pt>
                <c:pt idx="138">
                  <c:v>5.9761128926264329</c:v>
                </c:pt>
                <c:pt idx="139">
                  <c:v>6.1655425128870682</c:v>
                </c:pt>
                <c:pt idx="140">
                  <c:v>6.5246821524852354</c:v>
                </c:pt>
                <c:pt idx="141">
                  <c:v>7.3136770431874751</c:v>
                </c:pt>
                <c:pt idx="142">
                  <c:v>7.3324453562831113</c:v>
                </c:pt>
                <c:pt idx="143">
                  <c:v>7.4885319487207713</c:v>
                </c:pt>
                <c:pt idx="144">
                  <c:v>7.5635836881512182</c:v>
                </c:pt>
                <c:pt idx="145">
                  <c:v>7.5961327913012102</c:v>
                </c:pt>
                <c:pt idx="146">
                  <c:v>7.8475833149505982</c:v>
                </c:pt>
                <c:pt idx="147">
                  <c:v>8.3192300685667373</c:v>
                </c:pt>
                <c:pt idx="148">
                  <c:v>8.4740808670687144</c:v>
                </c:pt>
                <c:pt idx="149">
                  <c:v>8.7443851914920998</c:v>
                </c:pt>
                <c:pt idx="150">
                  <c:v>8.759165709426151</c:v>
                </c:pt>
                <c:pt idx="151">
                  <c:v>9.481407474097967</c:v>
                </c:pt>
                <c:pt idx="152">
                  <c:v>9.6026378900830274</c:v>
                </c:pt>
                <c:pt idx="153">
                  <c:v>9.8389869650366553</c:v>
                </c:pt>
                <c:pt idx="154">
                  <c:v>9.9049248312688327</c:v>
                </c:pt>
                <c:pt idx="155">
                  <c:v>10.353337118955137</c:v>
                </c:pt>
                <c:pt idx="156">
                  <c:v>10.95475783967861</c:v>
                </c:pt>
                <c:pt idx="157">
                  <c:v>11.139178524441702</c:v>
                </c:pt>
                <c:pt idx="158">
                  <c:v>17.464372730982859</c:v>
                </c:pt>
                <c:pt idx="159">
                  <c:v>19.2686877306685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4-CA48-A4FF-A5A83820F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02059647"/>
        <c:axId val="2102061295"/>
      </c:barChart>
      <c:catAx>
        <c:axId val="2102059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solidFill>
            <a:schemeClr val="bg2">
              <a:lumMod val="90000"/>
            </a:schemeClr>
          </a:solidFill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102061295"/>
        <c:crosses val="autoZero"/>
        <c:auto val="1"/>
        <c:lblAlgn val="ctr"/>
        <c:lblOffset val="100"/>
        <c:noMultiLvlLbl val="0"/>
      </c:catAx>
      <c:valAx>
        <c:axId val="2102061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102059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 baseline="0"/>
              <a:t>RANKING OF COMMUNES : Spatial Planning Development 2015</a:t>
            </a:r>
            <a:endParaRPr lang="pl-PL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'RANKING-SPATIAL PLANNING'!$J$5:$J$164</c:f>
              <c:strCache>
                <c:ptCount val="160"/>
                <c:pt idx="0">
                  <c:v>Brzyska (2)</c:v>
                </c:pt>
                <c:pt idx="1">
                  <c:v>Wiśniowa (2)</c:v>
                </c:pt>
                <c:pt idx="2">
                  <c:v>Krempna (2)</c:v>
                </c:pt>
                <c:pt idx="3">
                  <c:v>Domaradz (2)</c:v>
                </c:pt>
                <c:pt idx="4">
                  <c:v>Dynów (2)</c:v>
                </c:pt>
                <c:pt idx="5">
                  <c:v>Raniżów (2)</c:v>
                </c:pt>
                <c:pt idx="6">
                  <c:v>Przeworsk (2)</c:v>
                </c:pt>
                <c:pt idx="7">
                  <c:v>Medyka (2)</c:v>
                </c:pt>
                <c:pt idx="8">
                  <c:v>Jarosław (2)</c:v>
                </c:pt>
                <c:pt idx="9">
                  <c:v>Jeżowe (2)</c:v>
                </c:pt>
                <c:pt idx="10">
                  <c:v>Harasiuki (2)</c:v>
                </c:pt>
                <c:pt idx="11">
                  <c:v>Kamień (2)</c:v>
                </c:pt>
                <c:pt idx="12">
                  <c:v>Dydnia (2)</c:v>
                </c:pt>
                <c:pt idx="13">
                  <c:v>Majdan Królewski (2)</c:v>
                </c:pt>
                <c:pt idx="14">
                  <c:v>Stalowa Wola (1)</c:v>
                </c:pt>
                <c:pt idx="15">
                  <c:v>Sanok (1)</c:v>
                </c:pt>
                <c:pt idx="16">
                  <c:v>Nowa Dęba (3)</c:v>
                </c:pt>
                <c:pt idx="17">
                  <c:v>Tyrawa Wołoska (2)</c:v>
                </c:pt>
                <c:pt idx="18">
                  <c:v>Lubaczów (1)</c:v>
                </c:pt>
                <c:pt idx="19">
                  <c:v>Jodłowa (2)</c:v>
                </c:pt>
                <c:pt idx="20">
                  <c:v>Jarosław (1)</c:v>
                </c:pt>
                <c:pt idx="21">
                  <c:v>Krzywcza (2)</c:v>
                </c:pt>
                <c:pt idx="22">
                  <c:v>Brzozów (3)</c:v>
                </c:pt>
                <c:pt idx="23">
                  <c:v>Brzostek (3)</c:v>
                </c:pt>
                <c:pt idx="24">
                  <c:v>Baranów Sandomierski (3)</c:v>
                </c:pt>
                <c:pt idx="25">
                  <c:v>Narol (3)</c:v>
                </c:pt>
                <c:pt idx="26">
                  <c:v>Zagórz (3)</c:v>
                </c:pt>
                <c:pt idx="27">
                  <c:v>Dębica (1)</c:v>
                </c:pt>
                <c:pt idx="28">
                  <c:v>Gorzyce (2)</c:v>
                </c:pt>
                <c:pt idx="29">
                  <c:v>Nisko (3)</c:v>
                </c:pt>
                <c:pt idx="30">
                  <c:v>Jawornik Polski (2)</c:v>
                </c:pt>
                <c:pt idx="31">
                  <c:v>Fredropol (2)</c:v>
                </c:pt>
                <c:pt idx="32">
                  <c:v>Kańczuga (3)</c:v>
                </c:pt>
                <c:pt idx="33">
                  <c:v>Haczów (2)</c:v>
                </c:pt>
                <c:pt idx="34">
                  <c:v>Borowa (2)</c:v>
                </c:pt>
                <c:pt idx="35">
                  <c:v>Białobrzegi (2)</c:v>
                </c:pt>
                <c:pt idx="36">
                  <c:v>Dubiecko (2)</c:v>
                </c:pt>
                <c:pt idx="37">
                  <c:v>Stary Dzików (2)</c:v>
                </c:pt>
                <c:pt idx="38">
                  <c:v>Jasło (2)</c:v>
                </c:pt>
                <c:pt idx="39">
                  <c:v>Wielopole Skrzyńskie (2)</c:v>
                </c:pt>
                <c:pt idx="40">
                  <c:v>Zarzecze (2)</c:v>
                </c:pt>
                <c:pt idx="41">
                  <c:v>Rakszawa (2)</c:v>
                </c:pt>
                <c:pt idx="42">
                  <c:v>Jarocin (2)</c:v>
                </c:pt>
                <c:pt idx="43">
                  <c:v>Przemyśl (1)</c:v>
                </c:pt>
                <c:pt idx="44">
                  <c:v>Horyniec-Zdrój (2)</c:v>
                </c:pt>
                <c:pt idx="45">
                  <c:v>Kuryłówka (2)</c:v>
                </c:pt>
                <c:pt idx="46">
                  <c:v>Padew Narodowa (2)</c:v>
                </c:pt>
                <c:pt idx="47">
                  <c:v>Niebylec (2)</c:v>
                </c:pt>
                <c:pt idx="48">
                  <c:v>Przeworsk (1)</c:v>
                </c:pt>
                <c:pt idx="49">
                  <c:v>Rudnik nad Sanem (3)</c:v>
                </c:pt>
                <c:pt idx="50">
                  <c:v>Leżajsk (1)</c:v>
                </c:pt>
                <c:pt idx="51">
                  <c:v>Orły (2)</c:v>
                </c:pt>
                <c:pt idx="52">
                  <c:v>Rzeszów (1)</c:v>
                </c:pt>
                <c:pt idx="53">
                  <c:v>Laszki (2)</c:v>
                </c:pt>
                <c:pt idx="54">
                  <c:v>Tarnobrzeg (1)</c:v>
                </c:pt>
                <c:pt idx="55">
                  <c:v>Rokietnica (2)</c:v>
                </c:pt>
                <c:pt idx="56">
                  <c:v>Roźwienica (2)</c:v>
                </c:pt>
                <c:pt idx="57">
                  <c:v>Stubno (2)</c:v>
                </c:pt>
                <c:pt idx="58">
                  <c:v>Czermin (2)</c:v>
                </c:pt>
                <c:pt idx="59">
                  <c:v>Miejsce Piastowe (2)</c:v>
                </c:pt>
                <c:pt idx="60">
                  <c:v>Mielec (1)</c:v>
                </c:pt>
                <c:pt idx="61">
                  <c:v>Ustrzyki Dolne (3)</c:v>
                </c:pt>
                <c:pt idx="62">
                  <c:v>Jedlicze (3)</c:v>
                </c:pt>
                <c:pt idx="63">
                  <c:v>Krzeszów (2)</c:v>
                </c:pt>
                <c:pt idx="64">
                  <c:v>Przecław (3)</c:v>
                </c:pt>
                <c:pt idx="65">
                  <c:v>Grodzisko Dolne (2)</c:v>
                </c:pt>
                <c:pt idx="66">
                  <c:v>Frysztak (2)</c:v>
                </c:pt>
                <c:pt idx="67">
                  <c:v>Czarna (2)</c:v>
                </c:pt>
                <c:pt idx="68">
                  <c:v>Sieniawa (3)</c:v>
                </c:pt>
                <c:pt idx="69">
                  <c:v>Osiek Jasielski (2)</c:v>
                </c:pt>
                <c:pt idx="70">
                  <c:v>Radymno (1)</c:v>
                </c:pt>
                <c:pt idx="71">
                  <c:v>Sokołów Małopolski (3)</c:v>
                </c:pt>
                <c:pt idx="72">
                  <c:v>Bojanów (2)</c:v>
                </c:pt>
                <c:pt idx="73">
                  <c:v>Wielkie Oczy (2)</c:v>
                </c:pt>
                <c:pt idx="74">
                  <c:v>Niwiska (2)</c:v>
                </c:pt>
                <c:pt idx="75">
                  <c:v>Dynów (1)</c:v>
                </c:pt>
                <c:pt idx="76">
                  <c:v>Adamówka (2)</c:v>
                </c:pt>
                <c:pt idx="77">
                  <c:v>Radomyśl nad Sanem (2)</c:v>
                </c:pt>
                <c:pt idx="78">
                  <c:v>Żurawica (2)</c:v>
                </c:pt>
                <c:pt idx="79">
                  <c:v>Pruchnik (3)</c:v>
                </c:pt>
                <c:pt idx="80">
                  <c:v>Chorkówka (2)</c:v>
                </c:pt>
                <c:pt idx="81">
                  <c:v>Czudec (2)</c:v>
                </c:pt>
                <c:pt idx="82">
                  <c:v>Radomyśl Wielki (3)</c:v>
                </c:pt>
                <c:pt idx="83">
                  <c:v>Besko (2)</c:v>
                </c:pt>
                <c:pt idx="84">
                  <c:v>Skołyszyn (2)</c:v>
                </c:pt>
                <c:pt idx="85">
                  <c:v>Dzikowiec (2)</c:v>
                </c:pt>
                <c:pt idx="86">
                  <c:v>Lubenia (2)</c:v>
                </c:pt>
                <c:pt idx="87">
                  <c:v>Hyżne (2)</c:v>
                </c:pt>
                <c:pt idx="88">
                  <c:v>Grębów (2)</c:v>
                </c:pt>
                <c:pt idx="89">
                  <c:v>Nozdrzec (2)</c:v>
                </c:pt>
                <c:pt idx="90">
                  <c:v>Bukowsko (2)</c:v>
                </c:pt>
                <c:pt idx="91">
                  <c:v>Olszanica (2)</c:v>
                </c:pt>
                <c:pt idx="92">
                  <c:v>Rymanów (3)</c:v>
                </c:pt>
                <c:pt idx="93">
                  <c:v>Tarnowiec (2)</c:v>
                </c:pt>
                <c:pt idx="94">
                  <c:v>Kołaczyce (3)</c:v>
                </c:pt>
                <c:pt idx="95">
                  <c:v>Korczyna (2)</c:v>
                </c:pt>
                <c:pt idx="96">
                  <c:v>Markowa (2)</c:v>
                </c:pt>
                <c:pt idx="97">
                  <c:v>Chłopice (2)</c:v>
                </c:pt>
                <c:pt idx="98">
                  <c:v>Leżajsk (2)</c:v>
                </c:pt>
                <c:pt idx="99">
                  <c:v>Gać (2)</c:v>
                </c:pt>
                <c:pt idx="100">
                  <c:v>Kolbuszowa (3)</c:v>
                </c:pt>
                <c:pt idx="101">
                  <c:v>Wadowice Górne (2)</c:v>
                </c:pt>
                <c:pt idx="102">
                  <c:v>Łańcut (1)</c:v>
                </c:pt>
                <c:pt idx="103">
                  <c:v>Cmolas (2)</c:v>
                </c:pt>
                <c:pt idx="104">
                  <c:v>Krosno (1)</c:v>
                </c:pt>
                <c:pt idx="105">
                  <c:v>Pawłosiów (2)</c:v>
                </c:pt>
                <c:pt idx="106">
                  <c:v>Pilzno (3)</c:v>
                </c:pt>
                <c:pt idx="107">
                  <c:v>Żołynia (2)</c:v>
                </c:pt>
                <c:pt idx="108">
                  <c:v>Iwierzyce (2)</c:v>
                </c:pt>
                <c:pt idx="109">
                  <c:v>Dębica (2)</c:v>
                </c:pt>
                <c:pt idx="110">
                  <c:v>Oleszyce (3)</c:v>
                </c:pt>
                <c:pt idx="111">
                  <c:v>Lesko (3)</c:v>
                </c:pt>
                <c:pt idx="112">
                  <c:v>Pysznica (2)</c:v>
                </c:pt>
                <c:pt idx="113">
                  <c:v>Głogów Małopolski (3)</c:v>
                </c:pt>
                <c:pt idx="114">
                  <c:v>Jasienica Rosielna (2)</c:v>
                </c:pt>
                <c:pt idx="115">
                  <c:v>Przemyśl (2)</c:v>
                </c:pt>
                <c:pt idx="116">
                  <c:v>Nowa Sarzyna (3)</c:v>
                </c:pt>
                <c:pt idx="117">
                  <c:v>Cieszanów (3)</c:v>
                </c:pt>
                <c:pt idx="118">
                  <c:v>Wojaszówka (2)</c:v>
                </c:pt>
                <c:pt idx="119">
                  <c:v>Żyraków (2)</c:v>
                </c:pt>
                <c:pt idx="120">
                  <c:v>Ropczyce (3)</c:v>
                </c:pt>
                <c:pt idx="121">
                  <c:v>Tryńcza (2)</c:v>
                </c:pt>
                <c:pt idx="122">
                  <c:v>Strzyżów (3)</c:v>
                </c:pt>
                <c:pt idx="123">
                  <c:v>Komańcza (2)</c:v>
                </c:pt>
                <c:pt idx="124">
                  <c:v>Iwonicz-Zdrój (3)</c:v>
                </c:pt>
                <c:pt idx="125">
                  <c:v>Czarna (2)</c:v>
                </c:pt>
                <c:pt idx="126">
                  <c:v>Błażowa (3)</c:v>
                </c:pt>
                <c:pt idx="127">
                  <c:v>Krasiczyn (2)</c:v>
                </c:pt>
                <c:pt idx="128">
                  <c:v>Bircza (2)</c:v>
                </c:pt>
                <c:pt idx="129">
                  <c:v>Łańcut (2)</c:v>
                </c:pt>
                <c:pt idx="130">
                  <c:v>Mielec (2)</c:v>
                </c:pt>
                <c:pt idx="131">
                  <c:v>Boguchwała (3)</c:v>
                </c:pt>
                <c:pt idx="132">
                  <c:v>Radymno (2)</c:v>
                </c:pt>
                <c:pt idx="133">
                  <c:v>Krasne (2)</c:v>
                </c:pt>
                <c:pt idx="134">
                  <c:v>Świlcza (2)</c:v>
                </c:pt>
                <c:pt idx="135">
                  <c:v>Lutowiska (2)</c:v>
                </c:pt>
                <c:pt idx="136">
                  <c:v>Ulanów (3)</c:v>
                </c:pt>
                <c:pt idx="137">
                  <c:v>Chmielnik (2)</c:v>
                </c:pt>
                <c:pt idx="138">
                  <c:v>Sanok (2)</c:v>
                </c:pt>
                <c:pt idx="139">
                  <c:v>Zarszyn (2)</c:v>
                </c:pt>
                <c:pt idx="140">
                  <c:v>Sędziszów Małopolski (3)</c:v>
                </c:pt>
                <c:pt idx="141">
                  <c:v>Baligród (2)</c:v>
                </c:pt>
                <c:pt idx="142">
                  <c:v>Zaklików (3)</c:v>
                </c:pt>
                <c:pt idx="143">
                  <c:v>Wiązownica (2)</c:v>
                </c:pt>
                <c:pt idx="144">
                  <c:v>Lubaczów (2)</c:v>
                </c:pt>
                <c:pt idx="145">
                  <c:v>Trzebownisko (2)</c:v>
                </c:pt>
                <c:pt idx="146">
                  <c:v>Jaśliska (2)</c:v>
                </c:pt>
                <c:pt idx="147">
                  <c:v>Dukla (3)</c:v>
                </c:pt>
                <c:pt idx="148">
                  <c:v>Czarna (2)</c:v>
                </c:pt>
                <c:pt idx="149">
                  <c:v>Gawłuszowice (2)</c:v>
                </c:pt>
                <c:pt idx="150">
                  <c:v>Tyczyn (3)</c:v>
                </c:pt>
                <c:pt idx="151">
                  <c:v>Zaleszany (2)</c:v>
                </c:pt>
                <c:pt idx="152">
                  <c:v>Jasło (1)</c:v>
                </c:pt>
                <c:pt idx="153">
                  <c:v>Ostrów (2)</c:v>
                </c:pt>
                <c:pt idx="154">
                  <c:v>Dębowiec (2)</c:v>
                </c:pt>
                <c:pt idx="155">
                  <c:v>Tuszów Narodowy (2)</c:v>
                </c:pt>
                <c:pt idx="156">
                  <c:v>Cisna (2)</c:v>
                </c:pt>
                <c:pt idx="157">
                  <c:v>Krościenko Wyżne (2)</c:v>
                </c:pt>
                <c:pt idx="158">
                  <c:v>Nowy Żmigród (2)</c:v>
                </c:pt>
                <c:pt idx="159">
                  <c:v>Solina (2)</c:v>
                </c:pt>
              </c:strCache>
            </c:strRef>
          </c:cat>
          <c:val>
            <c:numRef>
              <c:f>'RANKING-SPATIAL PLANNING'!$K$5:$K$164</c:f>
              <c:numCache>
                <c:formatCode>General</c:formatCode>
                <c:ptCount val="160"/>
                <c:pt idx="0">
                  <c:v>0.15393238118966612</c:v>
                </c:pt>
                <c:pt idx="1">
                  <c:v>0.23092157397396287</c:v>
                </c:pt>
                <c:pt idx="2">
                  <c:v>0.23861230790877166</c:v>
                </c:pt>
                <c:pt idx="3">
                  <c:v>0.24033350005161125</c:v>
                </c:pt>
                <c:pt idx="4">
                  <c:v>0.24049093540341743</c:v>
                </c:pt>
                <c:pt idx="5">
                  <c:v>0.24054308053856796</c:v>
                </c:pt>
                <c:pt idx="6">
                  <c:v>0.24132486226737179</c:v>
                </c:pt>
                <c:pt idx="7">
                  <c:v>0.24284916986909161</c:v>
                </c:pt>
                <c:pt idx="8">
                  <c:v>0.24285726828086682</c:v>
                </c:pt>
                <c:pt idx="9">
                  <c:v>0.24638231366215321</c:v>
                </c:pt>
                <c:pt idx="10">
                  <c:v>0.24707775587082537</c:v>
                </c:pt>
                <c:pt idx="11">
                  <c:v>0.24792130339725088</c:v>
                </c:pt>
                <c:pt idx="12">
                  <c:v>0.25038927171188363</c:v>
                </c:pt>
                <c:pt idx="13">
                  <c:v>0.25041837472953177</c:v>
                </c:pt>
                <c:pt idx="14">
                  <c:v>0.25057436983240788</c:v>
                </c:pt>
                <c:pt idx="15">
                  <c:v>0.25067054845461623</c:v>
                </c:pt>
                <c:pt idx="16">
                  <c:v>0.25122937495520803</c:v>
                </c:pt>
                <c:pt idx="17">
                  <c:v>0.25163130748280604</c:v>
                </c:pt>
                <c:pt idx="18">
                  <c:v>0.25235719395721457</c:v>
                </c:pt>
                <c:pt idx="19">
                  <c:v>0.25350691240094203</c:v>
                </c:pt>
                <c:pt idx="20">
                  <c:v>0.25376062878115557</c:v>
                </c:pt>
                <c:pt idx="21">
                  <c:v>0.25573499327758453</c:v>
                </c:pt>
                <c:pt idx="22">
                  <c:v>0.25708168201751735</c:v>
                </c:pt>
                <c:pt idx="23">
                  <c:v>0.25856388443067618</c:v>
                </c:pt>
                <c:pt idx="24">
                  <c:v>0.25919606175288168</c:v>
                </c:pt>
                <c:pt idx="25">
                  <c:v>0.25973749800343932</c:v>
                </c:pt>
                <c:pt idx="26">
                  <c:v>0.26048647697265043</c:v>
                </c:pt>
                <c:pt idx="27">
                  <c:v>0.26080658596585798</c:v>
                </c:pt>
                <c:pt idx="28">
                  <c:v>0.26084717166558541</c:v>
                </c:pt>
                <c:pt idx="29">
                  <c:v>0.26129153272080985</c:v>
                </c:pt>
                <c:pt idx="30">
                  <c:v>0.26145583525823046</c:v>
                </c:pt>
                <c:pt idx="31">
                  <c:v>0.26239407426369832</c:v>
                </c:pt>
                <c:pt idx="32">
                  <c:v>0.26265538343812411</c:v>
                </c:pt>
                <c:pt idx="33">
                  <c:v>0.26275018865263111</c:v>
                </c:pt>
                <c:pt idx="34">
                  <c:v>0.26319600104958191</c:v>
                </c:pt>
                <c:pt idx="35">
                  <c:v>0.2639581069786085</c:v>
                </c:pt>
                <c:pt idx="36">
                  <c:v>0.2639617040899449</c:v>
                </c:pt>
                <c:pt idx="37">
                  <c:v>0.26422334725235819</c:v>
                </c:pt>
                <c:pt idx="38">
                  <c:v>0.26430598321435383</c:v>
                </c:pt>
                <c:pt idx="39">
                  <c:v>0.26441091731219962</c:v>
                </c:pt>
                <c:pt idx="40">
                  <c:v>0.26538735844696415</c:v>
                </c:pt>
                <c:pt idx="41">
                  <c:v>0.26540331212910995</c:v>
                </c:pt>
                <c:pt idx="42">
                  <c:v>0.26581939255492598</c:v>
                </c:pt>
                <c:pt idx="43">
                  <c:v>0.26592130952122778</c:v>
                </c:pt>
                <c:pt idx="44">
                  <c:v>0.26641200179568775</c:v>
                </c:pt>
                <c:pt idx="45">
                  <c:v>0.26651794844994481</c:v>
                </c:pt>
                <c:pt idx="46">
                  <c:v>0.26700029974843859</c:v>
                </c:pt>
                <c:pt idx="47">
                  <c:v>0.26770795295381244</c:v>
                </c:pt>
                <c:pt idx="48">
                  <c:v>0.27099730060619631</c:v>
                </c:pt>
                <c:pt idx="49">
                  <c:v>0.27206086829442938</c:v>
                </c:pt>
                <c:pt idx="50">
                  <c:v>0.27326982258467675</c:v>
                </c:pt>
                <c:pt idx="51">
                  <c:v>0.27392709410109906</c:v>
                </c:pt>
                <c:pt idx="52">
                  <c:v>0.27480571744645937</c:v>
                </c:pt>
                <c:pt idx="53">
                  <c:v>0.2757690092445132</c:v>
                </c:pt>
                <c:pt idx="54">
                  <c:v>0.2762039847554163</c:v>
                </c:pt>
                <c:pt idx="55">
                  <c:v>0.27652006960257763</c:v>
                </c:pt>
                <c:pt idx="56">
                  <c:v>0.27738537483340503</c:v>
                </c:pt>
                <c:pt idx="57">
                  <c:v>0.27788500897201113</c:v>
                </c:pt>
                <c:pt idx="58">
                  <c:v>0.27934762583460704</c:v>
                </c:pt>
                <c:pt idx="59">
                  <c:v>0.28007043249658276</c:v>
                </c:pt>
                <c:pt idx="60">
                  <c:v>0.28016069592116727</c:v>
                </c:pt>
                <c:pt idx="61">
                  <c:v>0.28098637613897853</c:v>
                </c:pt>
                <c:pt idx="62">
                  <c:v>0.28124028727085643</c:v>
                </c:pt>
                <c:pt idx="63">
                  <c:v>0.2812700345672664</c:v>
                </c:pt>
                <c:pt idx="64">
                  <c:v>0.28190560110389828</c:v>
                </c:pt>
                <c:pt idx="65">
                  <c:v>0.28402412593698934</c:v>
                </c:pt>
                <c:pt idx="66">
                  <c:v>0.28452941930253384</c:v>
                </c:pt>
                <c:pt idx="67">
                  <c:v>0.28453432294833747</c:v>
                </c:pt>
                <c:pt idx="68">
                  <c:v>0.2849785032129481</c:v>
                </c:pt>
                <c:pt idx="69">
                  <c:v>0.28546183411513487</c:v>
                </c:pt>
                <c:pt idx="70">
                  <c:v>0.28631182657715692</c:v>
                </c:pt>
                <c:pt idx="71">
                  <c:v>0.28702574841384415</c:v>
                </c:pt>
                <c:pt idx="72">
                  <c:v>0.28730574785328983</c:v>
                </c:pt>
                <c:pt idx="73">
                  <c:v>0.28827948474533599</c:v>
                </c:pt>
                <c:pt idx="74">
                  <c:v>0.28886699278785238</c:v>
                </c:pt>
                <c:pt idx="75">
                  <c:v>0.28943663258978386</c:v>
                </c:pt>
                <c:pt idx="76">
                  <c:v>0.28953136308782068</c:v>
                </c:pt>
                <c:pt idx="77">
                  <c:v>0.29002113468076646</c:v>
                </c:pt>
                <c:pt idx="78">
                  <c:v>0.2900983552627967</c:v>
                </c:pt>
                <c:pt idx="79">
                  <c:v>0.290258828989989</c:v>
                </c:pt>
                <c:pt idx="80">
                  <c:v>0.29165008215892513</c:v>
                </c:pt>
                <c:pt idx="81">
                  <c:v>0.29185275897496582</c:v>
                </c:pt>
                <c:pt idx="82">
                  <c:v>0.29206839714715288</c:v>
                </c:pt>
                <c:pt idx="83">
                  <c:v>0.29295105867222704</c:v>
                </c:pt>
                <c:pt idx="84">
                  <c:v>0.29356975757704323</c:v>
                </c:pt>
                <c:pt idx="85">
                  <c:v>0.29424890034549384</c:v>
                </c:pt>
                <c:pt idx="86">
                  <c:v>0.29500988218567642</c:v>
                </c:pt>
                <c:pt idx="87">
                  <c:v>0.29705373658454992</c:v>
                </c:pt>
                <c:pt idx="88">
                  <c:v>0.29722820900277352</c:v>
                </c:pt>
                <c:pt idx="89">
                  <c:v>0.29729715223438197</c:v>
                </c:pt>
                <c:pt idx="90">
                  <c:v>0.29861772278754084</c:v>
                </c:pt>
                <c:pt idx="91">
                  <c:v>0.30063032105725035</c:v>
                </c:pt>
                <c:pt idx="92">
                  <c:v>0.30177170132531539</c:v>
                </c:pt>
                <c:pt idx="93">
                  <c:v>0.30224536428357446</c:v>
                </c:pt>
                <c:pt idx="94">
                  <c:v>0.3039494071642444</c:v>
                </c:pt>
                <c:pt idx="95">
                  <c:v>0.30511845583809544</c:v>
                </c:pt>
                <c:pt idx="96">
                  <c:v>0.30521478023661952</c:v>
                </c:pt>
                <c:pt idx="97">
                  <c:v>0.30663761109963977</c:v>
                </c:pt>
                <c:pt idx="98">
                  <c:v>0.30726916942578963</c:v>
                </c:pt>
                <c:pt idx="99">
                  <c:v>0.30767868366044965</c:v>
                </c:pt>
                <c:pt idx="100">
                  <c:v>0.30912369815043311</c:v>
                </c:pt>
                <c:pt idx="101">
                  <c:v>0.30962218581079387</c:v>
                </c:pt>
                <c:pt idx="102">
                  <c:v>0.31197832199852504</c:v>
                </c:pt>
                <c:pt idx="103">
                  <c:v>0.3141667841803461</c:v>
                </c:pt>
                <c:pt idx="104">
                  <c:v>0.31612213044560772</c:v>
                </c:pt>
                <c:pt idx="105">
                  <c:v>0.31779306920353001</c:v>
                </c:pt>
                <c:pt idx="106">
                  <c:v>0.31921610262528854</c:v>
                </c:pt>
                <c:pt idx="107">
                  <c:v>0.32138259520440565</c:v>
                </c:pt>
                <c:pt idx="108">
                  <c:v>0.32288750114784281</c:v>
                </c:pt>
                <c:pt idx="109">
                  <c:v>0.32348054594718739</c:v>
                </c:pt>
                <c:pt idx="110">
                  <c:v>0.32390535459629449</c:v>
                </c:pt>
                <c:pt idx="111">
                  <c:v>0.32470455014480298</c:v>
                </c:pt>
                <c:pt idx="112">
                  <c:v>0.32606337316725653</c:v>
                </c:pt>
                <c:pt idx="113">
                  <c:v>0.32736631717747278</c:v>
                </c:pt>
                <c:pt idx="114">
                  <c:v>0.32763473535457527</c:v>
                </c:pt>
                <c:pt idx="115">
                  <c:v>0.32801254020659926</c:v>
                </c:pt>
                <c:pt idx="116">
                  <c:v>0.32880327360052708</c:v>
                </c:pt>
                <c:pt idx="117">
                  <c:v>0.33012084922777291</c:v>
                </c:pt>
                <c:pt idx="118">
                  <c:v>0.33102744232371745</c:v>
                </c:pt>
                <c:pt idx="119">
                  <c:v>0.33114151434439165</c:v>
                </c:pt>
                <c:pt idx="120">
                  <c:v>0.33177540429563673</c:v>
                </c:pt>
                <c:pt idx="121">
                  <c:v>0.33249050880578584</c:v>
                </c:pt>
                <c:pt idx="122">
                  <c:v>0.3326012927713069</c:v>
                </c:pt>
                <c:pt idx="123">
                  <c:v>0.33263679772367261</c:v>
                </c:pt>
                <c:pt idx="124">
                  <c:v>0.33410852160634652</c:v>
                </c:pt>
                <c:pt idx="125">
                  <c:v>0.33450406018501139</c:v>
                </c:pt>
                <c:pt idx="126">
                  <c:v>0.33497494781705223</c:v>
                </c:pt>
                <c:pt idx="127">
                  <c:v>0.33727633709226168</c:v>
                </c:pt>
                <c:pt idx="128">
                  <c:v>0.33869144985422189</c:v>
                </c:pt>
                <c:pt idx="129">
                  <c:v>0.33930555323001288</c:v>
                </c:pt>
                <c:pt idx="130">
                  <c:v>0.34179921128338259</c:v>
                </c:pt>
                <c:pt idx="131">
                  <c:v>0.34252316372879893</c:v>
                </c:pt>
                <c:pt idx="132">
                  <c:v>0.3436244427946516</c:v>
                </c:pt>
                <c:pt idx="133">
                  <c:v>0.34446477061534586</c:v>
                </c:pt>
                <c:pt idx="134">
                  <c:v>0.34474511285170967</c:v>
                </c:pt>
                <c:pt idx="135">
                  <c:v>0.34537854146075225</c:v>
                </c:pt>
                <c:pt idx="136">
                  <c:v>0.34587142618881928</c:v>
                </c:pt>
                <c:pt idx="137">
                  <c:v>0.34595623185808638</c:v>
                </c:pt>
                <c:pt idx="138">
                  <c:v>0.34667562071508184</c:v>
                </c:pt>
                <c:pt idx="139">
                  <c:v>0.34915695936636315</c:v>
                </c:pt>
                <c:pt idx="140">
                  <c:v>0.35261969496156181</c:v>
                </c:pt>
                <c:pt idx="141">
                  <c:v>0.35731989383415219</c:v>
                </c:pt>
                <c:pt idx="142">
                  <c:v>0.35959267080646373</c:v>
                </c:pt>
                <c:pt idx="143">
                  <c:v>0.36696357575369459</c:v>
                </c:pt>
                <c:pt idx="144">
                  <c:v>0.36998759091090955</c:v>
                </c:pt>
                <c:pt idx="145">
                  <c:v>0.37164607054163529</c:v>
                </c:pt>
                <c:pt idx="146">
                  <c:v>0.37245929033894698</c:v>
                </c:pt>
                <c:pt idx="147">
                  <c:v>0.3747550486206942</c:v>
                </c:pt>
                <c:pt idx="148">
                  <c:v>0.37651284644206628</c:v>
                </c:pt>
                <c:pt idx="149">
                  <c:v>0.38497784492402171</c:v>
                </c:pt>
                <c:pt idx="150">
                  <c:v>0.38753381220611199</c:v>
                </c:pt>
                <c:pt idx="151">
                  <c:v>0.38801142102566016</c:v>
                </c:pt>
                <c:pt idx="152">
                  <c:v>0.38853185728955264</c:v>
                </c:pt>
                <c:pt idx="153">
                  <c:v>0.40412184437024928</c:v>
                </c:pt>
                <c:pt idx="154">
                  <c:v>0.40889513310408176</c:v>
                </c:pt>
                <c:pt idx="155">
                  <c:v>0.43628294593092964</c:v>
                </c:pt>
                <c:pt idx="156">
                  <c:v>0.44923665961963816</c:v>
                </c:pt>
                <c:pt idx="157">
                  <c:v>0.45726145756194592</c:v>
                </c:pt>
                <c:pt idx="158">
                  <c:v>0.48961719604292581</c:v>
                </c:pt>
                <c:pt idx="159">
                  <c:v>0.50722202479426115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7-A147-BEE3-7D4DC084B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66325104"/>
        <c:axId val="1666326752"/>
      </c:barChart>
      <c:catAx>
        <c:axId val="1666325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66326752"/>
        <c:crosses val="autoZero"/>
        <c:auto val="1"/>
        <c:lblAlgn val="ctr"/>
        <c:lblOffset val="100"/>
        <c:noMultiLvlLbl val="0"/>
      </c:catAx>
      <c:valAx>
        <c:axId val="166632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6632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baseline="0">
                <a:effectLst/>
              </a:rPr>
              <a:t>RANKING OF COMMUNES : Spatial Planning Development 2020</a:t>
            </a:r>
            <a:endParaRPr lang="pl-PL" sz="11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pl-PL"/>
          </a:p>
        </c:rich>
      </c:tx>
      <c:layout>
        <c:manualLayout>
          <c:xMode val="edge"/>
          <c:yMode val="edge"/>
          <c:x val="0.1265693350831146"/>
          <c:y val="4.61065573770491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'RANKING-SPATIAL PLANNING'!$V$5:$V$164</c:f>
              <c:strCache>
                <c:ptCount val="160"/>
                <c:pt idx="0">
                  <c:v>Jarosław (1)</c:v>
                </c:pt>
                <c:pt idx="1">
                  <c:v>Brzyska (2)</c:v>
                </c:pt>
                <c:pt idx="2">
                  <c:v>Bukowsko (2)</c:v>
                </c:pt>
                <c:pt idx="3">
                  <c:v>Narol (3)</c:v>
                </c:pt>
                <c:pt idx="4">
                  <c:v>Nowa Dęba (3)</c:v>
                </c:pt>
                <c:pt idx="5">
                  <c:v>Jawornik Polski (2)</c:v>
                </c:pt>
                <c:pt idx="6">
                  <c:v>Haczów (2)</c:v>
                </c:pt>
                <c:pt idx="7">
                  <c:v>Jeżowe (2)</c:v>
                </c:pt>
                <c:pt idx="8">
                  <c:v>Jedlicze (3)</c:v>
                </c:pt>
                <c:pt idx="9">
                  <c:v>Horyniec-Zdrój (2)</c:v>
                </c:pt>
                <c:pt idx="10">
                  <c:v>Stubno (2)</c:v>
                </c:pt>
                <c:pt idx="11">
                  <c:v>Brzozów (3)</c:v>
                </c:pt>
                <c:pt idx="12">
                  <c:v>Fredropol (2)</c:v>
                </c:pt>
                <c:pt idx="13">
                  <c:v>Jarosław (2)</c:v>
                </c:pt>
                <c:pt idx="14">
                  <c:v>Lesko (3)</c:v>
                </c:pt>
                <c:pt idx="15">
                  <c:v>Rokietnica (2)</c:v>
                </c:pt>
                <c:pt idx="16">
                  <c:v>Dębica (1)</c:v>
                </c:pt>
                <c:pt idx="17">
                  <c:v>Sanok (1)</c:v>
                </c:pt>
                <c:pt idx="18">
                  <c:v>Wielopole Skrzyńskie (2)</c:v>
                </c:pt>
                <c:pt idx="19">
                  <c:v>Kołaczyce (3)</c:v>
                </c:pt>
                <c:pt idx="20">
                  <c:v>Kamień (2)</c:v>
                </c:pt>
                <c:pt idx="21">
                  <c:v>Kuryłówka (2)</c:v>
                </c:pt>
                <c:pt idx="22">
                  <c:v>Medyka (2)</c:v>
                </c:pt>
                <c:pt idx="23">
                  <c:v>Białobrzegi (2)</c:v>
                </c:pt>
                <c:pt idx="24">
                  <c:v>Wiśniowa (2)</c:v>
                </c:pt>
                <c:pt idx="25">
                  <c:v>Stalowa Wola (1)</c:v>
                </c:pt>
                <c:pt idx="26">
                  <c:v>Przeworsk (1)</c:v>
                </c:pt>
                <c:pt idx="27">
                  <c:v>Dubiecko (2)</c:v>
                </c:pt>
                <c:pt idx="28">
                  <c:v>Harasiuki (2)</c:v>
                </c:pt>
                <c:pt idx="29">
                  <c:v>Gorzyce (2)</c:v>
                </c:pt>
                <c:pt idx="30">
                  <c:v>Oleszyce (3)</c:v>
                </c:pt>
                <c:pt idx="31">
                  <c:v>Dydnia (2)</c:v>
                </c:pt>
                <c:pt idx="32">
                  <c:v>Wojaszówka (2)</c:v>
                </c:pt>
                <c:pt idx="33">
                  <c:v>Brzostek (3)</c:v>
                </c:pt>
                <c:pt idx="34">
                  <c:v>Krempna (2)</c:v>
                </c:pt>
                <c:pt idx="35">
                  <c:v>Raniżów (2)</c:v>
                </c:pt>
                <c:pt idx="36">
                  <c:v>Krzywcza (2)</c:v>
                </c:pt>
                <c:pt idx="37">
                  <c:v>Zarzecze (2)</c:v>
                </c:pt>
                <c:pt idx="38">
                  <c:v>Nisko (3)</c:v>
                </c:pt>
                <c:pt idx="39">
                  <c:v>Niebylec (2)</c:v>
                </c:pt>
                <c:pt idx="40">
                  <c:v>Rakszawa (2)</c:v>
                </c:pt>
                <c:pt idx="41">
                  <c:v>Dynów (2)</c:v>
                </c:pt>
                <c:pt idx="42">
                  <c:v>Zagórz (3)</c:v>
                </c:pt>
                <c:pt idx="43">
                  <c:v>Jasło (2)</c:v>
                </c:pt>
                <c:pt idx="44">
                  <c:v>Przeworsk (2)</c:v>
                </c:pt>
                <c:pt idx="45">
                  <c:v>Borowa (2)</c:v>
                </c:pt>
                <c:pt idx="46">
                  <c:v>Tyrawa Wołoska (2)</c:v>
                </c:pt>
                <c:pt idx="47">
                  <c:v>Nozdrzec (2)</c:v>
                </c:pt>
                <c:pt idx="48">
                  <c:v>Majdan Królewski (2)</c:v>
                </c:pt>
                <c:pt idx="49">
                  <c:v>Laszki (2)</c:v>
                </c:pt>
                <c:pt idx="50">
                  <c:v>Rzeszów (1)</c:v>
                </c:pt>
                <c:pt idx="51">
                  <c:v>Adamówka (2)</c:v>
                </c:pt>
                <c:pt idx="52">
                  <c:v>Kańczuga (3)</c:v>
                </c:pt>
                <c:pt idx="53">
                  <c:v>Lubaczów (1)</c:v>
                </c:pt>
                <c:pt idx="54">
                  <c:v>Bojanów (2)</c:v>
                </c:pt>
                <c:pt idx="55">
                  <c:v>Mielec (1)</c:v>
                </c:pt>
                <c:pt idx="56">
                  <c:v>Domaradz (2)</c:v>
                </c:pt>
                <c:pt idx="57">
                  <c:v>Łańcut (1)</c:v>
                </c:pt>
                <c:pt idx="58">
                  <c:v>Orły (2)</c:v>
                </c:pt>
                <c:pt idx="59">
                  <c:v>Stary Dzików (2)</c:v>
                </c:pt>
                <c:pt idx="60">
                  <c:v>Chorkówka (2)</c:v>
                </c:pt>
                <c:pt idx="61">
                  <c:v>Dzikowiec (2)</c:v>
                </c:pt>
                <c:pt idx="62">
                  <c:v>Frysztak (2)</c:v>
                </c:pt>
                <c:pt idx="63">
                  <c:v>Czermin (2)</c:v>
                </c:pt>
                <c:pt idx="64">
                  <c:v>Krzeszów (2)</c:v>
                </c:pt>
                <c:pt idx="65">
                  <c:v>Leżajsk (1)</c:v>
                </c:pt>
                <c:pt idx="66">
                  <c:v>Osiek Jasielski (2)</c:v>
                </c:pt>
                <c:pt idx="67">
                  <c:v>Chmielnik (2)</c:v>
                </c:pt>
                <c:pt idx="68">
                  <c:v>Komańcza (2)</c:v>
                </c:pt>
                <c:pt idx="69">
                  <c:v>Czudec (2)</c:v>
                </c:pt>
                <c:pt idx="70">
                  <c:v>Strzyżów (3)</c:v>
                </c:pt>
                <c:pt idx="71">
                  <c:v>Rudnik nad Sanem (3)</c:v>
                </c:pt>
                <c:pt idx="72">
                  <c:v>Korczyna (2)</c:v>
                </c:pt>
                <c:pt idx="73">
                  <c:v>Gać (2)</c:v>
                </c:pt>
                <c:pt idx="74">
                  <c:v>Besko (2)</c:v>
                </c:pt>
                <c:pt idx="75">
                  <c:v>Pruchnik (3)</c:v>
                </c:pt>
                <c:pt idx="76">
                  <c:v>Przemyśl (1)</c:v>
                </c:pt>
                <c:pt idx="77">
                  <c:v>Tarnobrzeg (1)</c:v>
                </c:pt>
                <c:pt idx="78">
                  <c:v>Iwierzyce (2)</c:v>
                </c:pt>
                <c:pt idx="79">
                  <c:v>Czarna (2)</c:v>
                </c:pt>
                <c:pt idx="80">
                  <c:v>Zaklików (3)</c:v>
                </c:pt>
                <c:pt idx="81">
                  <c:v>Miejsce Piastowe (2)</c:v>
                </c:pt>
                <c:pt idx="82">
                  <c:v>Wiązownica (2)</c:v>
                </c:pt>
                <c:pt idx="83">
                  <c:v>Grodzisko Dolne (2)</c:v>
                </c:pt>
                <c:pt idx="84">
                  <c:v>Radymno (1)</c:v>
                </c:pt>
                <c:pt idx="85">
                  <c:v>Dębica (2)</c:v>
                </c:pt>
                <c:pt idx="86">
                  <c:v>Krasiczyn (2)</c:v>
                </c:pt>
                <c:pt idx="87">
                  <c:v>Radomyśl Wielki (3)</c:v>
                </c:pt>
                <c:pt idx="88">
                  <c:v>Radomyśl nad Sanem (2)</c:v>
                </c:pt>
                <c:pt idx="89">
                  <c:v>Hyżne (2)</c:v>
                </c:pt>
                <c:pt idx="90">
                  <c:v>Ropczyce (3)</c:v>
                </c:pt>
                <c:pt idx="91">
                  <c:v>Jarocin (2)</c:v>
                </c:pt>
                <c:pt idx="92">
                  <c:v>Cieszanów (3)</c:v>
                </c:pt>
                <c:pt idx="93">
                  <c:v>Jodłowa (2)</c:v>
                </c:pt>
                <c:pt idx="94">
                  <c:v>Wadowice Górne (2)</c:v>
                </c:pt>
                <c:pt idx="95">
                  <c:v>Rymanów (3)</c:v>
                </c:pt>
                <c:pt idx="96">
                  <c:v>Tarnowiec (2)</c:v>
                </c:pt>
                <c:pt idx="97">
                  <c:v>Żurawica (2)</c:v>
                </c:pt>
                <c:pt idx="98">
                  <c:v>Roźwienica (2)</c:v>
                </c:pt>
                <c:pt idx="99">
                  <c:v>Nowa Sarzyna (3)</c:v>
                </c:pt>
                <c:pt idx="100">
                  <c:v>Cmolas (2)</c:v>
                </c:pt>
                <c:pt idx="101">
                  <c:v>Ustrzyki Dolne (3)</c:v>
                </c:pt>
                <c:pt idx="102">
                  <c:v>Jasło (1)</c:v>
                </c:pt>
                <c:pt idx="103">
                  <c:v>Grębów (2)</c:v>
                </c:pt>
                <c:pt idx="104">
                  <c:v>Czarna (2)</c:v>
                </c:pt>
                <c:pt idx="105">
                  <c:v>Olszanica (2)</c:v>
                </c:pt>
                <c:pt idx="106">
                  <c:v>Sieniawa (3)</c:v>
                </c:pt>
                <c:pt idx="107">
                  <c:v>Radymno (2)</c:v>
                </c:pt>
                <c:pt idx="108">
                  <c:v>Dynów (1)</c:v>
                </c:pt>
                <c:pt idx="109">
                  <c:v>Markowa (2)</c:v>
                </c:pt>
                <c:pt idx="110">
                  <c:v>Kolbuszowa (3)</c:v>
                </c:pt>
                <c:pt idx="111">
                  <c:v>Krasne (2)</c:v>
                </c:pt>
                <c:pt idx="112">
                  <c:v>Przemyśl (2)</c:v>
                </c:pt>
                <c:pt idx="113">
                  <c:v>Pilzno (3)</c:v>
                </c:pt>
                <c:pt idx="114">
                  <c:v>Baranów Sandomierski (3)</c:v>
                </c:pt>
                <c:pt idx="115">
                  <c:v>Przecław (3)</c:v>
                </c:pt>
                <c:pt idx="116">
                  <c:v>Leżajsk (2)</c:v>
                </c:pt>
                <c:pt idx="117">
                  <c:v>Jaśliska (2)</c:v>
                </c:pt>
                <c:pt idx="118">
                  <c:v>Skołyszyn (2)</c:v>
                </c:pt>
                <c:pt idx="119">
                  <c:v>Żołynia (2)</c:v>
                </c:pt>
                <c:pt idx="120">
                  <c:v>Sanok (2)</c:v>
                </c:pt>
                <c:pt idx="121">
                  <c:v>Wielkie Oczy (2)</c:v>
                </c:pt>
                <c:pt idx="122">
                  <c:v>Boguchwała (3)</c:v>
                </c:pt>
                <c:pt idx="123">
                  <c:v>Padew Narodowa (2)</c:v>
                </c:pt>
                <c:pt idx="124">
                  <c:v>Niwiska (2)</c:v>
                </c:pt>
                <c:pt idx="125">
                  <c:v>Żyraków (2)</c:v>
                </c:pt>
                <c:pt idx="126">
                  <c:v>Tuszów Narodowy (2)</c:v>
                </c:pt>
                <c:pt idx="127">
                  <c:v>Chłopice (2)</c:v>
                </c:pt>
                <c:pt idx="128">
                  <c:v>Pawłosiów (2)</c:v>
                </c:pt>
                <c:pt idx="129">
                  <c:v>Błażowa (3)</c:v>
                </c:pt>
                <c:pt idx="130">
                  <c:v>Ulanów (3)</c:v>
                </c:pt>
                <c:pt idx="131">
                  <c:v>Lubaczów (2)</c:v>
                </c:pt>
                <c:pt idx="132">
                  <c:v>Mielec (2)</c:v>
                </c:pt>
                <c:pt idx="133">
                  <c:v>Jasienica Rosielna (2)</c:v>
                </c:pt>
                <c:pt idx="134">
                  <c:v>Bircza (2)</c:v>
                </c:pt>
                <c:pt idx="135">
                  <c:v>Świlcza (2)</c:v>
                </c:pt>
                <c:pt idx="136">
                  <c:v>Krosno (1)</c:v>
                </c:pt>
                <c:pt idx="137">
                  <c:v>Pysznica (2)</c:v>
                </c:pt>
                <c:pt idx="138">
                  <c:v>Baligród (2)</c:v>
                </c:pt>
                <c:pt idx="139">
                  <c:v>Gawłuszowice (2)</c:v>
                </c:pt>
                <c:pt idx="140">
                  <c:v>Lubenia (2)</c:v>
                </c:pt>
                <c:pt idx="141">
                  <c:v>Iwonicz-Zdrój (3)</c:v>
                </c:pt>
                <c:pt idx="142">
                  <c:v>Sokołów Małopolski (3)</c:v>
                </c:pt>
                <c:pt idx="143">
                  <c:v>Tryńcza (2)</c:v>
                </c:pt>
                <c:pt idx="144">
                  <c:v>Łańcut (2)</c:v>
                </c:pt>
                <c:pt idx="145">
                  <c:v>Tyczyn (3)</c:v>
                </c:pt>
                <c:pt idx="146">
                  <c:v>Sędziszów Małopolski (3)</c:v>
                </c:pt>
                <c:pt idx="147">
                  <c:v>Głogów Małopolski (3)</c:v>
                </c:pt>
                <c:pt idx="148">
                  <c:v>Zarszyn (2)</c:v>
                </c:pt>
                <c:pt idx="149">
                  <c:v>Trzebownisko (2)</c:v>
                </c:pt>
                <c:pt idx="150">
                  <c:v>Czarna (2)</c:v>
                </c:pt>
                <c:pt idx="151">
                  <c:v>Zaleszany (2)</c:v>
                </c:pt>
                <c:pt idx="152">
                  <c:v>Ostrów (2)</c:v>
                </c:pt>
                <c:pt idx="153">
                  <c:v>Krościenko Wyżne (2)</c:v>
                </c:pt>
                <c:pt idx="154">
                  <c:v>Dukla (3)</c:v>
                </c:pt>
                <c:pt idx="155">
                  <c:v>Lutowiska (2)</c:v>
                </c:pt>
                <c:pt idx="156">
                  <c:v>Solina (2)</c:v>
                </c:pt>
                <c:pt idx="157">
                  <c:v>Dębowiec (2)</c:v>
                </c:pt>
                <c:pt idx="158">
                  <c:v>Cisna (2)</c:v>
                </c:pt>
                <c:pt idx="159">
                  <c:v>Nowy Żmigród (2)</c:v>
                </c:pt>
              </c:strCache>
            </c:strRef>
          </c:cat>
          <c:val>
            <c:numRef>
              <c:f>'RANKING-SPATIAL PLANNING'!$W$5:$W$164</c:f>
              <c:numCache>
                <c:formatCode>General</c:formatCode>
                <c:ptCount val="160"/>
                <c:pt idx="0">
                  <c:v>0.18412742040654448</c:v>
                </c:pt>
                <c:pt idx="1">
                  <c:v>0.19230708725098114</c:v>
                </c:pt>
                <c:pt idx="2">
                  <c:v>0.21930538080163942</c:v>
                </c:pt>
                <c:pt idx="3">
                  <c:v>0.22141951793488113</c:v>
                </c:pt>
                <c:pt idx="4">
                  <c:v>0.22273838571459886</c:v>
                </c:pt>
                <c:pt idx="5">
                  <c:v>0.22314149209612652</c:v>
                </c:pt>
                <c:pt idx="6">
                  <c:v>0.22905956190905094</c:v>
                </c:pt>
                <c:pt idx="7">
                  <c:v>0.23389450245648236</c:v>
                </c:pt>
                <c:pt idx="8">
                  <c:v>0.2339915918288743</c:v>
                </c:pt>
                <c:pt idx="9">
                  <c:v>0.23428796852135922</c:v>
                </c:pt>
                <c:pt idx="10">
                  <c:v>0.23472051035922917</c:v>
                </c:pt>
                <c:pt idx="11">
                  <c:v>0.23583111587751118</c:v>
                </c:pt>
                <c:pt idx="12">
                  <c:v>0.23639694593621188</c:v>
                </c:pt>
                <c:pt idx="13">
                  <c:v>0.23917427879385994</c:v>
                </c:pt>
                <c:pt idx="14">
                  <c:v>0.24115054505383277</c:v>
                </c:pt>
                <c:pt idx="15">
                  <c:v>0.24192483875978962</c:v>
                </c:pt>
                <c:pt idx="16">
                  <c:v>0.24219301422297065</c:v>
                </c:pt>
                <c:pt idx="17">
                  <c:v>0.24346664420226796</c:v>
                </c:pt>
                <c:pt idx="18">
                  <c:v>0.24361780211902684</c:v>
                </c:pt>
                <c:pt idx="19">
                  <c:v>0.24608089859701046</c:v>
                </c:pt>
                <c:pt idx="20">
                  <c:v>0.24725884160727885</c:v>
                </c:pt>
                <c:pt idx="21">
                  <c:v>0.24730707707156271</c:v>
                </c:pt>
                <c:pt idx="22">
                  <c:v>0.24758435407178811</c:v>
                </c:pt>
                <c:pt idx="23">
                  <c:v>0.24761716235900719</c:v>
                </c:pt>
                <c:pt idx="24">
                  <c:v>0.24806384680018551</c:v>
                </c:pt>
                <c:pt idx="25">
                  <c:v>0.24811121490519092</c:v>
                </c:pt>
                <c:pt idx="26">
                  <c:v>0.24834612074728002</c:v>
                </c:pt>
                <c:pt idx="27">
                  <c:v>0.2491570713545137</c:v>
                </c:pt>
                <c:pt idx="28">
                  <c:v>0.25000681684112741</c:v>
                </c:pt>
                <c:pt idx="29">
                  <c:v>0.25006544862847346</c:v>
                </c:pt>
                <c:pt idx="30">
                  <c:v>0.25076794531021673</c:v>
                </c:pt>
                <c:pt idx="31">
                  <c:v>0.2507935238043511</c:v>
                </c:pt>
                <c:pt idx="32">
                  <c:v>0.25080561136384322</c:v>
                </c:pt>
                <c:pt idx="33">
                  <c:v>0.2510367377254934</c:v>
                </c:pt>
                <c:pt idx="34">
                  <c:v>0.25181949601367681</c:v>
                </c:pt>
                <c:pt idx="35">
                  <c:v>0.25193648890982739</c:v>
                </c:pt>
                <c:pt idx="36">
                  <c:v>0.25230373701163322</c:v>
                </c:pt>
                <c:pt idx="37">
                  <c:v>0.25310406513200762</c:v>
                </c:pt>
                <c:pt idx="38">
                  <c:v>0.25431265180675677</c:v>
                </c:pt>
                <c:pt idx="39">
                  <c:v>0.25494710733108911</c:v>
                </c:pt>
                <c:pt idx="40">
                  <c:v>0.25495538316421928</c:v>
                </c:pt>
                <c:pt idx="41">
                  <c:v>0.25556360726743638</c:v>
                </c:pt>
                <c:pt idx="42">
                  <c:v>0.25568737774477335</c:v>
                </c:pt>
                <c:pt idx="43">
                  <c:v>0.25622607944511766</c:v>
                </c:pt>
                <c:pt idx="44">
                  <c:v>0.25801454573508759</c:v>
                </c:pt>
                <c:pt idx="45">
                  <c:v>0.25804693333040735</c:v>
                </c:pt>
                <c:pt idx="46">
                  <c:v>0.25829956994707148</c:v>
                </c:pt>
                <c:pt idx="47">
                  <c:v>0.25848897896731288</c:v>
                </c:pt>
                <c:pt idx="48">
                  <c:v>0.25864785295019027</c:v>
                </c:pt>
                <c:pt idx="49">
                  <c:v>0.25994948840294968</c:v>
                </c:pt>
                <c:pt idx="50">
                  <c:v>0.26025374720168198</c:v>
                </c:pt>
                <c:pt idx="51">
                  <c:v>0.2606986519878704</c:v>
                </c:pt>
                <c:pt idx="52">
                  <c:v>0.26091325905744339</c:v>
                </c:pt>
                <c:pt idx="53">
                  <c:v>0.26218877032393456</c:v>
                </c:pt>
                <c:pt idx="54">
                  <c:v>0.26323778111333207</c:v>
                </c:pt>
                <c:pt idx="55">
                  <c:v>0.26347788998494132</c:v>
                </c:pt>
                <c:pt idx="56">
                  <c:v>0.26357398248770836</c:v>
                </c:pt>
                <c:pt idx="57">
                  <c:v>0.2636543325594507</c:v>
                </c:pt>
                <c:pt idx="58">
                  <c:v>0.26396451268325916</c:v>
                </c:pt>
                <c:pt idx="59">
                  <c:v>0.26574968249363501</c:v>
                </c:pt>
                <c:pt idx="60">
                  <c:v>0.2666759438397624</c:v>
                </c:pt>
                <c:pt idx="61">
                  <c:v>0.26688501942978016</c:v>
                </c:pt>
                <c:pt idx="62">
                  <c:v>0.26721468298408829</c:v>
                </c:pt>
                <c:pt idx="63">
                  <c:v>0.26798172569009054</c:v>
                </c:pt>
                <c:pt idx="64">
                  <c:v>0.26859124213624885</c:v>
                </c:pt>
                <c:pt idx="65">
                  <c:v>0.26959694470579082</c:v>
                </c:pt>
                <c:pt idx="66">
                  <c:v>0.27000612548114483</c:v>
                </c:pt>
                <c:pt idx="67">
                  <c:v>0.27015260834500771</c:v>
                </c:pt>
                <c:pt idx="68">
                  <c:v>0.27066372831692165</c:v>
                </c:pt>
                <c:pt idx="69">
                  <c:v>0.27163527382206432</c:v>
                </c:pt>
                <c:pt idx="70">
                  <c:v>0.27234354235387109</c:v>
                </c:pt>
                <c:pt idx="71">
                  <c:v>0.27327687694783492</c:v>
                </c:pt>
                <c:pt idx="72">
                  <c:v>0.27422958286453852</c:v>
                </c:pt>
                <c:pt idx="73">
                  <c:v>0.27480035368149236</c:v>
                </c:pt>
                <c:pt idx="74">
                  <c:v>0.27572486340236008</c:v>
                </c:pt>
                <c:pt idx="75">
                  <c:v>0.2766877323775328</c:v>
                </c:pt>
                <c:pt idx="76">
                  <c:v>0.27706079911888026</c:v>
                </c:pt>
                <c:pt idx="77">
                  <c:v>0.27706654816317139</c:v>
                </c:pt>
                <c:pt idx="78">
                  <c:v>0.27755153656250009</c:v>
                </c:pt>
                <c:pt idx="79">
                  <c:v>0.27758954377543432</c:v>
                </c:pt>
                <c:pt idx="80">
                  <c:v>0.27824287684697535</c:v>
                </c:pt>
                <c:pt idx="81">
                  <c:v>0.27970316365168696</c:v>
                </c:pt>
                <c:pt idx="82">
                  <c:v>0.28024327247346398</c:v>
                </c:pt>
                <c:pt idx="83">
                  <c:v>0.28064463725676991</c:v>
                </c:pt>
                <c:pt idx="84">
                  <c:v>0.28070780971760795</c:v>
                </c:pt>
                <c:pt idx="85">
                  <c:v>0.28132299400447597</c:v>
                </c:pt>
                <c:pt idx="86">
                  <c:v>0.28167083878713206</c:v>
                </c:pt>
                <c:pt idx="87">
                  <c:v>0.28195321376637389</c:v>
                </c:pt>
                <c:pt idx="88">
                  <c:v>0.28289984454776018</c:v>
                </c:pt>
                <c:pt idx="89">
                  <c:v>0.28313799382260474</c:v>
                </c:pt>
                <c:pt idx="90">
                  <c:v>0.28317424185979417</c:v>
                </c:pt>
                <c:pt idx="91">
                  <c:v>0.28329332622467063</c:v>
                </c:pt>
                <c:pt idx="92">
                  <c:v>0.28496011404715477</c:v>
                </c:pt>
                <c:pt idx="93">
                  <c:v>0.2849721419531987</c:v>
                </c:pt>
                <c:pt idx="94">
                  <c:v>0.28521802284379455</c:v>
                </c:pt>
                <c:pt idx="95">
                  <c:v>0.28612929699415746</c:v>
                </c:pt>
                <c:pt idx="96">
                  <c:v>0.2866971605612087</c:v>
                </c:pt>
                <c:pt idx="97">
                  <c:v>0.28674306946742856</c:v>
                </c:pt>
                <c:pt idx="98">
                  <c:v>0.28690473353427165</c:v>
                </c:pt>
                <c:pt idx="99">
                  <c:v>0.28723162408226499</c:v>
                </c:pt>
                <c:pt idx="100">
                  <c:v>0.28725244031184594</c:v>
                </c:pt>
                <c:pt idx="101">
                  <c:v>0.28741935625446785</c:v>
                </c:pt>
                <c:pt idx="102">
                  <c:v>0.287494462278366</c:v>
                </c:pt>
                <c:pt idx="103">
                  <c:v>0.28766541963180442</c:v>
                </c:pt>
                <c:pt idx="104">
                  <c:v>0.28810034327715645</c:v>
                </c:pt>
                <c:pt idx="105">
                  <c:v>0.29056302704343723</c:v>
                </c:pt>
                <c:pt idx="106">
                  <c:v>0.29122919279569687</c:v>
                </c:pt>
                <c:pt idx="107">
                  <c:v>0.29166693899241247</c:v>
                </c:pt>
                <c:pt idx="108">
                  <c:v>0.29274918616415974</c:v>
                </c:pt>
                <c:pt idx="109">
                  <c:v>0.29348660153621176</c:v>
                </c:pt>
                <c:pt idx="110">
                  <c:v>0.2946519251853601</c:v>
                </c:pt>
                <c:pt idx="111">
                  <c:v>0.29496678945612975</c:v>
                </c:pt>
                <c:pt idx="112">
                  <c:v>0.29531906294573301</c:v>
                </c:pt>
                <c:pt idx="113">
                  <c:v>0.29538658702859294</c:v>
                </c:pt>
                <c:pt idx="114">
                  <c:v>0.29553397903260925</c:v>
                </c:pt>
                <c:pt idx="115">
                  <c:v>0.29631413437379861</c:v>
                </c:pt>
                <c:pt idx="116">
                  <c:v>0.29703870553880679</c:v>
                </c:pt>
                <c:pt idx="117">
                  <c:v>0.29718014267046566</c:v>
                </c:pt>
                <c:pt idx="118">
                  <c:v>0.29871912174484072</c:v>
                </c:pt>
                <c:pt idx="119">
                  <c:v>0.29907959570849196</c:v>
                </c:pt>
                <c:pt idx="120">
                  <c:v>0.30359573839542314</c:v>
                </c:pt>
                <c:pt idx="121">
                  <c:v>0.30361375313676225</c:v>
                </c:pt>
                <c:pt idx="122">
                  <c:v>0.30436353174931663</c:v>
                </c:pt>
                <c:pt idx="123">
                  <c:v>0.30471606776097721</c:v>
                </c:pt>
                <c:pt idx="124">
                  <c:v>0.30509346294236611</c:v>
                </c:pt>
                <c:pt idx="125">
                  <c:v>0.30558045766606912</c:v>
                </c:pt>
                <c:pt idx="126">
                  <c:v>0.3078437295760757</c:v>
                </c:pt>
                <c:pt idx="127">
                  <c:v>0.30924393475907586</c:v>
                </c:pt>
                <c:pt idx="128">
                  <c:v>0.30951765146444743</c:v>
                </c:pt>
                <c:pt idx="129">
                  <c:v>0.3098058521405796</c:v>
                </c:pt>
                <c:pt idx="130">
                  <c:v>0.31529624657424066</c:v>
                </c:pt>
                <c:pt idx="131">
                  <c:v>0.31606336103174748</c:v>
                </c:pt>
                <c:pt idx="132">
                  <c:v>0.31694116839219699</c:v>
                </c:pt>
                <c:pt idx="133">
                  <c:v>0.31764727874341359</c:v>
                </c:pt>
                <c:pt idx="134">
                  <c:v>0.31840845326678135</c:v>
                </c:pt>
                <c:pt idx="135">
                  <c:v>0.31973600436750538</c:v>
                </c:pt>
                <c:pt idx="136">
                  <c:v>0.32261451439510458</c:v>
                </c:pt>
                <c:pt idx="137">
                  <c:v>0.32879564712536047</c:v>
                </c:pt>
                <c:pt idx="138">
                  <c:v>0.33205122496120254</c:v>
                </c:pt>
                <c:pt idx="139">
                  <c:v>0.33211420278284887</c:v>
                </c:pt>
                <c:pt idx="140">
                  <c:v>0.33748912492031286</c:v>
                </c:pt>
                <c:pt idx="141">
                  <c:v>0.33781978308718269</c:v>
                </c:pt>
                <c:pt idx="142">
                  <c:v>0.33848359471553419</c:v>
                </c:pt>
                <c:pt idx="143">
                  <c:v>0.33882951385299198</c:v>
                </c:pt>
                <c:pt idx="144">
                  <c:v>0.33952275258760489</c:v>
                </c:pt>
                <c:pt idx="145">
                  <c:v>0.34187779158457227</c:v>
                </c:pt>
                <c:pt idx="146">
                  <c:v>0.3446098733733382</c:v>
                </c:pt>
                <c:pt idx="147">
                  <c:v>0.34735056423413269</c:v>
                </c:pt>
                <c:pt idx="148">
                  <c:v>0.34862031525661602</c:v>
                </c:pt>
                <c:pt idx="149">
                  <c:v>0.35131779685326198</c:v>
                </c:pt>
                <c:pt idx="150">
                  <c:v>0.35368340420533334</c:v>
                </c:pt>
                <c:pt idx="151">
                  <c:v>0.35868695622434499</c:v>
                </c:pt>
                <c:pt idx="152">
                  <c:v>0.3639909623395774</c:v>
                </c:pt>
                <c:pt idx="153">
                  <c:v>0.36649355606561523</c:v>
                </c:pt>
                <c:pt idx="154">
                  <c:v>0.37999609746756779</c:v>
                </c:pt>
                <c:pt idx="155">
                  <c:v>0.38420627868529739</c:v>
                </c:pt>
                <c:pt idx="156">
                  <c:v>0.42503537704024746</c:v>
                </c:pt>
                <c:pt idx="157">
                  <c:v>0.42854300494169828</c:v>
                </c:pt>
                <c:pt idx="158">
                  <c:v>0.43304857243016204</c:v>
                </c:pt>
                <c:pt idx="159">
                  <c:v>0.48543076909284238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6-9741-B404-96526AE49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32159200"/>
        <c:axId val="1932160848"/>
      </c:barChart>
      <c:catAx>
        <c:axId val="1932159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32160848"/>
        <c:crosses val="autoZero"/>
        <c:auto val="1"/>
        <c:lblAlgn val="ctr"/>
        <c:lblOffset val="100"/>
        <c:noMultiLvlLbl val="0"/>
      </c:catAx>
      <c:valAx>
        <c:axId val="1932160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3215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'RANKING-SPATIAL PLANNING'!$AH$5:$AI$164</c:f>
              <c:multiLvlStrCache>
                <c:ptCount val="160"/>
                <c:lvl>
                  <c:pt idx="0">
                    <c:v>Jarosław (1)</c:v>
                  </c:pt>
                  <c:pt idx="1">
                    <c:v>Brzyska (2)</c:v>
                  </c:pt>
                  <c:pt idx="2">
                    <c:v>Bukowsko (2)</c:v>
                  </c:pt>
                  <c:pt idx="3">
                    <c:v>Narol (3)</c:v>
                  </c:pt>
                  <c:pt idx="4">
                    <c:v>Nowa Dęba (3)</c:v>
                  </c:pt>
                  <c:pt idx="5">
                    <c:v>Jawornik Polski (2)</c:v>
                  </c:pt>
                  <c:pt idx="6">
                    <c:v>Haczów (2)</c:v>
                  </c:pt>
                  <c:pt idx="7">
                    <c:v>Jeżowe (2)</c:v>
                  </c:pt>
                  <c:pt idx="8">
                    <c:v>Jedlicze (3)</c:v>
                  </c:pt>
                  <c:pt idx="9">
                    <c:v>Horyniec-Zdrój (2)</c:v>
                  </c:pt>
                  <c:pt idx="10">
                    <c:v>Stubno (2)</c:v>
                  </c:pt>
                  <c:pt idx="11">
                    <c:v>Brzozów (3)</c:v>
                  </c:pt>
                  <c:pt idx="12">
                    <c:v>Fredropol (2)</c:v>
                  </c:pt>
                  <c:pt idx="13">
                    <c:v>Jarosław (2)</c:v>
                  </c:pt>
                  <c:pt idx="14">
                    <c:v>Lesko (3)</c:v>
                  </c:pt>
                  <c:pt idx="15">
                    <c:v>Rokietnica (2)</c:v>
                  </c:pt>
                  <c:pt idx="16">
                    <c:v>Dębica (1)</c:v>
                  </c:pt>
                  <c:pt idx="17">
                    <c:v>Sanok (1)</c:v>
                  </c:pt>
                  <c:pt idx="18">
                    <c:v>Wielopole Skrzyńskie (2)</c:v>
                  </c:pt>
                  <c:pt idx="19">
                    <c:v>Kołaczyce (3)</c:v>
                  </c:pt>
                  <c:pt idx="20">
                    <c:v>Kamień (2)</c:v>
                  </c:pt>
                  <c:pt idx="21">
                    <c:v>Kuryłówka (2)</c:v>
                  </c:pt>
                  <c:pt idx="22">
                    <c:v>Medyka (2)</c:v>
                  </c:pt>
                  <c:pt idx="23">
                    <c:v>Białobrzegi (2)</c:v>
                  </c:pt>
                  <c:pt idx="24">
                    <c:v>Wiśniowa (2)</c:v>
                  </c:pt>
                  <c:pt idx="25">
                    <c:v>Stalowa Wola (1)</c:v>
                  </c:pt>
                  <c:pt idx="26">
                    <c:v>Przeworsk (1)</c:v>
                  </c:pt>
                  <c:pt idx="27">
                    <c:v>Dubiecko (2)</c:v>
                  </c:pt>
                  <c:pt idx="28">
                    <c:v>Harasiuki (2)</c:v>
                  </c:pt>
                  <c:pt idx="29">
                    <c:v>Gorzyce (2)</c:v>
                  </c:pt>
                  <c:pt idx="30">
                    <c:v>Oleszyce (3)</c:v>
                  </c:pt>
                  <c:pt idx="31">
                    <c:v>Dydnia (2)</c:v>
                  </c:pt>
                  <c:pt idx="32">
                    <c:v>Wojaszówka (2)</c:v>
                  </c:pt>
                  <c:pt idx="33">
                    <c:v>Brzostek (3)</c:v>
                  </c:pt>
                  <c:pt idx="34">
                    <c:v>Krempna (2)</c:v>
                  </c:pt>
                  <c:pt idx="35">
                    <c:v>Raniżów (2)</c:v>
                  </c:pt>
                  <c:pt idx="36">
                    <c:v>Krzywcza (2)</c:v>
                  </c:pt>
                  <c:pt idx="37">
                    <c:v>Zarzecze (2)</c:v>
                  </c:pt>
                  <c:pt idx="38">
                    <c:v>Nisko (3)</c:v>
                  </c:pt>
                  <c:pt idx="39">
                    <c:v>Niebylec (2)</c:v>
                  </c:pt>
                  <c:pt idx="40">
                    <c:v>Rakszawa (2)</c:v>
                  </c:pt>
                  <c:pt idx="41">
                    <c:v>Dynów (2)</c:v>
                  </c:pt>
                  <c:pt idx="42">
                    <c:v>Zagórz (3)</c:v>
                  </c:pt>
                  <c:pt idx="43">
                    <c:v>Jasło (2)</c:v>
                  </c:pt>
                  <c:pt idx="44">
                    <c:v>Przeworsk (2)</c:v>
                  </c:pt>
                  <c:pt idx="45">
                    <c:v>Borowa (2)</c:v>
                  </c:pt>
                  <c:pt idx="46">
                    <c:v>Tyrawa Wołoska (2)</c:v>
                  </c:pt>
                  <c:pt idx="47">
                    <c:v>Nozdrzec (2)</c:v>
                  </c:pt>
                  <c:pt idx="48">
                    <c:v>Majdan Królewski (2)</c:v>
                  </c:pt>
                  <c:pt idx="49">
                    <c:v>Laszki (2)</c:v>
                  </c:pt>
                  <c:pt idx="50">
                    <c:v>Rzeszów (1)</c:v>
                  </c:pt>
                  <c:pt idx="51">
                    <c:v>Adamówka (2)</c:v>
                  </c:pt>
                  <c:pt idx="52">
                    <c:v>Kańczuga (3)</c:v>
                  </c:pt>
                  <c:pt idx="53">
                    <c:v>Lubaczów (1)</c:v>
                  </c:pt>
                  <c:pt idx="54">
                    <c:v>Bojanów (2)</c:v>
                  </c:pt>
                  <c:pt idx="55">
                    <c:v>Mielec (1)</c:v>
                  </c:pt>
                  <c:pt idx="56">
                    <c:v>Domaradz (2)</c:v>
                  </c:pt>
                  <c:pt idx="57">
                    <c:v>Łańcut (1)</c:v>
                  </c:pt>
                  <c:pt idx="58">
                    <c:v>Orły (2)</c:v>
                  </c:pt>
                  <c:pt idx="59">
                    <c:v>Stary Dzików (2)</c:v>
                  </c:pt>
                  <c:pt idx="60">
                    <c:v>Chorkówka (2)</c:v>
                  </c:pt>
                  <c:pt idx="61">
                    <c:v>Dzikowiec (2)</c:v>
                  </c:pt>
                  <c:pt idx="62">
                    <c:v>Frysztak (2)</c:v>
                  </c:pt>
                  <c:pt idx="63">
                    <c:v>Czermin (2)</c:v>
                  </c:pt>
                  <c:pt idx="64">
                    <c:v>Krzeszów (2)</c:v>
                  </c:pt>
                  <c:pt idx="65">
                    <c:v>Leżajsk (1)</c:v>
                  </c:pt>
                  <c:pt idx="66">
                    <c:v>Osiek Jasielski (2)</c:v>
                  </c:pt>
                  <c:pt idx="67">
                    <c:v>Chmielnik (2)</c:v>
                  </c:pt>
                  <c:pt idx="68">
                    <c:v>Komańcza (2)</c:v>
                  </c:pt>
                  <c:pt idx="69">
                    <c:v>Czudec (2)</c:v>
                  </c:pt>
                  <c:pt idx="70">
                    <c:v>Strzyżów (3)</c:v>
                  </c:pt>
                  <c:pt idx="71">
                    <c:v>Rudnik nad Sanem (3)</c:v>
                  </c:pt>
                  <c:pt idx="72">
                    <c:v>Korczyna (2)</c:v>
                  </c:pt>
                  <c:pt idx="73">
                    <c:v>Gać (2)</c:v>
                  </c:pt>
                  <c:pt idx="74">
                    <c:v>Besko (2)</c:v>
                  </c:pt>
                  <c:pt idx="75">
                    <c:v>Pruchnik (3)</c:v>
                  </c:pt>
                  <c:pt idx="76">
                    <c:v>Przemyśl (1)</c:v>
                  </c:pt>
                  <c:pt idx="77">
                    <c:v>Tarnobrzeg (1)</c:v>
                  </c:pt>
                  <c:pt idx="78">
                    <c:v>Iwierzyce (2)</c:v>
                  </c:pt>
                  <c:pt idx="79">
                    <c:v>Czarna (2)</c:v>
                  </c:pt>
                  <c:pt idx="80">
                    <c:v>Zaklików (3)</c:v>
                  </c:pt>
                  <c:pt idx="81">
                    <c:v>Miejsce Piastowe (2)</c:v>
                  </c:pt>
                  <c:pt idx="82">
                    <c:v>Wiązownica (2)</c:v>
                  </c:pt>
                  <c:pt idx="83">
                    <c:v>Grodzisko Dolne (2)</c:v>
                  </c:pt>
                  <c:pt idx="84">
                    <c:v>Radymno (1)</c:v>
                  </c:pt>
                  <c:pt idx="85">
                    <c:v>Dębica (2)</c:v>
                  </c:pt>
                  <c:pt idx="86">
                    <c:v>Krasiczyn (2)</c:v>
                  </c:pt>
                  <c:pt idx="87">
                    <c:v>Radomyśl Wielki (3)</c:v>
                  </c:pt>
                  <c:pt idx="88">
                    <c:v>Radomyśl nad Sanem (2)</c:v>
                  </c:pt>
                  <c:pt idx="89">
                    <c:v>Hyżne (2)</c:v>
                  </c:pt>
                  <c:pt idx="90">
                    <c:v>Ropczyce (3)</c:v>
                  </c:pt>
                  <c:pt idx="91">
                    <c:v>Jarocin (2)</c:v>
                  </c:pt>
                  <c:pt idx="92">
                    <c:v>Cieszanów (3)</c:v>
                  </c:pt>
                  <c:pt idx="93">
                    <c:v>Jodłowa (2)</c:v>
                  </c:pt>
                  <c:pt idx="94">
                    <c:v>Wadowice Górne (2)</c:v>
                  </c:pt>
                  <c:pt idx="95">
                    <c:v>Rymanów (3)</c:v>
                  </c:pt>
                  <c:pt idx="96">
                    <c:v>Tarnowiec (2)</c:v>
                  </c:pt>
                  <c:pt idx="97">
                    <c:v>Żurawica (2)</c:v>
                  </c:pt>
                  <c:pt idx="98">
                    <c:v>Roźwienica (2)</c:v>
                  </c:pt>
                  <c:pt idx="99">
                    <c:v>Nowa Sarzyna (3)</c:v>
                  </c:pt>
                  <c:pt idx="100">
                    <c:v>Cmolas (2)</c:v>
                  </c:pt>
                  <c:pt idx="101">
                    <c:v>Ustrzyki Dolne (3)</c:v>
                  </c:pt>
                  <c:pt idx="102">
                    <c:v>Jasło (1)</c:v>
                  </c:pt>
                  <c:pt idx="103">
                    <c:v>Grębów (2)</c:v>
                  </c:pt>
                  <c:pt idx="104">
                    <c:v>Czarna (2)</c:v>
                  </c:pt>
                  <c:pt idx="105">
                    <c:v>Olszanica (2)</c:v>
                  </c:pt>
                  <c:pt idx="106">
                    <c:v>Sieniawa (3)</c:v>
                  </c:pt>
                  <c:pt idx="107">
                    <c:v>Radymno (2)</c:v>
                  </c:pt>
                  <c:pt idx="108">
                    <c:v>Dynów (1)</c:v>
                  </c:pt>
                  <c:pt idx="109">
                    <c:v>Markowa (2)</c:v>
                  </c:pt>
                  <c:pt idx="110">
                    <c:v>Kolbuszowa (3)</c:v>
                  </c:pt>
                  <c:pt idx="111">
                    <c:v>Krasne (2)</c:v>
                  </c:pt>
                  <c:pt idx="112">
                    <c:v>Przemyśl (2)</c:v>
                  </c:pt>
                  <c:pt idx="113">
                    <c:v>Pilzno (3)</c:v>
                  </c:pt>
                  <c:pt idx="114">
                    <c:v>Baranów Sandomierski (3)</c:v>
                  </c:pt>
                  <c:pt idx="115">
                    <c:v>Przecław (3)</c:v>
                  </c:pt>
                  <c:pt idx="116">
                    <c:v>Leżajsk (2)</c:v>
                  </c:pt>
                  <c:pt idx="117">
                    <c:v>Jaśliska (2)</c:v>
                  </c:pt>
                  <c:pt idx="118">
                    <c:v>Skołyszyn (2)</c:v>
                  </c:pt>
                  <c:pt idx="119">
                    <c:v>Żołynia (2)</c:v>
                  </c:pt>
                  <c:pt idx="120">
                    <c:v>Sanok (2)</c:v>
                  </c:pt>
                  <c:pt idx="121">
                    <c:v>Wielkie Oczy (2)</c:v>
                  </c:pt>
                  <c:pt idx="122">
                    <c:v>Boguchwała (3)</c:v>
                  </c:pt>
                  <c:pt idx="123">
                    <c:v>Padew Narodowa (2)</c:v>
                  </c:pt>
                  <c:pt idx="124">
                    <c:v>Niwiska (2)</c:v>
                  </c:pt>
                  <c:pt idx="125">
                    <c:v>Żyraków (2)</c:v>
                  </c:pt>
                  <c:pt idx="126">
                    <c:v>Tuszów Narodowy (2)</c:v>
                  </c:pt>
                  <c:pt idx="127">
                    <c:v>Chłopice (2)</c:v>
                  </c:pt>
                  <c:pt idx="128">
                    <c:v>Pawłosiów (2)</c:v>
                  </c:pt>
                  <c:pt idx="129">
                    <c:v>Błażowa (3)</c:v>
                  </c:pt>
                  <c:pt idx="130">
                    <c:v>Ulanów (3)</c:v>
                  </c:pt>
                  <c:pt idx="131">
                    <c:v>Lubaczów (2)</c:v>
                  </c:pt>
                  <c:pt idx="132">
                    <c:v>Mielec (2)</c:v>
                  </c:pt>
                  <c:pt idx="133">
                    <c:v>Jasienica Rosielna (2)</c:v>
                  </c:pt>
                  <c:pt idx="134">
                    <c:v>Bircza (2)</c:v>
                  </c:pt>
                  <c:pt idx="135">
                    <c:v>Świlcza (2)</c:v>
                  </c:pt>
                  <c:pt idx="136">
                    <c:v>Krosno (1)</c:v>
                  </c:pt>
                  <c:pt idx="137">
                    <c:v>Pysznica (2)</c:v>
                  </c:pt>
                  <c:pt idx="138">
                    <c:v>Baligród (2)</c:v>
                  </c:pt>
                  <c:pt idx="139">
                    <c:v>Gawłuszowice (2)</c:v>
                  </c:pt>
                  <c:pt idx="140">
                    <c:v>Lubenia (2)</c:v>
                  </c:pt>
                  <c:pt idx="141">
                    <c:v>Iwonicz-Zdrój (3)</c:v>
                  </c:pt>
                  <c:pt idx="142">
                    <c:v>Sokołów Małopolski (3)</c:v>
                  </c:pt>
                  <c:pt idx="143">
                    <c:v>Tryńcza (2)</c:v>
                  </c:pt>
                  <c:pt idx="144">
                    <c:v>Łańcut (2)</c:v>
                  </c:pt>
                  <c:pt idx="145">
                    <c:v>Tyczyn (3)</c:v>
                  </c:pt>
                  <c:pt idx="146">
                    <c:v>Sędziszów Małopolski (3)</c:v>
                  </c:pt>
                  <c:pt idx="147">
                    <c:v>Głogów Małopolski (3)</c:v>
                  </c:pt>
                  <c:pt idx="148">
                    <c:v>Zarszyn (2)</c:v>
                  </c:pt>
                  <c:pt idx="149">
                    <c:v>Trzebownisko (2)</c:v>
                  </c:pt>
                  <c:pt idx="150">
                    <c:v>Czarna (2)</c:v>
                  </c:pt>
                  <c:pt idx="151">
                    <c:v>Zaleszany (2)</c:v>
                  </c:pt>
                  <c:pt idx="152">
                    <c:v>Ostrów (2)</c:v>
                  </c:pt>
                  <c:pt idx="153">
                    <c:v>Krościenko Wyżne (2)</c:v>
                  </c:pt>
                  <c:pt idx="154">
                    <c:v>Dukla (3)</c:v>
                  </c:pt>
                  <c:pt idx="155">
                    <c:v>Lutowiska (2)</c:v>
                  </c:pt>
                  <c:pt idx="156">
                    <c:v>Solina (2)</c:v>
                  </c:pt>
                  <c:pt idx="157">
                    <c:v>Dębowiec (2)</c:v>
                  </c:pt>
                  <c:pt idx="158">
                    <c:v>Cisna (2)</c:v>
                  </c:pt>
                  <c:pt idx="159">
                    <c:v>Nowy Żmigród (2)</c:v>
                  </c:pt>
                </c:lvl>
                <c:lvl>
                  <c:pt idx="0">
                    <c:v>1804011</c:v>
                  </c:pt>
                  <c:pt idx="1">
                    <c:v>1805022</c:v>
                  </c:pt>
                  <c:pt idx="2">
                    <c:v>1817032</c:v>
                  </c:pt>
                  <c:pt idx="3">
                    <c:v>1809053</c:v>
                  </c:pt>
                  <c:pt idx="4">
                    <c:v>1820043</c:v>
                  </c:pt>
                  <c:pt idx="5">
                    <c:v>1814042</c:v>
                  </c:pt>
                  <c:pt idx="6">
                    <c:v>1802042</c:v>
                  </c:pt>
                  <c:pt idx="7">
                    <c:v>1812032</c:v>
                  </c:pt>
                  <c:pt idx="8">
                    <c:v>1807043</c:v>
                  </c:pt>
                  <c:pt idx="9">
                    <c:v>1809032</c:v>
                  </c:pt>
                  <c:pt idx="10">
                    <c:v>1813092</c:v>
                  </c:pt>
                  <c:pt idx="11">
                    <c:v>1802013</c:v>
                  </c:pt>
                  <c:pt idx="12">
                    <c:v>1813032</c:v>
                  </c:pt>
                  <c:pt idx="13">
                    <c:v>1804042</c:v>
                  </c:pt>
                  <c:pt idx="14">
                    <c:v>1821033</c:v>
                  </c:pt>
                  <c:pt idx="15">
                    <c:v>1804092</c:v>
                  </c:pt>
                  <c:pt idx="16">
                    <c:v>1803011</c:v>
                  </c:pt>
                  <c:pt idx="17">
                    <c:v>1817011</c:v>
                  </c:pt>
                  <c:pt idx="18">
                    <c:v>1815052</c:v>
                  </c:pt>
                  <c:pt idx="19">
                    <c:v>1805053</c:v>
                  </c:pt>
                  <c:pt idx="20">
                    <c:v>1816082</c:v>
                  </c:pt>
                  <c:pt idx="21">
                    <c:v>1808032</c:v>
                  </c:pt>
                  <c:pt idx="22">
                    <c:v>1813062</c:v>
                  </c:pt>
                  <c:pt idx="23">
                    <c:v>1810022</c:v>
                  </c:pt>
                  <c:pt idx="24">
                    <c:v>1819052</c:v>
                  </c:pt>
                  <c:pt idx="25">
                    <c:v>1818011</c:v>
                  </c:pt>
                  <c:pt idx="26">
                    <c:v>1814011</c:v>
                  </c:pt>
                  <c:pt idx="27">
                    <c:v>1813022</c:v>
                  </c:pt>
                  <c:pt idx="28">
                    <c:v>1812012</c:v>
                  </c:pt>
                  <c:pt idx="29">
                    <c:v>1820022</c:v>
                  </c:pt>
                  <c:pt idx="30">
                    <c:v>1809063</c:v>
                  </c:pt>
                  <c:pt idx="31">
                    <c:v>1802032</c:v>
                  </c:pt>
                  <c:pt idx="32">
                    <c:v>1807092</c:v>
                  </c:pt>
                  <c:pt idx="33">
                    <c:v>1803023</c:v>
                  </c:pt>
                  <c:pt idx="34">
                    <c:v>1805062</c:v>
                  </c:pt>
                  <c:pt idx="35">
                    <c:v>1806052</c:v>
                  </c:pt>
                  <c:pt idx="36">
                    <c:v>1813052</c:v>
                  </c:pt>
                  <c:pt idx="37">
                    <c:v>1814092</c:v>
                  </c:pt>
                  <c:pt idx="38">
                    <c:v>1812053</c:v>
                  </c:pt>
                  <c:pt idx="39">
                    <c:v>1819032</c:v>
                  </c:pt>
                  <c:pt idx="40">
                    <c:v>1810062</c:v>
                  </c:pt>
                  <c:pt idx="41">
                    <c:v>1816052</c:v>
                  </c:pt>
                  <c:pt idx="42">
                    <c:v>1817073</c:v>
                  </c:pt>
                  <c:pt idx="43">
                    <c:v>1805042</c:v>
                  </c:pt>
                  <c:pt idx="44">
                    <c:v>1814062</c:v>
                  </c:pt>
                  <c:pt idx="45">
                    <c:v>1811022</c:v>
                  </c:pt>
                  <c:pt idx="46">
                    <c:v>1817062</c:v>
                  </c:pt>
                  <c:pt idx="47">
                    <c:v>1802062</c:v>
                  </c:pt>
                  <c:pt idx="48">
                    <c:v>1806032</c:v>
                  </c:pt>
                  <c:pt idx="49">
                    <c:v>1804052</c:v>
                  </c:pt>
                  <c:pt idx="50">
                    <c:v>1863011</c:v>
                  </c:pt>
                  <c:pt idx="51">
                    <c:v>1814022</c:v>
                  </c:pt>
                  <c:pt idx="52">
                    <c:v>1814053</c:v>
                  </c:pt>
                  <c:pt idx="53">
                    <c:v>1809011</c:v>
                  </c:pt>
                  <c:pt idx="54">
                    <c:v>1818022</c:v>
                  </c:pt>
                  <c:pt idx="55">
                    <c:v>1811011</c:v>
                  </c:pt>
                  <c:pt idx="56">
                    <c:v>1802022</c:v>
                  </c:pt>
                  <c:pt idx="57">
                    <c:v>1810011</c:v>
                  </c:pt>
                  <c:pt idx="58">
                    <c:v>1813072</c:v>
                  </c:pt>
                  <c:pt idx="59">
                    <c:v>1809072</c:v>
                  </c:pt>
                  <c:pt idx="60">
                    <c:v>1807012</c:v>
                  </c:pt>
                  <c:pt idx="61">
                    <c:v>1806062</c:v>
                  </c:pt>
                  <c:pt idx="62">
                    <c:v>1819022</c:v>
                  </c:pt>
                  <c:pt idx="63">
                    <c:v>1811032</c:v>
                  </c:pt>
                  <c:pt idx="64">
                    <c:v>1812042</c:v>
                  </c:pt>
                  <c:pt idx="65">
                    <c:v>1808011</c:v>
                  </c:pt>
                  <c:pt idx="66">
                    <c:v>1805082</c:v>
                  </c:pt>
                  <c:pt idx="67">
                    <c:v>1816042</c:v>
                  </c:pt>
                  <c:pt idx="68">
                    <c:v>1817042</c:v>
                  </c:pt>
                  <c:pt idx="69">
                    <c:v>1819012</c:v>
                  </c:pt>
                  <c:pt idx="70">
                    <c:v>1819043</c:v>
                  </c:pt>
                  <c:pt idx="71">
                    <c:v>1812063</c:v>
                  </c:pt>
                  <c:pt idx="72">
                    <c:v>1807052</c:v>
                  </c:pt>
                  <c:pt idx="73">
                    <c:v>1814032</c:v>
                  </c:pt>
                  <c:pt idx="74">
                    <c:v>1817022</c:v>
                  </c:pt>
                  <c:pt idx="75">
                    <c:v>1804073</c:v>
                  </c:pt>
                  <c:pt idx="76">
                    <c:v>1862011</c:v>
                  </c:pt>
                  <c:pt idx="77">
                    <c:v>1864011</c:v>
                  </c:pt>
                  <c:pt idx="78">
                    <c:v>1815012</c:v>
                  </c:pt>
                  <c:pt idx="79">
                    <c:v>1803032</c:v>
                  </c:pt>
                  <c:pt idx="80">
                    <c:v>1818053</c:v>
                  </c:pt>
                  <c:pt idx="81">
                    <c:v>1807072</c:v>
                  </c:pt>
                  <c:pt idx="82">
                    <c:v>1804112</c:v>
                  </c:pt>
                  <c:pt idx="83">
                    <c:v>1808022</c:v>
                  </c:pt>
                  <c:pt idx="84">
                    <c:v>1804021</c:v>
                  </c:pt>
                  <c:pt idx="85">
                    <c:v>1803042</c:v>
                  </c:pt>
                  <c:pt idx="86">
                    <c:v>1813042</c:v>
                  </c:pt>
                  <c:pt idx="87">
                    <c:v>1811083</c:v>
                  </c:pt>
                  <c:pt idx="88">
                    <c:v>1818042</c:v>
                  </c:pt>
                  <c:pt idx="89">
                    <c:v>1816072</c:v>
                  </c:pt>
                  <c:pt idx="90">
                    <c:v>1815033</c:v>
                  </c:pt>
                  <c:pt idx="91">
                    <c:v>1812022</c:v>
                  </c:pt>
                  <c:pt idx="92">
                    <c:v>1809023</c:v>
                  </c:pt>
                  <c:pt idx="93">
                    <c:v>1803052</c:v>
                  </c:pt>
                  <c:pt idx="94">
                    <c:v>1811102</c:v>
                  </c:pt>
                  <c:pt idx="95">
                    <c:v>1807083</c:v>
                  </c:pt>
                  <c:pt idx="96">
                    <c:v>1805112</c:v>
                  </c:pt>
                  <c:pt idx="97">
                    <c:v>1813102</c:v>
                  </c:pt>
                  <c:pt idx="98">
                    <c:v>1804102</c:v>
                  </c:pt>
                  <c:pt idx="99">
                    <c:v>1808053</c:v>
                  </c:pt>
                  <c:pt idx="100">
                    <c:v>1806012</c:v>
                  </c:pt>
                  <c:pt idx="101">
                    <c:v>1801083</c:v>
                  </c:pt>
                  <c:pt idx="102">
                    <c:v>1805011</c:v>
                  </c:pt>
                  <c:pt idx="103">
                    <c:v>1820032</c:v>
                  </c:pt>
                  <c:pt idx="104">
                    <c:v>1810032</c:v>
                  </c:pt>
                  <c:pt idx="105">
                    <c:v>1821042</c:v>
                  </c:pt>
                  <c:pt idx="106">
                    <c:v>1814073</c:v>
                  </c:pt>
                  <c:pt idx="107">
                    <c:v>1804082</c:v>
                  </c:pt>
                  <c:pt idx="108">
                    <c:v>1816011</c:v>
                  </c:pt>
                  <c:pt idx="109">
                    <c:v>1810052</c:v>
                  </c:pt>
                  <c:pt idx="110">
                    <c:v>1806023</c:v>
                  </c:pt>
                  <c:pt idx="111">
                    <c:v>1816092</c:v>
                  </c:pt>
                  <c:pt idx="112">
                    <c:v>1813082</c:v>
                  </c:pt>
                  <c:pt idx="113">
                    <c:v>1803063</c:v>
                  </c:pt>
                  <c:pt idx="114">
                    <c:v>1820013</c:v>
                  </c:pt>
                  <c:pt idx="115">
                    <c:v>1811073</c:v>
                  </c:pt>
                  <c:pt idx="116">
                    <c:v>1808042</c:v>
                  </c:pt>
                  <c:pt idx="117">
                    <c:v>1807102</c:v>
                  </c:pt>
                  <c:pt idx="118">
                    <c:v>1805092</c:v>
                  </c:pt>
                  <c:pt idx="119">
                    <c:v>1810072</c:v>
                  </c:pt>
                  <c:pt idx="120">
                    <c:v>1817052</c:v>
                  </c:pt>
                  <c:pt idx="121">
                    <c:v>1809082</c:v>
                  </c:pt>
                  <c:pt idx="122">
                    <c:v>1816033</c:v>
                  </c:pt>
                  <c:pt idx="123">
                    <c:v>1811062</c:v>
                  </c:pt>
                  <c:pt idx="124">
                    <c:v>1806042</c:v>
                  </c:pt>
                  <c:pt idx="125">
                    <c:v>1803072</c:v>
                  </c:pt>
                  <c:pt idx="126">
                    <c:v>1811092</c:v>
                  </c:pt>
                  <c:pt idx="127">
                    <c:v>1804032</c:v>
                  </c:pt>
                  <c:pt idx="128">
                    <c:v>1804062</c:v>
                  </c:pt>
                  <c:pt idx="129">
                    <c:v>1816023</c:v>
                  </c:pt>
                  <c:pt idx="130">
                    <c:v>1812073</c:v>
                  </c:pt>
                  <c:pt idx="131">
                    <c:v>1809042</c:v>
                  </c:pt>
                  <c:pt idx="132">
                    <c:v>1811052</c:v>
                  </c:pt>
                  <c:pt idx="133">
                    <c:v>1802052</c:v>
                  </c:pt>
                  <c:pt idx="134">
                    <c:v>1813012</c:v>
                  </c:pt>
                  <c:pt idx="135">
                    <c:v>1816122</c:v>
                  </c:pt>
                  <c:pt idx="136">
                    <c:v>1861011</c:v>
                  </c:pt>
                  <c:pt idx="137">
                    <c:v>1818032</c:v>
                  </c:pt>
                  <c:pt idx="138">
                    <c:v>1821012</c:v>
                  </c:pt>
                  <c:pt idx="139">
                    <c:v>1811042</c:v>
                  </c:pt>
                  <c:pt idx="140">
                    <c:v>1816102</c:v>
                  </c:pt>
                  <c:pt idx="141">
                    <c:v>1807033</c:v>
                  </c:pt>
                  <c:pt idx="142">
                    <c:v>1816113</c:v>
                  </c:pt>
                  <c:pt idx="143">
                    <c:v>1814082</c:v>
                  </c:pt>
                  <c:pt idx="144">
                    <c:v>1810042</c:v>
                  </c:pt>
                  <c:pt idx="145">
                    <c:v>1816143</c:v>
                  </c:pt>
                  <c:pt idx="146">
                    <c:v>1815043</c:v>
                  </c:pt>
                  <c:pt idx="147">
                    <c:v>1816063</c:v>
                  </c:pt>
                  <c:pt idx="148">
                    <c:v>1817082</c:v>
                  </c:pt>
                  <c:pt idx="149">
                    <c:v>1816132</c:v>
                  </c:pt>
                  <c:pt idx="150">
                    <c:v>1801032</c:v>
                  </c:pt>
                  <c:pt idx="151">
                    <c:v>1818062</c:v>
                  </c:pt>
                  <c:pt idx="152">
                    <c:v>1815022</c:v>
                  </c:pt>
                  <c:pt idx="153">
                    <c:v>1807062</c:v>
                  </c:pt>
                  <c:pt idx="154">
                    <c:v>1807023</c:v>
                  </c:pt>
                  <c:pt idx="155">
                    <c:v>1801052</c:v>
                  </c:pt>
                  <c:pt idx="156">
                    <c:v>1821052</c:v>
                  </c:pt>
                  <c:pt idx="157">
                    <c:v>1805032</c:v>
                  </c:pt>
                  <c:pt idx="158">
                    <c:v>1821022</c:v>
                  </c:pt>
                  <c:pt idx="159">
                    <c:v>1805072</c:v>
                  </c:pt>
                </c:lvl>
              </c:multiLvlStrCache>
            </c:multiLvlStrRef>
          </c:cat>
          <c:val>
            <c:numRef>
              <c:f>'RANKING-SPATIAL PLANNING'!$AJ$5:$AJ$164</c:f>
              <c:numCache>
                <c:formatCode>General</c:formatCode>
                <c:ptCount val="160"/>
                <c:pt idx="0">
                  <c:v>0.25376062878115557</c:v>
                </c:pt>
                <c:pt idx="1">
                  <c:v>0.15393238118966612</c:v>
                </c:pt>
                <c:pt idx="2">
                  <c:v>0.29861772278754084</c:v>
                </c:pt>
                <c:pt idx="3">
                  <c:v>0.25973749800343932</c:v>
                </c:pt>
                <c:pt idx="4">
                  <c:v>0.25122937495520803</c:v>
                </c:pt>
                <c:pt idx="5">
                  <c:v>0.26145583525823046</c:v>
                </c:pt>
                <c:pt idx="6">
                  <c:v>0.26275018865263111</c:v>
                </c:pt>
                <c:pt idx="7">
                  <c:v>0.24638231366215321</c:v>
                </c:pt>
                <c:pt idx="8">
                  <c:v>0.28124028727085643</c:v>
                </c:pt>
                <c:pt idx="9">
                  <c:v>0.26641200179568775</c:v>
                </c:pt>
                <c:pt idx="10">
                  <c:v>0.27788500897201113</c:v>
                </c:pt>
                <c:pt idx="11">
                  <c:v>0.25708168201751735</c:v>
                </c:pt>
                <c:pt idx="12">
                  <c:v>0.26239407426369832</c:v>
                </c:pt>
                <c:pt idx="13">
                  <c:v>0.24285726828086682</c:v>
                </c:pt>
                <c:pt idx="14">
                  <c:v>0.32470455014480298</c:v>
                </c:pt>
                <c:pt idx="15">
                  <c:v>0.27652006960257763</c:v>
                </c:pt>
                <c:pt idx="16">
                  <c:v>0.26080658596585798</c:v>
                </c:pt>
                <c:pt idx="17">
                  <c:v>0.25067054845461623</c:v>
                </c:pt>
                <c:pt idx="18">
                  <c:v>0.26441091731219962</c:v>
                </c:pt>
                <c:pt idx="19">
                  <c:v>0.3039494071642444</c:v>
                </c:pt>
                <c:pt idx="20">
                  <c:v>0.24792130339725088</c:v>
                </c:pt>
                <c:pt idx="21">
                  <c:v>0.26651794844994481</c:v>
                </c:pt>
                <c:pt idx="22">
                  <c:v>0.24284916986909161</c:v>
                </c:pt>
                <c:pt idx="23">
                  <c:v>0.2639581069786085</c:v>
                </c:pt>
                <c:pt idx="24">
                  <c:v>0.23092157397396287</c:v>
                </c:pt>
                <c:pt idx="25">
                  <c:v>0.25057436983240788</c:v>
                </c:pt>
                <c:pt idx="26">
                  <c:v>0.27099730060619631</c:v>
                </c:pt>
                <c:pt idx="27">
                  <c:v>0.2639617040899449</c:v>
                </c:pt>
                <c:pt idx="28">
                  <c:v>0.24707775587082537</c:v>
                </c:pt>
                <c:pt idx="29">
                  <c:v>0.26084717166558541</c:v>
                </c:pt>
                <c:pt idx="30">
                  <c:v>0.32390535459629449</c:v>
                </c:pt>
                <c:pt idx="31">
                  <c:v>0.25038927171188363</c:v>
                </c:pt>
                <c:pt idx="32">
                  <c:v>0.33102744232371745</c:v>
                </c:pt>
                <c:pt idx="33">
                  <c:v>0.25856388443067618</c:v>
                </c:pt>
                <c:pt idx="34">
                  <c:v>0.23861230790877166</c:v>
                </c:pt>
                <c:pt idx="35">
                  <c:v>0.24054308053856796</c:v>
                </c:pt>
                <c:pt idx="36">
                  <c:v>0.25573499327758453</c:v>
                </c:pt>
                <c:pt idx="37">
                  <c:v>0.26538735844696415</c:v>
                </c:pt>
                <c:pt idx="38">
                  <c:v>0.26129153272080985</c:v>
                </c:pt>
                <c:pt idx="39">
                  <c:v>0.26770795295381244</c:v>
                </c:pt>
                <c:pt idx="40">
                  <c:v>0.26540331212910995</c:v>
                </c:pt>
                <c:pt idx="41">
                  <c:v>0.24049093540341743</c:v>
                </c:pt>
                <c:pt idx="42">
                  <c:v>0.26048647697265043</c:v>
                </c:pt>
                <c:pt idx="43">
                  <c:v>0.26430598321435383</c:v>
                </c:pt>
                <c:pt idx="44">
                  <c:v>0.24132486226737179</c:v>
                </c:pt>
                <c:pt idx="45">
                  <c:v>0.26319600104958191</c:v>
                </c:pt>
                <c:pt idx="46">
                  <c:v>0.25163130748280604</c:v>
                </c:pt>
                <c:pt idx="47">
                  <c:v>0.29729715223438197</c:v>
                </c:pt>
                <c:pt idx="48">
                  <c:v>0.25041837472953177</c:v>
                </c:pt>
                <c:pt idx="49">
                  <c:v>0.2757690092445132</c:v>
                </c:pt>
                <c:pt idx="50">
                  <c:v>0.27480571744645937</c:v>
                </c:pt>
                <c:pt idx="51">
                  <c:v>0.28953136308782068</c:v>
                </c:pt>
                <c:pt idx="52">
                  <c:v>0.26265538343812411</c:v>
                </c:pt>
                <c:pt idx="53">
                  <c:v>0.25235719395721457</c:v>
                </c:pt>
                <c:pt idx="54">
                  <c:v>0.28730574785328983</c:v>
                </c:pt>
                <c:pt idx="55">
                  <c:v>0.28016069592116727</c:v>
                </c:pt>
                <c:pt idx="56">
                  <c:v>0.24033350005161125</c:v>
                </c:pt>
                <c:pt idx="57">
                  <c:v>0.31197832199852504</c:v>
                </c:pt>
                <c:pt idx="58">
                  <c:v>0.27392709410109906</c:v>
                </c:pt>
                <c:pt idx="59">
                  <c:v>0.26422334725235819</c:v>
                </c:pt>
                <c:pt idx="60">
                  <c:v>0.29165008215892513</c:v>
                </c:pt>
                <c:pt idx="61">
                  <c:v>0.29424890034549384</c:v>
                </c:pt>
                <c:pt idx="62">
                  <c:v>0.28452941930253384</c:v>
                </c:pt>
                <c:pt idx="63">
                  <c:v>0.27934762583460704</c:v>
                </c:pt>
                <c:pt idx="64">
                  <c:v>0.2812700345672664</c:v>
                </c:pt>
                <c:pt idx="65">
                  <c:v>0.27326982258467675</c:v>
                </c:pt>
                <c:pt idx="66">
                  <c:v>0.28546183411513487</c:v>
                </c:pt>
                <c:pt idx="67">
                  <c:v>0.34595623185808638</c:v>
                </c:pt>
                <c:pt idx="68">
                  <c:v>0.33263679772367261</c:v>
                </c:pt>
                <c:pt idx="69">
                  <c:v>0.29185275897496582</c:v>
                </c:pt>
                <c:pt idx="70">
                  <c:v>0.3326012927713069</c:v>
                </c:pt>
                <c:pt idx="71">
                  <c:v>0.27206086829442938</c:v>
                </c:pt>
                <c:pt idx="72">
                  <c:v>0.30511845583809544</c:v>
                </c:pt>
                <c:pt idx="73">
                  <c:v>0.30767868366044965</c:v>
                </c:pt>
                <c:pt idx="74">
                  <c:v>0.29295105867222704</c:v>
                </c:pt>
                <c:pt idx="75">
                  <c:v>0.290258828989989</c:v>
                </c:pt>
                <c:pt idx="76">
                  <c:v>0.26592130952122778</c:v>
                </c:pt>
                <c:pt idx="77">
                  <c:v>0.2762039847554163</c:v>
                </c:pt>
                <c:pt idx="78">
                  <c:v>0.32288750114784281</c:v>
                </c:pt>
                <c:pt idx="79">
                  <c:v>0.33450406018501139</c:v>
                </c:pt>
                <c:pt idx="80">
                  <c:v>0.35959267080646373</c:v>
                </c:pt>
                <c:pt idx="81">
                  <c:v>0.28007043249658276</c:v>
                </c:pt>
                <c:pt idx="82">
                  <c:v>0.36696357575369459</c:v>
                </c:pt>
                <c:pt idx="83">
                  <c:v>0.28402412593698934</c:v>
                </c:pt>
                <c:pt idx="84">
                  <c:v>0.28631182657715692</c:v>
                </c:pt>
                <c:pt idx="85">
                  <c:v>0.32348054594718739</c:v>
                </c:pt>
                <c:pt idx="86">
                  <c:v>0.33727633709226168</c:v>
                </c:pt>
                <c:pt idx="87">
                  <c:v>0.29206839714715288</c:v>
                </c:pt>
                <c:pt idx="88">
                  <c:v>0.29002113468076646</c:v>
                </c:pt>
                <c:pt idx="89">
                  <c:v>0.29705373658454992</c:v>
                </c:pt>
                <c:pt idx="90">
                  <c:v>0.33177540429563673</c:v>
                </c:pt>
                <c:pt idx="91">
                  <c:v>0.26581939255492598</c:v>
                </c:pt>
                <c:pt idx="92">
                  <c:v>0.33012084922777291</c:v>
                </c:pt>
                <c:pt idx="93">
                  <c:v>0.25350691240094203</c:v>
                </c:pt>
                <c:pt idx="94">
                  <c:v>0.30962218581079387</c:v>
                </c:pt>
                <c:pt idx="95">
                  <c:v>0.30177170132531539</c:v>
                </c:pt>
                <c:pt idx="96">
                  <c:v>0.30224536428357446</c:v>
                </c:pt>
                <c:pt idx="97">
                  <c:v>0.2900983552627967</c:v>
                </c:pt>
                <c:pt idx="98">
                  <c:v>0.27738537483340503</c:v>
                </c:pt>
                <c:pt idx="99">
                  <c:v>0.32880327360052708</c:v>
                </c:pt>
                <c:pt idx="100">
                  <c:v>0.3141667841803461</c:v>
                </c:pt>
                <c:pt idx="101">
                  <c:v>0.28098637613897853</c:v>
                </c:pt>
                <c:pt idx="102">
                  <c:v>0.38853185728955264</c:v>
                </c:pt>
                <c:pt idx="103">
                  <c:v>0.29722820900277352</c:v>
                </c:pt>
                <c:pt idx="104">
                  <c:v>0.28453432294833747</c:v>
                </c:pt>
                <c:pt idx="105">
                  <c:v>0.30063032105725035</c:v>
                </c:pt>
                <c:pt idx="106">
                  <c:v>0.2849785032129481</c:v>
                </c:pt>
                <c:pt idx="107">
                  <c:v>0.3436244427946516</c:v>
                </c:pt>
                <c:pt idx="108">
                  <c:v>0.28943663258978386</c:v>
                </c:pt>
                <c:pt idx="109">
                  <c:v>0.30521478023661952</c:v>
                </c:pt>
                <c:pt idx="110">
                  <c:v>0.30912369815043311</c:v>
                </c:pt>
                <c:pt idx="111">
                  <c:v>0.34446477061534586</c:v>
                </c:pt>
                <c:pt idx="112">
                  <c:v>0.32801254020659926</c:v>
                </c:pt>
                <c:pt idx="113">
                  <c:v>0.31921610262528854</c:v>
                </c:pt>
                <c:pt idx="114">
                  <c:v>0.25919606175288168</c:v>
                </c:pt>
                <c:pt idx="115">
                  <c:v>0.28190560110389828</c:v>
                </c:pt>
                <c:pt idx="116">
                  <c:v>0.30726916942578963</c:v>
                </c:pt>
                <c:pt idx="117">
                  <c:v>0.37245929033894698</c:v>
                </c:pt>
                <c:pt idx="118">
                  <c:v>0.29356975757704323</c:v>
                </c:pt>
                <c:pt idx="119">
                  <c:v>0.32138259520440565</c:v>
                </c:pt>
                <c:pt idx="120">
                  <c:v>0.34667562071508184</c:v>
                </c:pt>
                <c:pt idx="121">
                  <c:v>0.28827948474533599</c:v>
                </c:pt>
                <c:pt idx="122">
                  <c:v>0.34252316372879893</c:v>
                </c:pt>
                <c:pt idx="123">
                  <c:v>0.26700029974843859</c:v>
                </c:pt>
                <c:pt idx="124">
                  <c:v>0.28886699278785238</c:v>
                </c:pt>
                <c:pt idx="125">
                  <c:v>0.33114151434439165</c:v>
                </c:pt>
                <c:pt idx="126">
                  <c:v>0.43628294593092964</c:v>
                </c:pt>
                <c:pt idx="127">
                  <c:v>0.30663761109963977</c:v>
                </c:pt>
                <c:pt idx="128">
                  <c:v>0.31779306920353001</c:v>
                </c:pt>
                <c:pt idx="129">
                  <c:v>0.33497494781705223</c:v>
                </c:pt>
                <c:pt idx="130">
                  <c:v>0.34587142618881928</c:v>
                </c:pt>
                <c:pt idx="131">
                  <c:v>0.36998759091090955</c:v>
                </c:pt>
                <c:pt idx="132">
                  <c:v>0.34179921128338259</c:v>
                </c:pt>
                <c:pt idx="133">
                  <c:v>0.32763473535457527</c:v>
                </c:pt>
                <c:pt idx="134">
                  <c:v>0.33869144985422189</c:v>
                </c:pt>
                <c:pt idx="135">
                  <c:v>0.34474511285170967</c:v>
                </c:pt>
                <c:pt idx="136">
                  <c:v>0.31612213044560772</c:v>
                </c:pt>
                <c:pt idx="137">
                  <c:v>0.32606337316725653</c:v>
                </c:pt>
                <c:pt idx="138">
                  <c:v>0.35731989383415219</c:v>
                </c:pt>
                <c:pt idx="139">
                  <c:v>0.38497784492402171</c:v>
                </c:pt>
                <c:pt idx="140">
                  <c:v>0.29500988218567642</c:v>
                </c:pt>
                <c:pt idx="141">
                  <c:v>0.33410852160634652</c:v>
                </c:pt>
                <c:pt idx="142">
                  <c:v>0.28702574841384415</c:v>
                </c:pt>
                <c:pt idx="143">
                  <c:v>0.33249050880578584</c:v>
                </c:pt>
                <c:pt idx="144">
                  <c:v>0.33930555323001288</c:v>
                </c:pt>
                <c:pt idx="145">
                  <c:v>0.38753381220611199</c:v>
                </c:pt>
                <c:pt idx="146">
                  <c:v>0.35261969496156181</c:v>
                </c:pt>
                <c:pt idx="147">
                  <c:v>0.32736631717747278</c:v>
                </c:pt>
                <c:pt idx="148">
                  <c:v>0.34915695936636315</c:v>
                </c:pt>
                <c:pt idx="149">
                  <c:v>0.37164607054163529</c:v>
                </c:pt>
                <c:pt idx="150">
                  <c:v>0.37651284644206628</c:v>
                </c:pt>
                <c:pt idx="151">
                  <c:v>0.38801142102566016</c:v>
                </c:pt>
                <c:pt idx="152">
                  <c:v>0.40412184437024928</c:v>
                </c:pt>
                <c:pt idx="153">
                  <c:v>0.45726145756194592</c:v>
                </c:pt>
                <c:pt idx="154">
                  <c:v>0.3747550486206942</c:v>
                </c:pt>
                <c:pt idx="155">
                  <c:v>0.34537854146075225</c:v>
                </c:pt>
                <c:pt idx="156">
                  <c:v>0.50722202479426115</c:v>
                </c:pt>
                <c:pt idx="157">
                  <c:v>0.40889513310408176</c:v>
                </c:pt>
                <c:pt idx="158">
                  <c:v>0.44923665961963816</c:v>
                </c:pt>
                <c:pt idx="159">
                  <c:v>0.48961719604292581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E-A943-8CBE-DEDD174106E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'RANKING-SPATIAL PLANNING'!$AH$5:$AI$164</c:f>
              <c:multiLvlStrCache>
                <c:ptCount val="160"/>
                <c:lvl>
                  <c:pt idx="0">
                    <c:v>Jarosław (1)</c:v>
                  </c:pt>
                  <c:pt idx="1">
                    <c:v>Brzyska (2)</c:v>
                  </c:pt>
                  <c:pt idx="2">
                    <c:v>Bukowsko (2)</c:v>
                  </c:pt>
                  <c:pt idx="3">
                    <c:v>Narol (3)</c:v>
                  </c:pt>
                  <c:pt idx="4">
                    <c:v>Nowa Dęba (3)</c:v>
                  </c:pt>
                  <c:pt idx="5">
                    <c:v>Jawornik Polski (2)</c:v>
                  </c:pt>
                  <c:pt idx="6">
                    <c:v>Haczów (2)</c:v>
                  </c:pt>
                  <c:pt idx="7">
                    <c:v>Jeżowe (2)</c:v>
                  </c:pt>
                  <c:pt idx="8">
                    <c:v>Jedlicze (3)</c:v>
                  </c:pt>
                  <c:pt idx="9">
                    <c:v>Horyniec-Zdrój (2)</c:v>
                  </c:pt>
                  <c:pt idx="10">
                    <c:v>Stubno (2)</c:v>
                  </c:pt>
                  <c:pt idx="11">
                    <c:v>Brzozów (3)</c:v>
                  </c:pt>
                  <c:pt idx="12">
                    <c:v>Fredropol (2)</c:v>
                  </c:pt>
                  <c:pt idx="13">
                    <c:v>Jarosław (2)</c:v>
                  </c:pt>
                  <c:pt idx="14">
                    <c:v>Lesko (3)</c:v>
                  </c:pt>
                  <c:pt idx="15">
                    <c:v>Rokietnica (2)</c:v>
                  </c:pt>
                  <c:pt idx="16">
                    <c:v>Dębica (1)</c:v>
                  </c:pt>
                  <c:pt idx="17">
                    <c:v>Sanok (1)</c:v>
                  </c:pt>
                  <c:pt idx="18">
                    <c:v>Wielopole Skrzyńskie (2)</c:v>
                  </c:pt>
                  <c:pt idx="19">
                    <c:v>Kołaczyce (3)</c:v>
                  </c:pt>
                  <c:pt idx="20">
                    <c:v>Kamień (2)</c:v>
                  </c:pt>
                  <c:pt idx="21">
                    <c:v>Kuryłówka (2)</c:v>
                  </c:pt>
                  <c:pt idx="22">
                    <c:v>Medyka (2)</c:v>
                  </c:pt>
                  <c:pt idx="23">
                    <c:v>Białobrzegi (2)</c:v>
                  </c:pt>
                  <c:pt idx="24">
                    <c:v>Wiśniowa (2)</c:v>
                  </c:pt>
                  <c:pt idx="25">
                    <c:v>Stalowa Wola (1)</c:v>
                  </c:pt>
                  <c:pt idx="26">
                    <c:v>Przeworsk (1)</c:v>
                  </c:pt>
                  <c:pt idx="27">
                    <c:v>Dubiecko (2)</c:v>
                  </c:pt>
                  <c:pt idx="28">
                    <c:v>Harasiuki (2)</c:v>
                  </c:pt>
                  <c:pt idx="29">
                    <c:v>Gorzyce (2)</c:v>
                  </c:pt>
                  <c:pt idx="30">
                    <c:v>Oleszyce (3)</c:v>
                  </c:pt>
                  <c:pt idx="31">
                    <c:v>Dydnia (2)</c:v>
                  </c:pt>
                  <c:pt idx="32">
                    <c:v>Wojaszówka (2)</c:v>
                  </c:pt>
                  <c:pt idx="33">
                    <c:v>Brzostek (3)</c:v>
                  </c:pt>
                  <c:pt idx="34">
                    <c:v>Krempna (2)</c:v>
                  </c:pt>
                  <c:pt idx="35">
                    <c:v>Raniżów (2)</c:v>
                  </c:pt>
                  <c:pt idx="36">
                    <c:v>Krzywcza (2)</c:v>
                  </c:pt>
                  <c:pt idx="37">
                    <c:v>Zarzecze (2)</c:v>
                  </c:pt>
                  <c:pt idx="38">
                    <c:v>Nisko (3)</c:v>
                  </c:pt>
                  <c:pt idx="39">
                    <c:v>Niebylec (2)</c:v>
                  </c:pt>
                  <c:pt idx="40">
                    <c:v>Rakszawa (2)</c:v>
                  </c:pt>
                  <c:pt idx="41">
                    <c:v>Dynów (2)</c:v>
                  </c:pt>
                  <c:pt idx="42">
                    <c:v>Zagórz (3)</c:v>
                  </c:pt>
                  <c:pt idx="43">
                    <c:v>Jasło (2)</c:v>
                  </c:pt>
                  <c:pt idx="44">
                    <c:v>Przeworsk (2)</c:v>
                  </c:pt>
                  <c:pt idx="45">
                    <c:v>Borowa (2)</c:v>
                  </c:pt>
                  <c:pt idx="46">
                    <c:v>Tyrawa Wołoska (2)</c:v>
                  </c:pt>
                  <c:pt idx="47">
                    <c:v>Nozdrzec (2)</c:v>
                  </c:pt>
                  <c:pt idx="48">
                    <c:v>Majdan Królewski (2)</c:v>
                  </c:pt>
                  <c:pt idx="49">
                    <c:v>Laszki (2)</c:v>
                  </c:pt>
                  <c:pt idx="50">
                    <c:v>Rzeszów (1)</c:v>
                  </c:pt>
                  <c:pt idx="51">
                    <c:v>Adamówka (2)</c:v>
                  </c:pt>
                  <c:pt idx="52">
                    <c:v>Kańczuga (3)</c:v>
                  </c:pt>
                  <c:pt idx="53">
                    <c:v>Lubaczów (1)</c:v>
                  </c:pt>
                  <c:pt idx="54">
                    <c:v>Bojanów (2)</c:v>
                  </c:pt>
                  <c:pt idx="55">
                    <c:v>Mielec (1)</c:v>
                  </c:pt>
                  <c:pt idx="56">
                    <c:v>Domaradz (2)</c:v>
                  </c:pt>
                  <c:pt idx="57">
                    <c:v>Łańcut (1)</c:v>
                  </c:pt>
                  <c:pt idx="58">
                    <c:v>Orły (2)</c:v>
                  </c:pt>
                  <c:pt idx="59">
                    <c:v>Stary Dzików (2)</c:v>
                  </c:pt>
                  <c:pt idx="60">
                    <c:v>Chorkówka (2)</c:v>
                  </c:pt>
                  <c:pt idx="61">
                    <c:v>Dzikowiec (2)</c:v>
                  </c:pt>
                  <c:pt idx="62">
                    <c:v>Frysztak (2)</c:v>
                  </c:pt>
                  <c:pt idx="63">
                    <c:v>Czermin (2)</c:v>
                  </c:pt>
                  <c:pt idx="64">
                    <c:v>Krzeszów (2)</c:v>
                  </c:pt>
                  <c:pt idx="65">
                    <c:v>Leżajsk (1)</c:v>
                  </c:pt>
                  <c:pt idx="66">
                    <c:v>Osiek Jasielski (2)</c:v>
                  </c:pt>
                  <c:pt idx="67">
                    <c:v>Chmielnik (2)</c:v>
                  </c:pt>
                  <c:pt idx="68">
                    <c:v>Komańcza (2)</c:v>
                  </c:pt>
                  <c:pt idx="69">
                    <c:v>Czudec (2)</c:v>
                  </c:pt>
                  <c:pt idx="70">
                    <c:v>Strzyżów (3)</c:v>
                  </c:pt>
                  <c:pt idx="71">
                    <c:v>Rudnik nad Sanem (3)</c:v>
                  </c:pt>
                  <c:pt idx="72">
                    <c:v>Korczyna (2)</c:v>
                  </c:pt>
                  <c:pt idx="73">
                    <c:v>Gać (2)</c:v>
                  </c:pt>
                  <c:pt idx="74">
                    <c:v>Besko (2)</c:v>
                  </c:pt>
                  <c:pt idx="75">
                    <c:v>Pruchnik (3)</c:v>
                  </c:pt>
                  <c:pt idx="76">
                    <c:v>Przemyśl (1)</c:v>
                  </c:pt>
                  <c:pt idx="77">
                    <c:v>Tarnobrzeg (1)</c:v>
                  </c:pt>
                  <c:pt idx="78">
                    <c:v>Iwierzyce (2)</c:v>
                  </c:pt>
                  <c:pt idx="79">
                    <c:v>Czarna (2)</c:v>
                  </c:pt>
                  <c:pt idx="80">
                    <c:v>Zaklików (3)</c:v>
                  </c:pt>
                  <c:pt idx="81">
                    <c:v>Miejsce Piastowe (2)</c:v>
                  </c:pt>
                  <c:pt idx="82">
                    <c:v>Wiązownica (2)</c:v>
                  </c:pt>
                  <c:pt idx="83">
                    <c:v>Grodzisko Dolne (2)</c:v>
                  </c:pt>
                  <c:pt idx="84">
                    <c:v>Radymno (1)</c:v>
                  </c:pt>
                  <c:pt idx="85">
                    <c:v>Dębica (2)</c:v>
                  </c:pt>
                  <c:pt idx="86">
                    <c:v>Krasiczyn (2)</c:v>
                  </c:pt>
                  <c:pt idx="87">
                    <c:v>Radomyśl Wielki (3)</c:v>
                  </c:pt>
                  <c:pt idx="88">
                    <c:v>Radomyśl nad Sanem (2)</c:v>
                  </c:pt>
                  <c:pt idx="89">
                    <c:v>Hyżne (2)</c:v>
                  </c:pt>
                  <c:pt idx="90">
                    <c:v>Ropczyce (3)</c:v>
                  </c:pt>
                  <c:pt idx="91">
                    <c:v>Jarocin (2)</c:v>
                  </c:pt>
                  <c:pt idx="92">
                    <c:v>Cieszanów (3)</c:v>
                  </c:pt>
                  <c:pt idx="93">
                    <c:v>Jodłowa (2)</c:v>
                  </c:pt>
                  <c:pt idx="94">
                    <c:v>Wadowice Górne (2)</c:v>
                  </c:pt>
                  <c:pt idx="95">
                    <c:v>Rymanów (3)</c:v>
                  </c:pt>
                  <c:pt idx="96">
                    <c:v>Tarnowiec (2)</c:v>
                  </c:pt>
                  <c:pt idx="97">
                    <c:v>Żurawica (2)</c:v>
                  </c:pt>
                  <c:pt idx="98">
                    <c:v>Roźwienica (2)</c:v>
                  </c:pt>
                  <c:pt idx="99">
                    <c:v>Nowa Sarzyna (3)</c:v>
                  </c:pt>
                  <c:pt idx="100">
                    <c:v>Cmolas (2)</c:v>
                  </c:pt>
                  <c:pt idx="101">
                    <c:v>Ustrzyki Dolne (3)</c:v>
                  </c:pt>
                  <c:pt idx="102">
                    <c:v>Jasło (1)</c:v>
                  </c:pt>
                  <c:pt idx="103">
                    <c:v>Grębów (2)</c:v>
                  </c:pt>
                  <c:pt idx="104">
                    <c:v>Czarna (2)</c:v>
                  </c:pt>
                  <c:pt idx="105">
                    <c:v>Olszanica (2)</c:v>
                  </c:pt>
                  <c:pt idx="106">
                    <c:v>Sieniawa (3)</c:v>
                  </c:pt>
                  <c:pt idx="107">
                    <c:v>Radymno (2)</c:v>
                  </c:pt>
                  <c:pt idx="108">
                    <c:v>Dynów (1)</c:v>
                  </c:pt>
                  <c:pt idx="109">
                    <c:v>Markowa (2)</c:v>
                  </c:pt>
                  <c:pt idx="110">
                    <c:v>Kolbuszowa (3)</c:v>
                  </c:pt>
                  <c:pt idx="111">
                    <c:v>Krasne (2)</c:v>
                  </c:pt>
                  <c:pt idx="112">
                    <c:v>Przemyśl (2)</c:v>
                  </c:pt>
                  <c:pt idx="113">
                    <c:v>Pilzno (3)</c:v>
                  </c:pt>
                  <c:pt idx="114">
                    <c:v>Baranów Sandomierski (3)</c:v>
                  </c:pt>
                  <c:pt idx="115">
                    <c:v>Przecław (3)</c:v>
                  </c:pt>
                  <c:pt idx="116">
                    <c:v>Leżajsk (2)</c:v>
                  </c:pt>
                  <c:pt idx="117">
                    <c:v>Jaśliska (2)</c:v>
                  </c:pt>
                  <c:pt idx="118">
                    <c:v>Skołyszyn (2)</c:v>
                  </c:pt>
                  <c:pt idx="119">
                    <c:v>Żołynia (2)</c:v>
                  </c:pt>
                  <c:pt idx="120">
                    <c:v>Sanok (2)</c:v>
                  </c:pt>
                  <c:pt idx="121">
                    <c:v>Wielkie Oczy (2)</c:v>
                  </c:pt>
                  <c:pt idx="122">
                    <c:v>Boguchwała (3)</c:v>
                  </c:pt>
                  <c:pt idx="123">
                    <c:v>Padew Narodowa (2)</c:v>
                  </c:pt>
                  <c:pt idx="124">
                    <c:v>Niwiska (2)</c:v>
                  </c:pt>
                  <c:pt idx="125">
                    <c:v>Żyraków (2)</c:v>
                  </c:pt>
                  <c:pt idx="126">
                    <c:v>Tuszów Narodowy (2)</c:v>
                  </c:pt>
                  <c:pt idx="127">
                    <c:v>Chłopice (2)</c:v>
                  </c:pt>
                  <c:pt idx="128">
                    <c:v>Pawłosiów (2)</c:v>
                  </c:pt>
                  <c:pt idx="129">
                    <c:v>Błażowa (3)</c:v>
                  </c:pt>
                  <c:pt idx="130">
                    <c:v>Ulanów (3)</c:v>
                  </c:pt>
                  <c:pt idx="131">
                    <c:v>Lubaczów (2)</c:v>
                  </c:pt>
                  <c:pt idx="132">
                    <c:v>Mielec (2)</c:v>
                  </c:pt>
                  <c:pt idx="133">
                    <c:v>Jasienica Rosielna (2)</c:v>
                  </c:pt>
                  <c:pt idx="134">
                    <c:v>Bircza (2)</c:v>
                  </c:pt>
                  <c:pt idx="135">
                    <c:v>Świlcza (2)</c:v>
                  </c:pt>
                  <c:pt idx="136">
                    <c:v>Krosno (1)</c:v>
                  </c:pt>
                  <c:pt idx="137">
                    <c:v>Pysznica (2)</c:v>
                  </c:pt>
                  <c:pt idx="138">
                    <c:v>Baligród (2)</c:v>
                  </c:pt>
                  <c:pt idx="139">
                    <c:v>Gawłuszowice (2)</c:v>
                  </c:pt>
                  <c:pt idx="140">
                    <c:v>Lubenia (2)</c:v>
                  </c:pt>
                  <c:pt idx="141">
                    <c:v>Iwonicz-Zdrój (3)</c:v>
                  </c:pt>
                  <c:pt idx="142">
                    <c:v>Sokołów Małopolski (3)</c:v>
                  </c:pt>
                  <c:pt idx="143">
                    <c:v>Tryńcza (2)</c:v>
                  </c:pt>
                  <c:pt idx="144">
                    <c:v>Łańcut (2)</c:v>
                  </c:pt>
                  <c:pt idx="145">
                    <c:v>Tyczyn (3)</c:v>
                  </c:pt>
                  <c:pt idx="146">
                    <c:v>Sędziszów Małopolski (3)</c:v>
                  </c:pt>
                  <c:pt idx="147">
                    <c:v>Głogów Małopolski (3)</c:v>
                  </c:pt>
                  <c:pt idx="148">
                    <c:v>Zarszyn (2)</c:v>
                  </c:pt>
                  <c:pt idx="149">
                    <c:v>Trzebownisko (2)</c:v>
                  </c:pt>
                  <c:pt idx="150">
                    <c:v>Czarna (2)</c:v>
                  </c:pt>
                  <c:pt idx="151">
                    <c:v>Zaleszany (2)</c:v>
                  </c:pt>
                  <c:pt idx="152">
                    <c:v>Ostrów (2)</c:v>
                  </c:pt>
                  <c:pt idx="153">
                    <c:v>Krościenko Wyżne (2)</c:v>
                  </c:pt>
                  <c:pt idx="154">
                    <c:v>Dukla (3)</c:v>
                  </c:pt>
                  <c:pt idx="155">
                    <c:v>Lutowiska (2)</c:v>
                  </c:pt>
                  <c:pt idx="156">
                    <c:v>Solina (2)</c:v>
                  </c:pt>
                  <c:pt idx="157">
                    <c:v>Dębowiec (2)</c:v>
                  </c:pt>
                  <c:pt idx="158">
                    <c:v>Cisna (2)</c:v>
                  </c:pt>
                  <c:pt idx="159">
                    <c:v>Nowy Żmigród (2)</c:v>
                  </c:pt>
                </c:lvl>
                <c:lvl>
                  <c:pt idx="0">
                    <c:v>1804011</c:v>
                  </c:pt>
                  <c:pt idx="1">
                    <c:v>1805022</c:v>
                  </c:pt>
                  <c:pt idx="2">
                    <c:v>1817032</c:v>
                  </c:pt>
                  <c:pt idx="3">
                    <c:v>1809053</c:v>
                  </c:pt>
                  <c:pt idx="4">
                    <c:v>1820043</c:v>
                  </c:pt>
                  <c:pt idx="5">
                    <c:v>1814042</c:v>
                  </c:pt>
                  <c:pt idx="6">
                    <c:v>1802042</c:v>
                  </c:pt>
                  <c:pt idx="7">
                    <c:v>1812032</c:v>
                  </c:pt>
                  <c:pt idx="8">
                    <c:v>1807043</c:v>
                  </c:pt>
                  <c:pt idx="9">
                    <c:v>1809032</c:v>
                  </c:pt>
                  <c:pt idx="10">
                    <c:v>1813092</c:v>
                  </c:pt>
                  <c:pt idx="11">
                    <c:v>1802013</c:v>
                  </c:pt>
                  <c:pt idx="12">
                    <c:v>1813032</c:v>
                  </c:pt>
                  <c:pt idx="13">
                    <c:v>1804042</c:v>
                  </c:pt>
                  <c:pt idx="14">
                    <c:v>1821033</c:v>
                  </c:pt>
                  <c:pt idx="15">
                    <c:v>1804092</c:v>
                  </c:pt>
                  <c:pt idx="16">
                    <c:v>1803011</c:v>
                  </c:pt>
                  <c:pt idx="17">
                    <c:v>1817011</c:v>
                  </c:pt>
                  <c:pt idx="18">
                    <c:v>1815052</c:v>
                  </c:pt>
                  <c:pt idx="19">
                    <c:v>1805053</c:v>
                  </c:pt>
                  <c:pt idx="20">
                    <c:v>1816082</c:v>
                  </c:pt>
                  <c:pt idx="21">
                    <c:v>1808032</c:v>
                  </c:pt>
                  <c:pt idx="22">
                    <c:v>1813062</c:v>
                  </c:pt>
                  <c:pt idx="23">
                    <c:v>1810022</c:v>
                  </c:pt>
                  <c:pt idx="24">
                    <c:v>1819052</c:v>
                  </c:pt>
                  <c:pt idx="25">
                    <c:v>1818011</c:v>
                  </c:pt>
                  <c:pt idx="26">
                    <c:v>1814011</c:v>
                  </c:pt>
                  <c:pt idx="27">
                    <c:v>1813022</c:v>
                  </c:pt>
                  <c:pt idx="28">
                    <c:v>1812012</c:v>
                  </c:pt>
                  <c:pt idx="29">
                    <c:v>1820022</c:v>
                  </c:pt>
                  <c:pt idx="30">
                    <c:v>1809063</c:v>
                  </c:pt>
                  <c:pt idx="31">
                    <c:v>1802032</c:v>
                  </c:pt>
                  <c:pt idx="32">
                    <c:v>1807092</c:v>
                  </c:pt>
                  <c:pt idx="33">
                    <c:v>1803023</c:v>
                  </c:pt>
                  <c:pt idx="34">
                    <c:v>1805062</c:v>
                  </c:pt>
                  <c:pt idx="35">
                    <c:v>1806052</c:v>
                  </c:pt>
                  <c:pt idx="36">
                    <c:v>1813052</c:v>
                  </c:pt>
                  <c:pt idx="37">
                    <c:v>1814092</c:v>
                  </c:pt>
                  <c:pt idx="38">
                    <c:v>1812053</c:v>
                  </c:pt>
                  <c:pt idx="39">
                    <c:v>1819032</c:v>
                  </c:pt>
                  <c:pt idx="40">
                    <c:v>1810062</c:v>
                  </c:pt>
                  <c:pt idx="41">
                    <c:v>1816052</c:v>
                  </c:pt>
                  <c:pt idx="42">
                    <c:v>1817073</c:v>
                  </c:pt>
                  <c:pt idx="43">
                    <c:v>1805042</c:v>
                  </c:pt>
                  <c:pt idx="44">
                    <c:v>1814062</c:v>
                  </c:pt>
                  <c:pt idx="45">
                    <c:v>1811022</c:v>
                  </c:pt>
                  <c:pt idx="46">
                    <c:v>1817062</c:v>
                  </c:pt>
                  <c:pt idx="47">
                    <c:v>1802062</c:v>
                  </c:pt>
                  <c:pt idx="48">
                    <c:v>1806032</c:v>
                  </c:pt>
                  <c:pt idx="49">
                    <c:v>1804052</c:v>
                  </c:pt>
                  <c:pt idx="50">
                    <c:v>1863011</c:v>
                  </c:pt>
                  <c:pt idx="51">
                    <c:v>1814022</c:v>
                  </c:pt>
                  <c:pt idx="52">
                    <c:v>1814053</c:v>
                  </c:pt>
                  <c:pt idx="53">
                    <c:v>1809011</c:v>
                  </c:pt>
                  <c:pt idx="54">
                    <c:v>1818022</c:v>
                  </c:pt>
                  <c:pt idx="55">
                    <c:v>1811011</c:v>
                  </c:pt>
                  <c:pt idx="56">
                    <c:v>1802022</c:v>
                  </c:pt>
                  <c:pt idx="57">
                    <c:v>1810011</c:v>
                  </c:pt>
                  <c:pt idx="58">
                    <c:v>1813072</c:v>
                  </c:pt>
                  <c:pt idx="59">
                    <c:v>1809072</c:v>
                  </c:pt>
                  <c:pt idx="60">
                    <c:v>1807012</c:v>
                  </c:pt>
                  <c:pt idx="61">
                    <c:v>1806062</c:v>
                  </c:pt>
                  <c:pt idx="62">
                    <c:v>1819022</c:v>
                  </c:pt>
                  <c:pt idx="63">
                    <c:v>1811032</c:v>
                  </c:pt>
                  <c:pt idx="64">
                    <c:v>1812042</c:v>
                  </c:pt>
                  <c:pt idx="65">
                    <c:v>1808011</c:v>
                  </c:pt>
                  <c:pt idx="66">
                    <c:v>1805082</c:v>
                  </c:pt>
                  <c:pt idx="67">
                    <c:v>1816042</c:v>
                  </c:pt>
                  <c:pt idx="68">
                    <c:v>1817042</c:v>
                  </c:pt>
                  <c:pt idx="69">
                    <c:v>1819012</c:v>
                  </c:pt>
                  <c:pt idx="70">
                    <c:v>1819043</c:v>
                  </c:pt>
                  <c:pt idx="71">
                    <c:v>1812063</c:v>
                  </c:pt>
                  <c:pt idx="72">
                    <c:v>1807052</c:v>
                  </c:pt>
                  <c:pt idx="73">
                    <c:v>1814032</c:v>
                  </c:pt>
                  <c:pt idx="74">
                    <c:v>1817022</c:v>
                  </c:pt>
                  <c:pt idx="75">
                    <c:v>1804073</c:v>
                  </c:pt>
                  <c:pt idx="76">
                    <c:v>1862011</c:v>
                  </c:pt>
                  <c:pt idx="77">
                    <c:v>1864011</c:v>
                  </c:pt>
                  <c:pt idx="78">
                    <c:v>1815012</c:v>
                  </c:pt>
                  <c:pt idx="79">
                    <c:v>1803032</c:v>
                  </c:pt>
                  <c:pt idx="80">
                    <c:v>1818053</c:v>
                  </c:pt>
                  <c:pt idx="81">
                    <c:v>1807072</c:v>
                  </c:pt>
                  <c:pt idx="82">
                    <c:v>1804112</c:v>
                  </c:pt>
                  <c:pt idx="83">
                    <c:v>1808022</c:v>
                  </c:pt>
                  <c:pt idx="84">
                    <c:v>1804021</c:v>
                  </c:pt>
                  <c:pt idx="85">
                    <c:v>1803042</c:v>
                  </c:pt>
                  <c:pt idx="86">
                    <c:v>1813042</c:v>
                  </c:pt>
                  <c:pt idx="87">
                    <c:v>1811083</c:v>
                  </c:pt>
                  <c:pt idx="88">
                    <c:v>1818042</c:v>
                  </c:pt>
                  <c:pt idx="89">
                    <c:v>1816072</c:v>
                  </c:pt>
                  <c:pt idx="90">
                    <c:v>1815033</c:v>
                  </c:pt>
                  <c:pt idx="91">
                    <c:v>1812022</c:v>
                  </c:pt>
                  <c:pt idx="92">
                    <c:v>1809023</c:v>
                  </c:pt>
                  <c:pt idx="93">
                    <c:v>1803052</c:v>
                  </c:pt>
                  <c:pt idx="94">
                    <c:v>1811102</c:v>
                  </c:pt>
                  <c:pt idx="95">
                    <c:v>1807083</c:v>
                  </c:pt>
                  <c:pt idx="96">
                    <c:v>1805112</c:v>
                  </c:pt>
                  <c:pt idx="97">
                    <c:v>1813102</c:v>
                  </c:pt>
                  <c:pt idx="98">
                    <c:v>1804102</c:v>
                  </c:pt>
                  <c:pt idx="99">
                    <c:v>1808053</c:v>
                  </c:pt>
                  <c:pt idx="100">
                    <c:v>1806012</c:v>
                  </c:pt>
                  <c:pt idx="101">
                    <c:v>1801083</c:v>
                  </c:pt>
                  <c:pt idx="102">
                    <c:v>1805011</c:v>
                  </c:pt>
                  <c:pt idx="103">
                    <c:v>1820032</c:v>
                  </c:pt>
                  <c:pt idx="104">
                    <c:v>1810032</c:v>
                  </c:pt>
                  <c:pt idx="105">
                    <c:v>1821042</c:v>
                  </c:pt>
                  <c:pt idx="106">
                    <c:v>1814073</c:v>
                  </c:pt>
                  <c:pt idx="107">
                    <c:v>1804082</c:v>
                  </c:pt>
                  <c:pt idx="108">
                    <c:v>1816011</c:v>
                  </c:pt>
                  <c:pt idx="109">
                    <c:v>1810052</c:v>
                  </c:pt>
                  <c:pt idx="110">
                    <c:v>1806023</c:v>
                  </c:pt>
                  <c:pt idx="111">
                    <c:v>1816092</c:v>
                  </c:pt>
                  <c:pt idx="112">
                    <c:v>1813082</c:v>
                  </c:pt>
                  <c:pt idx="113">
                    <c:v>1803063</c:v>
                  </c:pt>
                  <c:pt idx="114">
                    <c:v>1820013</c:v>
                  </c:pt>
                  <c:pt idx="115">
                    <c:v>1811073</c:v>
                  </c:pt>
                  <c:pt idx="116">
                    <c:v>1808042</c:v>
                  </c:pt>
                  <c:pt idx="117">
                    <c:v>1807102</c:v>
                  </c:pt>
                  <c:pt idx="118">
                    <c:v>1805092</c:v>
                  </c:pt>
                  <c:pt idx="119">
                    <c:v>1810072</c:v>
                  </c:pt>
                  <c:pt idx="120">
                    <c:v>1817052</c:v>
                  </c:pt>
                  <c:pt idx="121">
                    <c:v>1809082</c:v>
                  </c:pt>
                  <c:pt idx="122">
                    <c:v>1816033</c:v>
                  </c:pt>
                  <c:pt idx="123">
                    <c:v>1811062</c:v>
                  </c:pt>
                  <c:pt idx="124">
                    <c:v>1806042</c:v>
                  </c:pt>
                  <c:pt idx="125">
                    <c:v>1803072</c:v>
                  </c:pt>
                  <c:pt idx="126">
                    <c:v>1811092</c:v>
                  </c:pt>
                  <c:pt idx="127">
                    <c:v>1804032</c:v>
                  </c:pt>
                  <c:pt idx="128">
                    <c:v>1804062</c:v>
                  </c:pt>
                  <c:pt idx="129">
                    <c:v>1816023</c:v>
                  </c:pt>
                  <c:pt idx="130">
                    <c:v>1812073</c:v>
                  </c:pt>
                  <c:pt idx="131">
                    <c:v>1809042</c:v>
                  </c:pt>
                  <c:pt idx="132">
                    <c:v>1811052</c:v>
                  </c:pt>
                  <c:pt idx="133">
                    <c:v>1802052</c:v>
                  </c:pt>
                  <c:pt idx="134">
                    <c:v>1813012</c:v>
                  </c:pt>
                  <c:pt idx="135">
                    <c:v>1816122</c:v>
                  </c:pt>
                  <c:pt idx="136">
                    <c:v>1861011</c:v>
                  </c:pt>
                  <c:pt idx="137">
                    <c:v>1818032</c:v>
                  </c:pt>
                  <c:pt idx="138">
                    <c:v>1821012</c:v>
                  </c:pt>
                  <c:pt idx="139">
                    <c:v>1811042</c:v>
                  </c:pt>
                  <c:pt idx="140">
                    <c:v>1816102</c:v>
                  </c:pt>
                  <c:pt idx="141">
                    <c:v>1807033</c:v>
                  </c:pt>
                  <c:pt idx="142">
                    <c:v>1816113</c:v>
                  </c:pt>
                  <c:pt idx="143">
                    <c:v>1814082</c:v>
                  </c:pt>
                  <c:pt idx="144">
                    <c:v>1810042</c:v>
                  </c:pt>
                  <c:pt idx="145">
                    <c:v>1816143</c:v>
                  </c:pt>
                  <c:pt idx="146">
                    <c:v>1815043</c:v>
                  </c:pt>
                  <c:pt idx="147">
                    <c:v>1816063</c:v>
                  </c:pt>
                  <c:pt idx="148">
                    <c:v>1817082</c:v>
                  </c:pt>
                  <c:pt idx="149">
                    <c:v>1816132</c:v>
                  </c:pt>
                  <c:pt idx="150">
                    <c:v>1801032</c:v>
                  </c:pt>
                  <c:pt idx="151">
                    <c:v>1818062</c:v>
                  </c:pt>
                  <c:pt idx="152">
                    <c:v>1815022</c:v>
                  </c:pt>
                  <c:pt idx="153">
                    <c:v>1807062</c:v>
                  </c:pt>
                  <c:pt idx="154">
                    <c:v>1807023</c:v>
                  </c:pt>
                  <c:pt idx="155">
                    <c:v>1801052</c:v>
                  </c:pt>
                  <c:pt idx="156">
                    <c:v>1821052</c:v>
                  </c:pt>
                  <c:pt idx="157">
                    <c:v>1805032</c:v>
                  </c:pt>
                  <c:pt idx="158">
                    <c:v>1821022</c:v>
                  </c:pt>
                  <c:pt idx="159">
                    <c:v>1805072</c:v>
                  </c:pt>
                </c:lvl>
              </c:multiLvlStrCache>
            </c:multiLvlStrRef>
          </c:cat>
          <c:val>
            <c:numRef>
              <c:f>'RANKING-SPATIAL PLANNING'!$AK$5:$AK$164</c:f>
              <c:numCache>
                <c:formatCode>General</c:formatCode>
                <c:ptCount val="160"/>
                <c:pt idx="0">
                  <c:v>0.18412742040654448</c:v>
                </c:pt>
                <c:pt idx="1">
                  <c:v>0.19230708725098114</c:v>
                </c:pt>
                <c:pt idx="2">
                  <c:v>0.21930538080163942</c:v>
                </c:pt>
                <c:pt idx="3">
                  <c:v>0.22141951793488113</c:v>
                </c:pt>
                <c:pt idx="4">
                  <c:v>0.22273838571459886</c:v>
                </c:pt>
                <c:pt idx="5">
                  <c:v>0.22314149209612652</c:v>
                </c:pt>
                <c:pt idx="6">
                  <c:v>0.22905956190905094</c:v>
                </c:pt>
                <c:pt idx="7">
                  <c:v>0.23389450245648236</c:v>
                </c:pt>
                <c:pt idx="8">
                  <c:v>0.2339915918288743</c:v>
                </c:pt>
                <c:pt idx="9">
                  <c:v>0.23428796852135922</c:v>
                </c:pt>
                <c:pt idx="10">
                  <c:v>0.23472051035922917</c:v>
                </c:pt>
                <c:pt idx="11">
                  <c:v>0.23583111587751118</c:v>
                </c:pt>
                <c:pt idx="12">
                  <c:v>0.23639694593621188</c:v>
                </c:pt>
                <c:pt idx="13">
                  <c:v>0.23917427879385994</c:v>
                </c:pt>
                <c:pt idx="14">
                  <c:v>0.24115054505383277</c:v>
                </c:pt>
                <c:pt idx="15">
                  <c:v>0.24192483875978962</c:v>
                </c:pt>
                <c:pt idx="16">
                  <c:v>0.24219301422297065</c:v>
                </c:pt>
                <c:pt idx="17">
                  <c:v>0.24346664420226796</c:v>
                </c:pt>
                <c:pt idx="18">
                  <c:v>0.24361780211902684</c:v>
                </c:pt>
                <c:pt idx="19">
                  <c:v>0.24608089859701046</c:v>
                </c:pt>
                <c:pt idx="20">
                  <c:v>0.24725884160727885</c:v>
                </c:pt>
                <c:pt idx="21">
                  <c:v>0.24730707707156271</c:v>
                </c:pt>
                <c:pt idx="22">
                  <c:v>0.24758435407178811</c:v>
                </c:pt>
                <c:pt idx="23">
                  <c:v>0.24761716235900719</c:v>
                </c:pt>
                <c:pt idx="24">
                  <c:v>0.24806384680018551</c:v>
                </c:pt>
                <c:pt idx="25">
                  <c:v>0.24811121490519092</c:v>
                </c:pt>
                <c:pt idx="26">
                  <c:v>0.24834612074728002</c:v>
                </c:pt>
                <c:pt idx="27">
                  <c:v>0.2491570713545137</c:v>
                </c:pt>
                <c:pt idx="28">
                  <c:v>0.25000681684112741</c:v>
                </c:pt>
                <c:pt idx="29">
                  <c:v>0.25006544862847346</c:v>
                </c:pt>
                <c:pt idx="30">
                  <c:v>0.25076794531021673</c:v>
                </c:pt>
                <c:pt idx="31">
                  <c:v>0.2507935238043511</c:v>
                </c:pt>
                <c:pt idx="32">
                  <c:v>0.25080561136384322</c:v>
                </c:pt>
                <c:pt idx="33">
                  <c:v>0.2510367377254934</c:v>
                </c:pt>
                <c:pt idx="34">
                  <c:v>0.25181949601367681</c:v>
                </c:pt>
                <c:pt idx="35">
                  <c:v>0.25193648890982739</c:v>
                </c:pt>
                <c:pt idx="36">
                  <c:v>0.25230373701163322</c:v>
                </c:pt>
                <c:pt idx="37">
                  <c:v>0.25310406513200762</c:v>
                </c:pt>
                <c:pt idx="38">
                  <c:v>0.25431265180675677</c:v>
                </c:pt>
                <c:pt idx="39">
                  <c:v>0.25494710733108911</c:v>
                </c:pt>
                <c:pt idx="40">
                  <c:v>0.25495538316421928</c:v>
                </c:pt>
                <c:pt idx="41">
                  <c:v>0.25556360726743638</c:v>
                </c:pt>
                <c:pt idx="42">
                  <c:v>0.25568737774477335</c:v>
                </c:pt>
                <c:pt idx="43">
                  <c:v>0.25622607944511766</c:v>
                </c:pt>
                <c:pt idx="44">
                  <c:v>0.25801454573508759</c:v>
                </c:pt>
                <c:pt idx="45">
                  <c:v>0.25804693333040735</c:v>
                </c:pt>
                <c:pt idx="46">
                  <c:v>0.25829956994707148</c:v>
                </c:pt>
                <c:pt idx="47">
                  <c:v>0.25848897896731288</c:v>
                </c:pt>
                <c:pt idx="48">
                  <c:v>0.25864785295019027</c:v>
                </c:pt>
                <c:pt idx="49">
                  <c:v>0.25994948840294968</c:v>
                </c:pt>
                <c:pt idx="50">
                  <c:v>0.26025374720168198</c:v>
                </c:pt>
                <c:pt idx="51">
                  <c:v>0.2606986519878704</c:v>
                </c:pt>
                <c:pt idx="52">
                  <c:v>0.26091325905744339</c:v>
                </c:pt>
                <c:pt idx="53">
                  <c:v>0.26218877032393456</c:v>
                </c:pt>
                <c:pt idx="54">
                  <c:v>0.26323778111333207</c:v>
                </c:pt>
                <c:pt idx="55">
                  <c:v>0.26347788998494132</c:v>
                </c:pt>
                <c:pt idx="56">
                  <c:v>0.26357398248770836</c:v>
                </c:pt>
                <c:pt idx="57">
                  <c:v>0.2636543325594507</c:v>
                </c:pt>
                <c:pt idx="58">
                  <c:v>0.26396451268325916</c:v>
                </c:pt>
                <c:pt idx="59">
                  <c:v>0.26574968249363501</c:v>
                </c:pt>
                <c:pt idx="60">
                  <c:v>0.2666759438397624</c:v>
                </c:pt>
                <c:pt idx="61">
                  <c:v>0.26688501942978016</c:v>
                </c:pt>
                <c:pt idx="62">
                  <c:v>0.26721468298408829</c:v>
                </c:pt>
                <c:pt idx="63">
                  <c:v>0.26798172569009054</c:v>
                </c:pt>
                <c:pt idx="64">
                  <c:v>0.26859124213624885</c:v>
                </c:pt>
                <c:pt idx="65">
                  <c:v>0.26959694470579082</c:v>
                </c:pt>
                <c:pt idx="66">
                  <c:v>0.27000612548114483</c:v>
                </c:pt>
                <c:pt idx="67">
                  <c:v>0.27015260834500771</c:v>
                </c:pt>
                <c:pt idx="68">
                  <c:v>0.27066372831692165</c:v>
                </c:pt>
                <c:pt idx="69">
                  <c:v>0.27163527382206432</c:v>
                </c:pt>
                <c:pt idx="70">
                  <c:v>0.27234354235387109</c:v>
                </c:pt>
                <c:pt idx="71">
                  <c:v>0.27327687694783492</c:v>
                </c:pt>
                <c:pt idx="72">
                  <c:v>0.27422958286453852</c:v>
                </c:pt>
                <c:pt idx="73">
                  <c:v>0.27480035368149236</c:v>
                </c:pt>
                <c:pt idx="74">
                  <c:v>0.27572486340236008</c:v>
                </c:pt>
                <c:pt idx="75">
                  <c:v>0.2766877323775328</c:v>
                </c:pt>
                <c:pt idx="76">
                  <c:v>0.27706079911888026</c:v>
                </c:pt>
                <c:pt idx="77">
                  <c:v>0.27706654816317139</c:v>
                </c:pt>
                <c:pt idx="78">
                  <c:v>0.27755153656250009</c:v>
                </c:pt>
                <c:pt idx="79">
                  <c:v>0.27758954377543432</c:v>
                </c:pt>
                <c:pt idx="80">
                  <c:v>0.27824287684697535</c:v>
                </c:pt>
                <c:pt idx="81">
                  <c:v>0.27970316365168696</c:v>
                </c:pt>
                <c:pt idx="82">
                  <c:v>0.28024327247346398</c:v>
                </c:pt>
                <c:pt idx="83">
                  <c:v>0.28064463725676991</c:v>
                </c:pt>
                <c:pt idx="84">
                  <c:v>0.28070780971760795</c:v>
                </c:pt>
                <c:pt idx="85">
                  <c:v>0.28132299400447597</c:v>
                </c:pt>
                <c:pt idx="86">
                  <c:v>0.28167083878713206</c:v>
                </c:pt>
                <c:pt idx="87">
                  <c:v>0.28195321376637389</c:v>
                </c:pt>
                <c:pt idx="88">
                  <c:v>0.28289984454776018</c:v>
                </c:pt>
                <c:pt idx="89">
                  <c:v>0.28313799382260474</c:v>
                </c:pt>
                <c:pt idx="90">
                  <c:v>0.28317424185979417</c:v>
                </c:pt>
                <c:pt idx="91">
                  <c:v>0.28329332622467063</c:v>
                </c:pt>
                <c:pt idx="92">
                  <c:v>0.28496011404715477</c:v>
                </c:pt>
                <c:pt idx="93">
                  <c:v>0.2849721419531987</c:v>
                </c:pt>
                <c:pt idx="94">
                  <c:v>0.28521802284379455</c:v>
                </c:pt>
                <c:pt idx="95">
                  <c:v>0.28612929699415746</c:v>
                </c:pt>
                <c:pt idx="96">
                  <c:v>0.2866971605612087</c:v>
                </c:pt>
                <c:pt idx="97">
                  <c:v>0.28674306946742856</c:v>
                </c:pt>
                <c:pt idx="98">
                  <c:v>0.28690473353427165</c:v>
                </c:pt>
                <c:pt idx="99">
                  <c:v>0.28723162408226499</c:v>
                </c:pt>
                <c:pt idx="100">
                  <c:v>0.28725244031184594</c:v>
                </c:pt>
                <c:pt idx="101">
                  <c:v>0.28741935625446785</c:v>
                </c:pt>
                <c:pt idx="102">
                  <c:v>0.287494462278366</c:v>
                </c:pt>
                <c:pt idx="103">
                  <c:v>0.28766541963180442</c:v>
                </c:pt>
                <c:pt idx="104">
                  <c:v>0.28810034327715645</c:v>
                </c:pt>
                <c:pt idx="105">
                  <c:v>0.29056302704343723</c:v>
                </c:pt>
                <c:pt idx="106">
                  <c:v>0.29122919279569687</c:v>
                </c:pt>
                <c:pt idx="107">
                  <c:v>0.29166693899241247</c:v>
                </c:pt>
                <c:pt idx="108">
                  <c:v>0.29274918616415974</c:v>
                </c:pt>
                <c:pt idx="109">
                  <c:v>0.29348660153621176</c:v>
                </c:pt>
                <c:pt idx="110">
                  <c:v>0.2946519251853601</c:v>
                </c:pt>
                <c:pt idx="111">
                  <c:v>0.29496678945612975</c:v>
                </c:pt>
                <c:pt idx="112">
                  <c:v>0.29531906294573301</c:v>
                </c:pt>
                <c:pt idx="113">
                  <c:v>0.29538658702859294</c:v>
                </c:pt>
                <c:pt idx="114">
                  <c:v>0.29553397903260925</c:v>
                </c:pt>
                <c:pt idx="115">
                  <c:v>0.29631413437379861</c:v>
                </c:pt>
                <c:pt idx="116">
                  <c:v>0.29703870553880679</c:v>
                </c:pt>
                <c:pt idx="117">
                  <c:v>0.29718014267046566</c:v>
                </c:pt>
                <c:pt idx="118">
                  <c:v>0.29871912174484072</c:v>
                </c:pt>
                <c:pt idx="119">
                  <c:v>0.29907959570849196</c:v>
                </c:pt>
                <c:pt idx="120">
                  <c:v>0.30359573839542314</c:v>
                </c:pt>
                <c:pt idx="121">
                  <c:v>0.30361375313676225</c:v>
                </c:pt>
                <c:pt idx="122">
                  <c:v>0.30436353174931663</c:v>
                </c:pt>
                <c:pt idx="123">
                  <c:v>0.30471606776097721</c:v>
                </c:pt>
                <c:pt idx="124">
                  <c:v>0.30509346294236611</c:v>
                </c:pt>
                <c:pt idx="125">
                  <c:v>0.30558045766606912</c:v>
                </c:pt>
                <c:pt idx="126">
                  <c:v>0.3078437295760757</c:v>
                </c:pt>
                <c:pt idx="127">
                  <c:v>0.30924393475907586</c:v>
                </c:pt>
                <c:pt idx="128">
                  <c:v>0.30951765146444743</c:v>
                </c:pt>
                <c:pt idx="129">
                  <c:v>0.3098058521405796</c:v>
                </c:pt>
                <c:pt idx="130">
                  <c:v>0.31529624657424066</c:v>
                </c:pt>
                <c:pt idx="131">
                  <c:v>0.31606336103174748</c:v>
                </c:pt>
                <c:pt idx="132">
                  <c:v>0.31694116839219699</c:v>
                </c:pt>
                <c:pt idx="133">
                  <c:v>0.31764727874341359</c:v>
                </c:pt>
                <c:pt idx="134">
                  <c:v>0.31840845326678135</c:v>
                </c:pt>
                <c:pt idx="135">
                  <c:v>0.31973600436750538</c:v>
                </c:pt>
                <c:pt idx="136">
                  <c:v>0.32261451439510458</c:v>
                </c:pt>
                <c:pt idx="137">
                  <c:v>0.32879564712536047</c:v>
                </c:pt>
                <c:pt idx="138">
                  <c:v>0.33205122496120254</c:v>
                </c:pt>
                <c:pt idx="139">
                  <c:v>0.33211420278284887</c:v>
                </c:pt>
                <c:pt idx="140">
                  <c:v>0.33748912492031286</c:v>
                </c:pt>
                <c:pt idx="141">
                  <c:v>0.33781978308718269</c:v>
                </c:pt>
                <c:pt idx="142">
                  <c:v>0.33848359471553419</c:v>
                </c:pt>
                <c:pt idx="143">
                  <c:v>0.33882951385299198</c:v>
                </c:pt>
                <c:pt idx="144">
                  <c:v>0.33952275258760489</c:v>
                </c:pt>
                <c:pt idx="145">
                  <c:v>0.34187779158457227</c:v>
                </c:pt>
                <c:pt idx="146">
                  <c:v>0.3446098733733382</c:v>
                </c:pt>
                <c:pt idx="147">
                  <c:v>0.34735056423413269</c:v>
                </c:pt>
                <c:pt idx="148">
                  <c:v>0.34862031525661602</c:v>
                </c:pt>
                <c:pt idx="149">
                  <c:v>0.35131779685326198</c:v>
                </c:pt>
                <c:pt idx="150">
                  <c:v>0.35368340420533334</c:v>
                </c:pt>
                <c:pt idx="151">
                  <c:v>0.35868695622434499</c:v>
                </c:pt>
                <c:pt idx="152">
                  <c:v>0.3639909623395774</c:v>
                </c:pt>
                <c:pt idx="153">
                  <c:v>0.36649355606561523</c:v>
                </c:pt>
                <c:pt idx="154">
                  <c:v>0.37999609746756779</c:v>
                </c:pt>
                <c:pt idx="155">
                  <c:v>0.38420627868529739</c:v>
                </c:pt>
                <c:pt idx="156">
                  <c:v>0.42503537704024746</c:v>
                </c:pt>
                <c:pt idx="157">
                  <c:v>0.42854300494169828</c:v>
                </c:pt>
                <c:pt idx="158">
                  <c:v>0.43304857243016204</c:v>
                </c:pt>
                <c:pt idx="159">
                  <c:v>0.48543076909284238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E-A943-8CBE-DEDD17410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2625232"/>
        <c:axId val="2012626880"/>
      </c:barChart>
      <c:catAx>
        <c:axId val="201262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12626880"/>
        <c:crosses val="autoZero"/>
        <c:auto val="1"/>
        <c:lblAlgn val="ctr"/>
        <c:lblOffset val="100"/>
        <c:noMultiLvlLbl val="0"/>
      </c:catAx>
      <c:valAx>
        <c:axId val="201262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1262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54428</xdr:colOff>
      <xdr:row>6</xdr:row>
      <xdr:rowOff>152399</xdr:rowOff>
    </xdr:from>
    <xdr:to>
      <xdr:col>28</xdr:col>
      <xdr:colOff>453571</xdr:colOff>
      <xdr:row>166</xdr:row>
      <xdr:rowOff>163285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A47EA2BB-DC7D-BF40-8A03-72524D6175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394985</xdr:colOff>
      <xdr:row>6</xdr:row>
      <xdr:rowOff>54430</xdr:rowOff>
    </xdr:from>
    <xdr:to>
      <xdr:col>39</xdr:col>
      <xdr:colOff>13985</xdr:colOff>
      <xdr:row>169</xdr:row>
      <xdr:rowOff>54430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8C14B092-E23E-8B4F-8458-A9085DE19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259442</xdr:colOff>
      <xdr:row>6</xdr:row>
      <xdr:rowOff>224971</xdr:rowOff>
    </xdr:from>
    <xdr:to>
      <xdr:col>56</xdr:col>
      <xdr:colOff>374650</xdr:colOff>
      <xdr:row>171</xdr:row>
      <xdr:rowOff>31750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73E3E607-64DA-A142-8074-062FF089EA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21167</xdr:colOff>
      <xdr:row>2</xdr:row>
      <xdr:rowOff>565148</xdr:rowOff>
    </xdr:from>
    <xdr:to>
      <xdr:col>17</xdr:col>
      <xdr:colOff>359833</xdr:colOff>
      <xdr:row>165</xdr:row>
      <xdr:rowOff>42333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E970A694-F167-8C4D-AF42-35E8294AE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609600</xdr:colOff>
      <xdr:row>3</xdr:row>
      <xdr:rowOff>12700</xdr:rowOff>
    </xdr:from>
    <xdr:to>
      <xdr:col>29</xdr:col>
      <xdr:colOff>152400</xdr:colOff>
      <xdr:row>165</xdr:row>
      <xdr:rowOff>88900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F4DD044-6D69-A948-A472-E7292B3A8D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690563</xdr:colOff>
      <xdr:row>3</xdr:row>
      <xdr:rowOff>381000</xdr:rowOff>
    </xdr:from>
    <xdr:to>
      <xdr:col>43</xdr:col>
      <xdr:colOff>214313</xdr:colOff>
      <xdr:row>167</xdr:row>
      <xdr:rowOff>111125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46CE805-F55A-1C43-ADEA-72A92046F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AW183"/>
  <sheetViews>
    <sheetView tabSelected="1" zoomScale="80" zoomScaleNormal="80" workbookViewId="0">
      <selection activeCell="AM175" sqref="AM175"/>
    </sheetView>
  </sheetViews>
  <sheetFormatPr defaultColWidth="10.6640625" defaultRowHeight="15.5" x14ac:dyDescent="0.35"/>
  <cols>
    <col min="3" max="3" width="16.83203125" customWidth="1"/>
    <col min="4" max="4" width="22.33203125" customWidth="1"/>
    <col min="5" max="17" width="11"/>
    <col min="20" max="20" width="16.83203125" customWidth="1"/>
    <col min="21" max="21" width="22.33203125" customWidth="1"/>
    <col min="22" max="22" width="11.6640625" bestFit="1" customWidth="1"/>
    <col min="31" max="31" width="16.83203125" customWidth="1"/>
    <col min="32" max="32" width="22.33203125" customWidth="1"/>
    <col min="33" max="33" width="11.6640625" bestFit="1" customWidth="1"/>
    <col min="41" max="41" width="16.83203125" customWidth="1"/>
    <col min="42" max="42" width="22.33203125" customWidth="1"/>
  </cols>
  <sheetData>
    <row r="6" spans="3:49" ht="72" customHeight="1" x14ac:dyDescent="0.5">
      <c r="C6" s="46" t="s">
        <v>331</v>
      </c>
      <c r="D6" s="47"/>
      <c r="E6" s="51" t="s">
        <v>321</v>
      </c>
      <c r="F6" s="51"/>
      <c r="G6" s="51" t="s">
        <v>322</v>
      </c>
      <c r="H6" s="51"/>
      <c r="I6" s="51" t="s">
        <v>323</v>
      </c>
      <c r="J6" s="51"/>
      <c r="K6" s="51" t="s">
        <v>324</v>
      </c>
      <c r="L6" s="51"/>
      <c r="M6" s="51" t="s">
        <v>325</v>
      </c>
      <c r="N6" s="51"/>
      <c r="O6" s="51" t="s">
        <v>320</v>
      </c>
      <c r="P6" s="51"/>
      <c r="Q6" s="39" t="s">
        <v>329</v>
      </c>
      <c r="T6" s="48" t="s">
        <v>334</v>
      </c>
      <c r="U6" s="49"/>
      <c r="V6" s="49"/>
      <c r="W6" s="49"/>
      <c r="X6" s="49"/>
      <c r="Y6" s="49"/>
      <c r="Z6" s="49"/>
      <c r="AA6" s="49"/>
      <c r="AB6" s="50"/>
      <c r="AE6" s="48" t="s">
        <v>333</v>
      </c>
      <c r="AF6" s="49"/>
      <c r="AG6" s="49"/>
      <c r="AH6" s="49"/>
      <c r="AI6" s="49"/>
      <c r="AJ6" s="49"/>
      <c r="AK6" s="49"/>
      <c r="AL6" s="49"/>
      <c r="AM6" s="50"/>
      <c r="AO6" s="48" t="s">
        <v>332</v>
      </c>
      <c r="AP6" s="49"/>
      <c r="AQ6" s="49"/>
      <c r="AR6" s="49"/>
      <c r="AS6" s="49"/>
      <c r="AT6" s="49"/>
      <c r="AU6" s="49"/>
      <c r="AV6" s="49"/>
      <c r="AW6" s="50"/>
    </row>
    <row r="7" spans="3:49" ht="64.5" x14ac:dyDescent="0.6">
      <c r="C7" s="4" t="s">
        <v>330</v>
      </c>
      <c r="D7" s="6" t="s">
        <v>328</v>
      </c>
      <c r="E7" s="7">
        <v>2015</v>
      </c>
      <c r="F7" s="7">
        <v>2020</v>
      </c>
      <c r="G7" s="7">
        <v>2015</v>
      </c>
      <c r="H7" s="7">
        <v>2020</v>
      </c>
      <c r="I7" s="7">
        <v>2015</v>
      </c>
      <c r="J7" s="7">
        <v>2020</v>
      </c>
      <c r="K7" s="7">
        <v>2015</v>
      </c>
      <c r="L7" s="7">
        <v>2020</v>
      </c>
      <c r="M7" s="7">
        <v>2015</v>
      </c>
      <c r="N7" s="7">
        <v>2020</v>
      </c>
      <c r="O7" s="7">
        <v>2015</v>
      </c>
      <c r="P7" s="7">
        <v>2020</v>
      </c>
      <c r="Q7" s="13"/>
      <c r="T7" s="42" t="s">
        <v>330</v>
      </c>
      <c r="U7" s="43" t="s">
        <v>328</v>
      </c>
      <c r="V7" s="44" t="s">
        <v>326</v>
      </c>
      <c r="AE7" s="4" t="s">
        <v>330</v>
      </c>
      <c r="AF7" s="6" t="s">
        <v>328</v>
      </c>
      <c r="AG7" s="37" t="s">
        <v>327</v>
      </c>
      <c r="AO7" s="4" t="s">
        <v>330</v>
      </c>
      <c r="AP7" s="6" t="s">
        <v>328</v>
      </c>
      <c r="AQ7" s="38" t="s">
        <v>329</v>
      </c>
    </row>
    <row r="8" spans="3:49" x14ac:dyDescent="0.35">
      <c r="C8" s="18" t="s">
        <v>168</v>
      </c>
      <c r="D8" s="19" t="s">
        <v>10</v>
      </c>
      <c r="E8" s="20">
        <v>0.42880790655271994</v>
      </c>
      <c r="F8" s="20">
        <v>0.34995105147968086</v>
      </c>
      <c r="G8" s="20">
        <v>0.50117586137809012</v>
      </c>
      <c r="H8" s="20">
        <v>0.47667560006411264</v>
      </c>
      <c r="I8" s="20">
        <v>0.70663869172136384</v>
      </c>
      <c r="J8" s="20">
        <v>0.70647710097233174</v>
      </c>
      <c r="K8" s="20">
        <v>0.27770341061754145</v>
      </c>
      <c r="L8" s="20">
        <v>0.29237379002318831</v>
      </c>
      <c r="M8" s="20">
        <v>0.26080658596585798</v>
      </c>
      <c r="N8" s="20">
        <v>0.24219301422297065</v>
      </c>
      <c r="O8" s="18">
        <v>0.43502649124711501</v>
      </c>
      <c r="P8" s="20">
        <v>0.41353411135245677</v>
      </c>
      <c r="Q8" s="21">
        <f t="shared" ref="Q8:Q23" si="0">((P8-O8)/P8)*100</f>
        <v>-5.1972447507093804</v>
      </c>
      <c r="S8">
        <f t="shared" ref="S8:S71" si="1">S9+1</f>
        <v>160</v>
      </c>
      <c r="T8" s="4" t="s">
        <v>242</v>
      </c>
      <c r="U8" s="8" t="s">
        <v>82</v>
      </c>
      <c r="V8" s="30">
        <v>0.26279876781344214</v>
      </c>
      <c r="AD8">
        <f t="shared" ref="AD8:AD71" si="2">AD9+1</f>
        <v>160</v>
      </c>
      <c r="AE8" s="4" t="s">
        <v>251</v>
      </c>
      <c r="AF8" s="8" t="s">
        <v>91</v>
      </c>
      <c r="AG8">
        <v>0.24599838783695516</v>
      </c>
      <c r="AN8">
        <v>1</v>
      </c>
      <c r="AO8" s="4" t="s">
        <v>251</v>
      </c>
      <c r="AP8" s="8" t="s">
        <v>91</v>
      </c>
      <c r="AQ8">
        <v>-19.757924318651256</v>
      </c>
    </row>
    <row r="9" spans="3:49" x14ac:dyDescent="0.35">
      <c r="C9" s="18" t="s">
        <v>175</v>
      </c>
      <c r="D9" s="19" t="s">
        <v>16</v>
      </c>
      <c r="E9" s="20">
        <v>0.47886023770360042</v>
      </c>
      <c r="F9" s="20">
        <v>0.39684136278065352</v>
      </c>
      <c r="G9" s="20">
        <v>0.43973152887607236</v>
      </c>
      <c r="H9" s="20">
        <v>0.41191159940337624</v>
      </c>
      <c r="I9" s="20">
        <v>0.69901205274153821</v>
      </c>
      <c r="J9" s="20">
        <v>0.70552489501688254</v>
      </c>
      <c r="K9" s="20">
        <v>0.26908024399478736</v>
      </c>
      <c r="L9" s="20">
        <v>0.30194854876754029</v>
      </c>
      <c r="M9" s="20">
        <v>0.25376062878115557</v>
      </c>
      <c r="N9" s="20">
        <v>0.18412742040654448</v>
      </c>
      <c r="O9" s="18">
        <v>0.42808893841943074</v>
      </c>
      <c r="P9" s="20">
        <v>0.40007076527499946</v>
      </c>
      <c r="Q9" s="21">
        <f t="shared" si="0"/>
        <v>-7.0033043092194536</v>
      </c>
      <c r="S9">
        <f t="shared" si="1"/>
        <v>159</v>
      </c>
      <c r="T9" s="4" t="s">
        <v>167</v>
      </c>
      <c r="U9" s="8" t="s">
        <v>9</v>
      </c>
      <c r="V9" s="30">
        <v>0.27791206428928372</v>
      </c>
      <c r="AD9">
        <f t="shared" si="2"/>
        <v>159</v>
      </c>
      <c r="AE9" s="4" t="s">
        <v>249</v>
      </c>
      <c r="AF9" s="8" t="s">
        <v>89</v>
      </c>
      <c r="AG9">
        <v>0.27346842909525348</v>
      </c>
      <c r="AN9">
        <f>AN8+1</f>
        <v>2</v>
      </c>
      <c r="AO9" s="4" t="s">
        <v>269</v>
      </c>
      <c r="AP9" s="8" t="s">
        <v>109</v>
      </c>
      <c r="AQ9">
        <v>-12.911545855772328</v>
      </c>
    </row>
    <row r="10" spans="3:49" x14ac:dyDescent="0.35">
      <c r="C10" s="18" t="s">
        <v>176</v>
      </c>
      <c r="D10" s="19" t="s">
        <v>17</v>
      </c>
      <c r="E10" s="20">
        <v>0.38020618965002456</v>
      </c>
      <c r="F10" s="20">
        <v>0.35740376435439314</v>
      </c>
      <c r="G10" s="20">
        <v>0.52304219180258726</v>
      </c>
      <c r="H10" s="20">
        <v>0.47278149552019438</v>
      </c>
      <c r="I10" s="20">
        <v>0.61525234991537581</v>
      </c>
      <c r="J10" s="20">
        <v>0.6391470080194549</v>
      </c>
      <c r="K10" s="20">
        <v>0.21982228522884548</v>
      </c>
      <c r="L10" s="20">
        <v>0.27600780790622947</v>
      </c>
      <c r="M10" s="20">
        <v>0.28631182657715692</v>
      </c>
      <c r="N10" s="20">
        <v>0.28070780971760795</v>
      </c>
      <c r="O10" s="18">
        <v>0.40492696863479799</v>
      </c>
      <c r="P10" s="20">
        <v>0.40520957710357591</v>
      </c>
      <c r="Q10" s="21">
        <f t="shared" si="0"/>
        <v>6.9743778219162167E-2</v>
      </c>
      <c r="S10">
        <f t="shared" si="1"/>
        <v>158</v>
      </c>
      <c r="T10" s="4" t="s">
        <v>277</v>
      </c>
      <c r="U10" s="8" t="s">
        <v>117</v>
      </c>
      <c r="V10" s="30">
        <v>0.28149701369805963</v>
      </c>
      <c r="AD10">
        <f t="shared" si="2"/>
        <v>158</v>
      </c>
      <c r="AE10" s="4" t="s">
        <v>277</v>
      </c>
      <c r="AF10" s="8" t="s">
        <v>117</v>
      </c>
      <c r="AG10">
        <v>0.27675221100044367</v>
      </c>
      <c r="AN10">
        <f t="shared" ref="AN10:AN26" si="3">AN9+1</f>
        <v>3</v>
      </c>
      <c r="AO10" s="4" t="s">
        <v>211</v>
      </c>
      <c r="AP10" s="8" t="s">
        <v>52</v>
      </c>
      <c r="AQ10">
        <v>-12.744350261458084</v>
      </c>
    </row>
    <row r="11" spans="3:49" x14ac:dyDescent="0.35">
      <c r="C11" s="18" t="s">
        <v>186</v>
      </c>
      <c r="D11" s="19" t="s">
        <v>27</v>
      </c>
      <c r="E11" s="20">
        <v>0.47754921505652181</v>
      </c>
      <c r="F11" s="20">
        <v>0.37391553301617048</v>
      </c>
      <c r="G11" s="20">
        <v>0.43699860550964864</v>
      </c>
      <c r="H11" s="20">
        <v>0.44799218196669865</v>
      </c>
      <c r="I11" s="20">
        <v>0.79369647258552201</v>
      </c>
      <c r="J11" s="20">
        <v>0.72418264872687999</v>
      </c>
      <c r="K11" s="20">
        <v>0.36591242893238796</v>
      </c>
      <c r="L11" s="20">
        <v>0.37875818082465845</v>
      </c>
      <c r="M11" s="20">
        <v>0.38853185728955264</v>
      </c>
      <c r="N11" s="20">
        <v>0.287494462278366</v>
      </c>
      <c r="O11" s="18">
        <v>0.49253771587472661</v>
      </c>
      <c r="P11" s="20">
        <v>0.44246860136255473</v>
      </c>
      <c r="Q11" s="21">
        <f t="shared" si="0"/>
        <v>-11.31585707053272</v>
      </c>
      <c r="S11">
        <f t="shared" si="1"/>
        <v>157</v>
      </c>
      <c r="T11" s="4" t="s">
        <v>260</v>
      </c>
      <c r="U11" s="8" t="s">
        <v>100</v>
      </c>
      <c r="V11" s="30">
        <v>0.28669900421912325</v>
      </c>
      <c r="AD11">
        <f t="shared" si="2"/>
        <v>157</v>
      </c>
      <c r="AE11" s="4" t="s">
        <v>167</v>
      </c>
      <c r="AF11" s="8" t="s">
        <v>9</v>
      </c>
      <c r="AG11">
        <v>0.27687269709604262</v>
      </c>
      <c r="AN11">
        <f t="shared" si="3"/>
        <v>4</v>
      </c>
      <c r="AO11" s="4" t="s">
        <v>311</v>
      </c>
      <c r="AP11" s="8" t="s">
        <v>151</v>
      </c>
      <c r="AQ11">
        <v>-12.741092406438511</v>
      </c>
    </row>
    <row r="12" spans="3:49" x14ac:dyDescent="0.35">
      <c r="C12" s="18" t="s">
        <v>212</v>
      </c>
      <c r="D12" s="19" t="s">
        <v>53</v>
      </c>
      <c r="E12" s="20">
        <v>0.46265019010417785</v>
      </c>
      <c r="F12" s="20">
        <v>0.40314165881056335</v>
      </c>
      <c r="G12" s="20">
        <v>0.50096494709908945</v>
      </c>
      <c r="H12" s="20">
        <v>0.45987581321448739</v>
      </c>
      <c r="I12" s="20">
        <v>0.69578229877481579</v>
      </c>
      <c r="J12" s="20">
        <v>0.70203954326636098</v>
      </c>
      <c r="K12" s="20">
        <v>0.3071514543540495</v>
      </c>
      <c r="L12" s="20">
        <v>0.28881606549335598</v>
      </c>
      <c r="M12" s="20">
        <v>0.27326982258467675</v>
      </c>
      <c r="N12" s="20">
        <v>0.26959694470579082</v>
      </c>
      <c r="O12" s="18">
        <v>0.44796374258336186</v>
      </c>
      <c r="P12" s="20">
        <v>0.42469400509811167</v>
      </c>
      <c r="Q12" s="21">
        <f t="shared" si="0"/>
        <v>-5.4791772913946533</v>
      </c>
      <c r="S12">
        <f t="shared" si="1"/>
        <v>156</v>
      </c>
      <c r="T12" s="4" t="s">
        <v>224</v>
      </c>
      <c r="U12" s="8" t="s">
        <v>65</v>
      </c>
      <c r="V12" s="30">
        <v>0.28995590742655453</v>
      </c>
      <c r="AD12">
        <f t="shared" si="2"/>
        <v>156</v>
      </c>
      <c r="AE12" s="4" t="s">
        <v>224</v>
      </c>
      <c r="AF12" s="8" t="s">
        <v>65</v>
      </c>
      <c r="AG12">
        <v>0.28430852892983022</v>
      </c>
      <c r="AN12">
        <f t="shared" si="3"/>
        <v>5</v>
      </c>
      <c r="AO12" s="4" t="s">
        <v>231</v>
      </c>
      <c r="AP12" s="8" t="s">
        <v>71</v>
      </c>
      <c r="AQ12">
        <v>-12.250957681133464</v>
      </c>
    </row>
    <row r="13" spans="3:49" x14ac:dyDescent="0.35">
      <c r="C13" s="18" t="s">
        <v>217</v>
      </c>
      <c r="D13" s="19" t="s">
        <v>58</v>
      </c>
      <c r="E13" s="20">
        <v>0.4130537018058843</v>
      </c>
      <c r="F13" s="20">
        <v>0.3756799044922336</v>
      </c>
      <c r="G13" s="20">
        <v>0.54687681035583913</v>
      </c>
      <c r="H13" s="20">
        <v>0.47639813551051013</v>
      </c>
      <c r="I13" s="20">
        <v>0.69350630124305246</v>
      </c>
      <c r="J13" s="20">
        <v>0.69546653810591474</v>
      </c>
      <c r="K13" s="20">
        <v>0.23964423392456125</v>
      </c>
      <c r="L13" s="20">
        <v>0.33992958355671632</v>
      </c>
      <c r="M13" s="20">
        <v>0.25235719395721457</v>
      </c>
      <c r="N13" s="20">
        <v>0.26218877032393456</v>
      </c>
      <c r="O13" s="18">
        <v>0.42908764825731033</v>
      </c>
      <c r="P13" s="20">
        <v>0.4299325863978618</v>
      </c>
      <c r="Q13" s="21">
        <f t="shared" si="0"/>
        <v>0.19652805283514066</v>
      </c>
      <c r="S13">
        <f t="shared" si="1"/>
        <v>155</v>
      </c>
      <c r="T13" s="4" t="s">
        <v>262</v>
      </c>
      <c r="U13" s="8" t="s">
        <v>102</v>
      </c>
      <c r="V13" s="30">
        <v>0.29043130726319333</v>
      </c>
      <c r="AD13">
        <f t="shared" si="2"/>
        <v>155</v>
      </c>
      <c r="AE13" s="4" t="s">
        <v>233</v>
      </c>
      <c r="AF13" s="8" t="s">
        <v>73</v>
      </c>
      <c r="AG13">
        <v>0.28847205387208952</v>
      </c>
      <c r="AN13">
        <f t="shared" si="3"/>
        <v>6</v>
      </c>
      <c r="AO13" s="23" t="s">
        <v>173</v>
      </c>
      <c r="AP13" s="24" t="s">
        <v>14</v>
      </c>
      <c r="AQ13">
        <v>-11.960397050171419</v>
      </c>
    </row>
    <row r="14" spans="3:49" x14ac:dyDescent="0.35">
      <c r="C14" s="18" t="s">
        <v>225</v>
      </c>
      <c r="D14" s="19" t="s">
        <v>66</v>
      </c>
      <c r="E14" s="20">
        <v>0.55463663575655475</v>
      </c>
      <c r="F14" s="20">
        <v>0.47189781098254413</v>
      </c>
      <c r="G14" s="20">
        <v>0.52580418042601684</v>
      </c>
      <c r="H14" s="20">
        <v>0.50975665986840979</v>
      </c>
      <c r="I14" s="20">
        <v>0.72499899289291669</v>
      </c>
      <c r="J14" s="20">
        <v>0.72810427518459087</v>
      </c>
      <c r="K14" s="20">
        <v>0.33534014280935931</v>
      </c>
      <c r="L14" s="20">
        <v>0.32287100523356882</v>
      </c>
      <c r="M14" s="20">
        <v>0.31197832199852504</v>
      </c>
      <c r="N14" s="20">
        <v>0.2636543325594507</v>
      </c>
      <c r="O14" s="18">
        <v>0.49055165477667451</v>
      </c>
      <c r="P14" s="20">
        <v>0.45925681676571289</v>
      </c>
      <c r="Q14" s="21">
        <f t="shared" si="0"/>
        <v>-6.8142348395291181</v>
      </c>
      <c r="S14">
        <f t="shared" si="1"/>
        <v>154</v>
      </c>
      <c r="T14" s="4" t="s">
        <v>163</v>
      </c>
      <c r="U14" s="8" t="s">
        <v>5</v>
      </c>
      <c r="V14" s="30">
        <v>0.2928004054233021</v>
      </c>
      <c r="AD14">
        <f t="shared" si="2"/>
        <v>154</v>
      </c>
      <c r="AE14" s="23" t="s">
        <v>221</v>
      </c>
      <c r="AF14" s="24" t="s">
        <v>62</v>
      </c>
      <c r="AG14">
        <v>0.2941529485979496</v>
      </c>
      <c r="AN14">
        <f t="shared" si="3"/>
        <v>7</v>
      </c>
      <c r="AO14" s="18" t="s">
        <v>316</v>
      </c>
      <c r="AP14" s="19" t="s">
        <v>156</v>
      </c>
      <c r="AQ14">
        <v>-11.564640331094168</v>
      </c>
    </row>
    <row r="15" spans="3:49" x14ac:dyDescent="0.35">
      <c r="C15" s="18" t="s">
        <v>232</v>
      </c>
      <c r="D15" s="19" t="s">
        <v>72</v>
      </c>
      <c r="E15" s="20">
        <v>0.49958973743582213</v>
      </c>
      <c r="F15" s="20">
        <v>0.4634217086386081</v>
      </c>
      <c r="G15" s="20">
        <v>0.48729522210430815</v>
      </c>
      <c r="H15" s="20">
        <v>0.46147804097254913</v>
      </c>
      <c r="I15" s="20">
        <v>0.72870027020552819</v>
      </c>
      <c r="J15" s="20">
        <v>0.73360399070389237</v>
      </c>
      <c r="K15" s="20">
        <v>0.23160950057004981</v>
      </c>
      <c r="L15" s="20">
        <v>0.29601006169799327</v>
      </c>
      <c r="M15" s="20">
        <v>0.28016069592116727</v>
      </c>
      <c r="N15" s="20">
        <v>0.26347788998494132</v>
      </c>
      <c r="O15" s="18">
        <v>0.44547108524737516</v>
      </c>
      <c r="P15" s="20">
        <v>0.44359833839959678</v>
      </c>
      <c r="Q15" s="21">
        <f t="shared" si="0"/>
        <v>-0.42217174539806296</v>
      </c>
      <c r="S15">
        <f t="shared" si="1"/>
        <v>153</v>
      </c>
      <c r="T15" s="4" t="s">
        <v>251</v>
      </c>
      <c r="U15" s="8" t="s">
        <v>91</v>
      </c>
      <c r="V15" s="30">
        <v>0.29460256313088296</v>
      </c>
      <c r="AD15">
        <f t="shared" si="2"/>
        <v>153</v>
      </c>
      <c r="AE15" s="4" t="s">
        <v>219</v>
      </c>
      <c r="AF15" s="8" t="s">
        <v>60</v>
      </c>
      <c r="AG15">
        <v>0.29439910303122863</v>
      </c>
      <c r="AN15">
        <f t="shared" si="3"/>
        <v>8</v>
      </c>
      <c r="AO15" s="18" t="s">
        <v>186</v>
      </c>
      <c r="AP15" s="19" t="s">
        <v>27</v>
      </c>
      <c r="AQ15">
        <v>-11.31585707053272</v>
      </c>
    </row>
    <row r="16" spans="3:49" x14ac:dyDescent="0.35">
      <c r="C16" s="18" t="s">
        <v>259</v>
      </c>
      <c r="D16" s="19" t="s">
        <v>99</v>
      </c>
      <c r="E16" s="20">
        <v>0.45165409529882605</v>
      </c>
      <c r="F16" s="20">
        <v>0.36978595066404585</v>
      </c>
      <c r="G16" s="20">
        <v>0.49773191352845964</v>
      </c>
      <c r="H16" s="20">
        <v>0.44910839358519716</v>
      </c>
      <c r="I16" s="20">
        <v>0.70273218530240988</v>
      </c>
      <c r="J16" s="20">
        <v>0.70677091792209212</v>
      </c>
      <c r="K16" s="20">
        <v>0.21773681269446926</v>
      </c>
      <c r="L16" s="20">
        <v>0.32304019017023533</v>
      </c>
      <c r="M16" s="20">
        <v>0.27099730060619631</v>
      </c>
      <c r="N16" s="20">
        <v>0.24834612074728002</v>
      </c>
      <c r="O16" s="18">
        <v>0.4281704614860723</v>
      </c>
      <c r="P16" s="20">
        <v>0.41941031461777012</v>
      </c>
      <c r="Q16" s="21">
        <f t="shared" si="0"/>
        <v>-2.0886817903574313</v>
      </c>
      <c r="S16">
        <f t="shared" si="1"/>
        <v>152</v>
      </c>
      <c r="T16" s="4" t="s">
        <v>249</v>
      </c>
      <c r="U16" s="8" t="s">
        <v>89</v>
      </c>
      <c r="V16" s="30">
        <v>0.29850983892226307</v>
      </c>
      <c r="AD16">
        <f t="shared" si="2"/>
        <v>152</v>
      </c>
      <c r="AE16" s="4" t="s">
        <v>242</v>
      </c>
      <c r="AF16" s="8" t="s">
        <v>82</v>
      </c>
      <c r="AG16">
        <v>0.29512948860342975</v>
      </c>
      <c r="AN16">
        <f t="shared" si="3"/>
        <v>9</v>
      </c>
      <c r="AO16" s="18" t="s">
        <v>315</v>
      </c>
      <c r="AP16" s="19" t="s">
        <v>155</v>
      </c>
      <c r="AQ16">
        <v>-10.995148011167617</v>
      </c>
    </row>
    <row r="17" spans="3:43" x14ac:dyDescent="0.35">
      <c r="C17" s="18" t="s">
        <v>273</v>
      </c>
      <c r="D17" s="19" t="s">
        <v>113</v>
      </c>
      <c r="E17" s="20">
        <v>0.37324582260129857</v>
      </c>
      <c r="F17" s="20">
        <v>0.32100696098221404</v>
      </c>
      <c r="G17" s="20">
        <v>0.47969104282776048</v>
      </c>
      <c r="H17" s="20">
        <v>0.4360052124472682</v>
      </c>
      <c r="I17" s="20">
        <v>0.56558560721841744</v>
      </c>
      <c r="J17" s="20">
        <v>0.5634584529599509</v>
      </c>
      <c r="K17" s="20">
        <v>0.20936318850912478</v>
      </c>
      <c r="L17" s="20">
        <v>0.23789578219438981</v>
      </c>
      <c r="M17" s="20">
        <v>0.28943663258978386</v>
      </c>
      <c r="N17" s="20">
        <v>0.29274918616415974</v>
      </c>
      <c r="O17" s="18">
        <v>0.38346445874927709</v>
      </c>
      <c r="P17" s="20">
        <v>0.37022311894959659</v>
      </c>
      <c r="Q17" s="21">
        <f t="shared" si="0"/>
        <v>-3.5765837199062727</v>
      </c>
      <c r="S17">
        <f t="shared" si="1"/>
        <v>151</v>
      </c>
      <c r="T17" s="23" t="s">
        <v>221</v>
      </c>
      <c r="U17" s="24" t="s">
        <v>62</v>
      </c>
      <c r="V17" s="31">
        <v>0.29856975982164813</v>
      </c>
      <c r="AD17">
        <f t="shared" si="2"/>
        <v>151</v>
      </c>
      <c r="AE17" s="4" t="s">
        <v>272</v>
      </c>
      <c r="AF17" s="8" t="s">
        <v>112</v>
      </c>
      <c r="AG17">
        <v>0.29514133134573145</v>
      </c>
      <c r="AN17">
        <f t="shared" si="3"/>
        <v>10</v>
      </c>
      <c r="AO17" s="4" t="s">
        <v>254</v>
      </c>
      <c r="AP17" s="8" t="s">
        <v>94</v>
      </c>
      <c r="AQ17">
        <v>-10.912750207090593</v>
      </c>
    </row>
    <row r="18" spans="3:43" x14ac:dyDescent="0.35">
      <c r="C18" s="18" t="s">
        <v>287</v>
      </c>
      <c r="D18" s="19" t="s">
        <v>127</v>
      </c>
      <c r="E18" s="20">
        <v>0.45468552959791941</v>
      </c>
      <c r="F18" s="20">
        <v>0.35891097492189727</v>
      </c>
      <c r="G18" s="20">
        <v>0.42268976005541364</v>
      </c>
      <c r="H18" s="20">
        <v>0.37910827543517933</v>
      </c>
      <c r="I18" s="20">
        <v>0.74216658966244253</v>
      </c>
      <c r="J18" s="20">
        <v>0.74128445775730445</v>
      </c>
      <c r="K18" s="20">
        <v>0.21140527446183577</v>
      </c>
      <c r="L18" s="20">
        <v>0.39304548950935381</v>
      </c>
      <c r="M18" s="20">
        <v>0.25067054845461623</v>
      </c>
      <c r="N18" s="20">
        <v>0.24346664420226796</v>
      </c>
      <c r="O18" s="18">
        <v>0.41632354044644548</v>
      </c>
      <c r="P18" s="20">
        <v>0.42316316836520063</v>
      </c>
      <c r="Q18" s="21">
        <f t="shared" si="0"/>
        <v>1.6163098374507794</v>
      </c>
      <c r="S18">
        <f t="shared" si="1"/>
        <v>150</v>
      </c>
      <c r="T18" s="4" t="s">
        <v>250</v>
      </c>
      <c r="U18" s="8" t="s">
        <v>90</v>
      </c>
      <c r="V18" s="30">
        <v>0.29908795934594717</v>
      </c>
      <c r="AD18">
        <f t="shared" si="2"/>
        <v>150</v>
      </c>
      <c r="AE18" s="4" t="s">
        <v>260</v>
      </c>
      <c r="AF18" s="8" t="s">
        <v>100</v>
      </c>
      <c r="AG18">
        <v>0.29697059639230561</v>
      </c>
      <c r="AN18">
        <f t="shared" si="3"/>
        <v>11</v>
      </c>
      <c r="AO18" s="4" t="s">
        <v>170</v>
      </c>
      <c r="AP18" s="8" t="s">
        <v>1</v>
      </c>
      <c r="AQ18">
        <v>-10.680118085575447</v>
      </c>
    </row>
    <row r="19" spans="3:43" x14ac:dyDescent="0.35">
      <c r="C19" s="18" t="s">
        <v>295</v>
      </c>
      <c r="D19" s="19" t="s">
        <v>135</v>
      </c>
      <c r="E19" s="20">
        <v>0.44605989241463301</v>
      </c>
      <c r="F19" s="20">
        <v>0.38896285961081223</v>
      </c>
      <c r="G19" s="20">
        <v>0.44507931474089296</v>
      </c>
      <c r="H19" s="20">
        <v>0.35256651425095509</v>
      </c>
      <c r="I19" s="20">
        <v>0.46333489452755505</v>
      </c>
      <c r="J19" s="20">
        <v>0.62386272519360075</v>
      </c>
      <c r="K19" s="20">
        <v>0.27756196674701961</v>
      </c>
      <c r="L19" s="20">
        <v>0.29489625415892601</v>
      </c>
      <c r="M19" s="20">
        <v>0.25057436983240788</v>
      </c>
      <c r="N19" s="20">
        <v>0.24811121490519092</v>
      </c>
      <c r="O19" s="18">
        <v>0.37652208765250172</v>
      </c>
      <c r="P19" s="20">
        <v>0.38167991362389697</v>
      </c>
      <c r="Q19" s="21">
        <f t="shared" si="0"/>
        <v>1.3513485481653378</v>
      </c>
      <c r="S19">
        <f t="shared" si="1"/>
        <v>149</v>
      </c>
      <c r="T19" s="4" t="s">
        <v>187</v>
      </c>
      <c r="U19" s="8" t="s">
        <v>28</v>
      </c>
      <c r="V19" s="30">
        <v>0.30080271269245018</v>
      </c>
      <c r="AD19">
        <f t="shared" si="2"/>
        <v>149</v>
      </c>
      <c r="AE19" s="4" t="s">
        <v>262</v>
      </c>
      <c r="AF19" s="8" t="s">
        <v>102</v>
      </c>
      <c r="AG19">
        <v>0.29804990197908127</v>
      </c>
      <c r="AN19">
        <f t="shared" si="3"/>
        <v>12</v>
      </c>
      <c r="AO19" s="4" t="s">
        <v>193</v>
      </c>
      <c r="AP19" s="8" t="s">
        <v>34</v>
      </c>
      <c r="AQ19">
        <v>-10.550203324410329</v>
      </c>
    </row>
    <row r="20" spans="3:43" x14ac:dyDescent="0.35">
      <c r="C20" s="18" t="s">
        <v>315</v>
      </c>
      <c r="D20" s="19" t="s">
        <v>155</v>
      </c>
      <c r="E20" s="20">
        <v>0.70659001826008794</v>
      </c>
      <c r="F20" s="20">
        <v>0.52227828467055437</v>
      </c>
      <c r="G20" s="20">
        <v>0.48236144221030852</v>
      </c>
      <c r="H20" s="20">
        <v>0.46716654038427585</v>
      </c>
      <c r="I20" s="20">
        <v>0.71979894612990092</v>
      </c>
      <c r="J20" s="20">
        <v>0.72357697382252339</v>
      </c>
      <c r="K20" s="20">
        <v>0.62690807799442905</v>
      </c>
      <c r="L20" s="20">
        <v>0.53364771953355805</v>
      </c>
      <c r="M20" s="20">
        <v>0.31612213044560772</v>
      </c>
      <c r="N20" s="20">
        <v>0.32261451439510458</v>
      </c>
      <c r="O20" s="18">
        <v>0.57035612300806682</v>
      </c>
      <c r="P20" s="20">
        <v>0.51385680656120325</v>
      </c>
      <c r="Q20" s="21">
        <f t="shared" si="0"/>
        <v>-10.995148011167617</v>
      </c>
      <c r="S20">
        <f t="shared" si="1"/>
        <v>148</v>
      </c>
      <c r="T20" s="4" t="s">
        <v>200</v>
      </c>
      <c r="U20" s="8" t="s">
        <v>41</v>
      </c>
      <c r="V20" s="30">
        <v>0.30113674937980772</v>
      </c>
      <c r="AD20">
        <f t="shared" si="2"/>
        <v>148</v>
      </c>
      <c r="AE20" s="4" t="s">
        <v>257</v>
      </c>
      <c r="AF20" s="8" t="s">
        <v>97</v>
      </c>
      <c r="AG20">
        <v>0.30170044170518534</v>
      </c>
      <c r="AN20">
        <f t="shared" si="3"/>
        <v>13</v>
      </c>
      <c r="AO20" s="4" t="s">
        <v>272</v>
      </c>
      <c r="AP20" s="8" t="s">
        <v>112</v>
      </c>
      <c r="AQ20">
        <v>-9.6512325556922853</v>
      </c>
    </row>
    <row r="21" spans="3:43" x14ac:dyDescent="0.35">
      <c r="C21" s="18" t="s">
        <v>316</v>
      </c>
      <c r="D21" s="19" t="s">
        <v>156</v>
      </c>
      <c r="E21" s="20">
        <v>0.55747722143594003</v>
      </c>
      <c r="F21" s="20">
        <v>0.39435198007230077</v>
      </c>
      <c r="G21" s="20">
        <v>0.35703895520340534</v>
      </c>
      <c r="H21" s="20">
        <v>0.3231096386192675</v>
      </c>
      <c r="I21" s="20">
        <v>0.65287809191822921</v>
      </c>
      <c r="J21" s="20">
        <v>0.67084736673997858</v>
      </c>
      <c r="K21" s="20">
        <v>0.44624902410508949</v>
      </c>
      <c r="L21" s="20">
        <v>0.37789822170921805</v>
      </c>
      <c r="M21" s="20">
        <v>0.26592130952122778</v>
      </c>
      <c r="N21" s="20">
        <v>0.27706079911888026</v>
      </c>
      <c r="O21" s="18">
        <v>0.45591292043677834</v>
      </c>
      <c r="P21" s="20">
        <v>0.40865360125192901</v>
      </c>
      <c r="Q21" s="21">
        <f t="shared" si="0"/>
        <v>-11.564640331094168</v>
      </c>
      <c r="S21">
        <f t="shared" si="1"/>
        <v>147</v>
      </c>
      <c r="T21" s="4" t="s">
        <v>257</v>
      </c>
      <c r="U21" s="8" t="s">
        <v>97</v>
      </c>
      <c r="V21" s="30">
        <v>0.30454059279616924</v>
      </c>
      <c r="AD21">
        <f t="shared" si="2"/>
        <v>147</v>
      </c>
      <c r="AE21" s="4" t="s">
        <v>191</v>
      </c>
      <c r="AF21" s="8" t="s">
        <v>32</v>
      </c>
      <c r="AG21">
        <v>0.30579769177409655</v>
      </c>
      <c r="AN21">
        <f t="shared" si="3"/>
        <v>14</v>
      </c>
      <c r="AO21" s="4" t="s">
        <v>189</v>
      </c>
      <c r="AP21" s="8" t="s">
        <v>30</v>
      </c>
      <c r="AQ21">
        <v>-9.5481175182813569</v>
      </c>
    </row>
    <row r="22" spans="3:43" x14ac:dyDescent="0.35">
      <c r="C22" s="18" t="s">
        <v>317</v>
      </c>
      <c r="D22" s="19" t="s">
        <v>157</v>
      </c>
      <c r="E22" s="20">
        <v>0.76357630549597078</v>
      </c>
      <c r="F22" s="20">
        <v>0.62925981046711521</v>
      </c>
      <c r="G22" s="20">
        <v>0.61747932284378693</v>
      </c>
      <c r="H22" s="20">
        <v>0.58269097178812501</v>
      </c>
      <c r="I22" s="20">
        <v>0.71391496607272453</v>
      </c>
      <c r="J22" s="20">
        <v>0.71258436597657315</v>
      </c>
      <c r="K22" s="20">
        <v>0.50794452174651905</v>
      </c>
      <c r="L22" s="20">
        <v>0.46481877693563545</v>
      </c>
      <c r="M22" s="20">
        <v>0.27480571744645937</v>
      </c>
      <c r="N22" s="20">
        <v>0.26025374720168198</v>
      </c>
      <c r="O22" s="18">
        <v>0.5755441667210921</v>
      </c>
      <c r="P22" s="20">
        <v>0.52992153447382617</v>
      </c>
      <c r="Q22" s="21">
        <f t="shared" si="0"/>
        <v>-8.6093184140112182</v>
      </c>
      <c r="S22">
        <f t="shared" si="1"/>
        <v>146</v>
      </c>
      <c r="T22" s="4" t="s">
        <v>233</v>
      </c>
      <c r="U22" s="8" t="s">
        <v>73</v>
      </c>
      <c r="V22" s="30">
        <v>0.3062745015500809</v>
      </c>
      <c r="AD22">
        <f t="shared" si="2"/>
        <v>146</v>
      </c>
      <c r="AE22" s="4" t="s">
        <v>163</v>
      </c>
      <c r="AF22" s="8" t="s">
        <v>5</v>
      </c>
      <c r="AG22">
        <v>0.30585209112811296</v>
      </c>
      <c r="AN22">
        <f t="shared" si="3"/>
        <v>15</v>
      </c>
      <c r="AO22" s="4" t="s">
        <v>249</v>
      </c>
      <c r="AP22" s="8" t="s">
        <v>89</v>
      </c>
      <c r="AQ22">
        <v>-9.1569655443799896</v>
      </c>
    </row>
    <row r="23" spans="3:43" x14ac:dyDescent="0.35">
      <c r="C23" s="18" t="s">
        <v>318</v>
      </c>
      <c r="D23" s="19" t="s">
        <v>158</v>
      </c>
      <c r="E23" s="20">
        <v>0.52437102994054618</v>
      </c>
      <c r="F23" s="20">
        <v>0.4564307031186276</v>
      </c>
      <c r="G23" s="20">
        <v>0.44669527201112896</v>
      </c>
      <c r="H23" s="20">
        <v>0.4216114867008286</v>
      </c>
      <c r="I23" s="20">
        <v>0.69756356350026927</v>
      </c>
      <c r="J23" s="20">
        <v>0.71303793313530961</v>
      </c>
      <c r="K23" s="20">
        <v>0.3744388110160497</v>
      </c>
      <c r="L23" s="20">
        <v>0.40014159482572004</v>
      </c>
      <c r="M23" s="20">
        <v>0.2762039847554163</v>
      </c>
      <c r="N23" s="20">
        <v>0.27706654816317139</v>
      </c>
      <c r="O23" s="18">
        <v>0.46385453224468209</v>
      </c>
      <c r="P23" s="20">
        <v>0.45365765318873141</v>
      </c>
      <c r="Q23" s="21">
        <f t="shared" si="0"/>
        <v>-2.2477035236322922</v>
      </c>
      <c r="S23">
        <f t="shared" si="1"/>
        <v>145</v>
      </c>
      <c r="T23" s="4" t="s">
        <v>191</v>
      </c>
      <c r="U23" s="8" t="s">
        <v>32</v>
      </c>
      <c r="V23" s="30">
        <v>0.30647947455378172</v>
      </c>
      <c r="AD23">
        <f t="shared" si="2"/>
        <v>145</v>
      </c>
      <c r="AE23" s="4" t="s">
        <v>250</v>
      </c>
      <c r="AF23" s="8" t="s">
        <v>90</v>
      </c>
      <c r="AG23">
        <v>0.30975057578761744</v>
      </c>
      <c r="AN23">
        <f t="shared" si="3"/>
        <v>16</v>
      </c>
      <c r="AO23" s="4" t="s">
        <v>291</v>
      </c>
      <c r="AP23" s="8" t="s">
        <v>131</v>
      </c>
      <c r="AQ23">
        <v>-8.6824371313380624</v>
      </c>
    </row>
    <row r="24" spans="3:43" x14ac:dyDescent="0.35">
      <c r="C24" s="4" t="s">
        <v>159</v>
      </c>
      <c r="D24" s="8" t="s">
        <v>1</v>
      </c>
      <c r="E24" s="15">
        <v>0.31413575930942406</v>
      </c>
      <c r="F24" s="15">
        <v>0.31949029211682733</v>
      </c>
      <c r="G24" s="15">
        <v>0.40722797978919689</v>
      </c>
      <c r="H24" s="15">
        <v>0.42725361858770483</v>
      </c>
      <c r="I24" s="15">
        <v>0.3051206315090611</v>
      </c>
      <c r="J24" s="15">
        <v>0.31649650829661857</v>
      </c>
      <c r="K24" s="16">
        <v>0.37851712039149638</v>
      </c>
      <c r="L24" s="15">
        <v>0.46929288138104719</v>
      </c>
      <c r="M24" s="15">
        <v>0.37651284644206628</v>
      </c>
      <c r="N24" s="15">
        <v>0.35368340420533334</v>
      </c>
      <c r="O24" s="4">
        <v>0.35630286748824902</v>
      </c>
      <c r="P24" s="15">
        <v>0.37724334091750622</v>
      </c>
      <c r="Q24" s="10">
        <f>(P24-O24)/P24*100</f>
        <v>5.5509193027310086</v>
      </c>
      <c r="S24">
        <f t="shared" si="1"/>
        <v>144</v>
      </c>
      <c r="T24" s="4" t="s">
        <v>313</v>
      </c>
      <c r="U24" s="8" t="s">
        <v>153</v>
      </c>
      <c r="V24" s="30">
        <v>0.306501392446339</v>
      </c>
      <c r="AD24">
        <f t="shared" si="2"/>
        <v>144</v>
      </c>
      <c r="AE24" s="4" t="s">
        <v>179</v>
      </c>
      <c r="AF24" s="8" t="s">
        <v>20</v>
      </c>
      <c r="AG24">
        <v>0.31424591638251009</v>
      </c>
      <c r="AN24">
        <f>AN23+1</f>
        <v>17</v>
      </c>
      <c r="AO24" s="18" t="s">
        <v>317</v>
      </c>
      <c r="AP24" s="19" t="s">
        <v>157</v>
      </c>
      <c r="AQ24">
        <v>-8.6093184140112182</v>
      </c>
    </row>
    <row r="25" spans="3:43" x14ac:dyDescent="0.35">
      <c r="C25" s="4" t="s">
        <v>160</v>
      </c>
      <c r="D25" s="8" t="s">
        <v>2</v>
      </c>
      <c r="E25" s="15">
        <v>0.66079036228249377</v>
      </c>
      <c r="F25" s="15">
        <v>0.6138463710179517</v>
      </c>
      <c r="G25" s="15">
        <v>0.53170751504186731</v>
      </c>
      <c r="H25" s="15">
        <v>0.46393147803044243</v>
      </c>
      <c r="I25" s="15">
        <v>0.42513003378090919</v>
      </c>
      <c r="J25" s="15">
        <v>0.42289484723024773</v>
      </c>
      <c r="K25" s="16">
        <v>0.4321230351426536</v>
      </c>
      <c r="L25" s="15">
        <v>0.4833723263385174</v>
      </c>
      <c r="M25" s="15">
        <v>0.34537854146075225</v>
      </c>
      <c r="N25" s="15">
        <v>0.38420627868529739</v>
      </c>
      <c r="O25" s="4">
        <v>0.47902589754173519</v>
      </c>
      <c r="P25" s="15">
        <v>0.47365026026049134</v>
      </c>
      <c r="Q25" s="10">
        <f t="shared" ref="Q25:Q88" si="4">((P25-O25)/P25)*100</f>
        <v>-1.1349381035465778</v>
      </c>
      <c r="S25">
        <f t="shared" si="1"/>
        <v>143</v>
      </c>
      <c r="T25" s="4" t="s">
        <v>223</v>
      </c>
      <c r="U25" s="8" t="s">
        <v>64</v>
      </c>
      <c r="V25" s="30">
        <v>0.30797854533642993</v>
      </c>
      <c r="AD25">
        <f t="shared" si="2"/>
        <v>143</v>
      </c>
      <c r="AE25" s="4" t="s">
        <v>290</v>
      </c>
      <c r="AF25" s="8" t="s">
        <v>130</v>
      </c>
      <c r="AG25">
        <v>0.31602214513434024</v>
      </c>
      <c r="AN25">
        <f t="shared" si="3"/>
        <v>18</v>
      </c>
      <c r="AO25" s="4" t="s">
        <v>229</v>
      </c>
      <c r="AP25" s="8" t="s">
        <v>69</v>
      </c>
      <c r="AQ25">
        <v>-8.3177792955190952</v>
      </c>
    </row>
    <row r="26" spans="3:43" x14ac:dyDescent="0.35">
      <c r="C26" s="4" t="s">
        <v>163</v>
      </c>
      <c r="D26" s="8" t="s">
        <v>5</v>
      </c>
      <c r="E26" s="15">
        <v>0.16711931179776124</v>
      </c>
      <c r="F26" s="15">
        <v>0.1334289542857906</v>
      </c>
      <c r="G26" s="15">
        <v>0.33233197018541766</v>
      </c>
      <c r="H26" s="15">
        <v>0.38903600733911126</v>
      </c>
      <c r="I26" s="15">
        <v>0.50413814593134121</v>
      </c>
      <c r="J26" s="15">
        <v>0.50501519144349938</v>
      </c>
      <c r="K26" s="16">
        <v>0.22007909915037932</v>
      </c>
      <c r="L26" s="15">
        <v>0.23820632008445508</v>
      </c>
      <c r="M26" s="15">
        <v>0.24033350005161125</v>
      </c>
      <c r="N26" s="15">
        <v>0.26357398248770836</v>
      </c>
      <c r="O26" s="4">
        <v>0.2928004054233021</v>
      </c>
      <c r="P26" s="15">
        <v>0.30585209112811296</v>
      </c>
      <c r="Q26" s="10">
        <f t="shared" si="4"/>
        <v>4.2673194277242548</v>
      </c>
      <c r="S26">
        <f t="shared" si="1"/>
        <v>142</v>
      </c>
      <c r="T26" s="4" t="s">
        <v>253</v>
      </c>
      <c r="U26" s="8" t="s">
        <v>93</v>
      </c>
      <c r="V26" s="30">
        <v>0.30800662996603256</v>
      </c>
      <c r="AD26">
        <f t="shared" si="2"/>
        <v>142</v>
      </c>
      <c r="AE26" s="4" t="s">
        <v>187</v>
      </c>
      <c r="AF26" s="8" t="s">
        <v>28</v>
      </c>
      <c r="AG26">
        <v>0.31804226554133797</v>
      </c>
      <c r="AN26">
        <f t="shared" si="3"/>
        <v>19</v>
      </c>
      <c r="AO26" s="4" t="s">
        <v>192</v>
      </c>
      <c r="AP26" s="8" t="s">
        <v>33</v>
      </c>
      <c r="AQ26">
        <v>-7.8635815492149499</v>
      </c>
    </row>
    <row r="27" spans="3:43" x14ac:dyDescent="0.35">
      <c r="C27" s="4" t="s">
        <v>164</v>
      </c>
      <c r="D27" s="8" t="s">
        <v>6</v>
      </c>
      <c r="E27" s="15">
        <v>0.25262260761235611</v>
      </c>
      <c r="F27" s="15">
        <v>0.21976744390926212</v>
      </c>
      <c r="G27" s="15">
        <v>0.34374179795813437</v>
      </c>
      <c r="H27" s="15">
        <v>0.36857839408848309</v>
      </c>
      <c r="I27" s="15">
        <v>0.58740848378174892</v>
      </c>
      <c r="J27" s="15">
        <v>0.59306628057334421</v>
      </c>
      <c r="K27" s="16">
        <v>0.20909930079386721</v>
      </c>
      <c r="L27" s="15">
        <v>0.26689762244992499</v>
      </c>
      <c r="M27" s="15">
        <v>0.25038927171188363</v>
      </c>
      <c r="N27" s="15">
        <v>0.2507935238043511</v>
      </c>
      <c r="O27" s="4">
        <v>0.32865229237159804</v>
      </c>
      <c r="P27" s="15">
        <v>0.33982065296507308</v>
      </c>
      <c r="Q27" s="10">
        <f t="shared" si="4"/>
        <v>3.2865455633807295</v>
      </c>
      <c r="S27">
        <f t="shared" si="1"/>
        <v>141</v>
      </c>
      <c r="T27" s="4" t="s">
        <v>235</v>
      </c>
      <c r="U27" s="8" t="s">
        <v>75</v>
      </c>
      <c r="V27" s="30">
        <v>0.30925324905532303</v>
      </c>
      <c r="AD27">
        <f t="shared" si="2"/>
        <v>141</v>
      </c>
      <c r="AE27" s="4" t="s">
        <v>211</v>
      </c>
      <c r="AF27" s="8" t="s">
        <v>52</v>
      </c>
      <c r="AG27">
        <v>0.3187611109078835</v>
      </c>
      <c r="AN27">
        <f>AN26+1</f>
        <v>20</v>
      </c>
      <c r="AO27" s="4" t="s">
        <v>289</v>
      </c>
      <c r="AP27" s="8" t="s">
        <v>129</v>
      </c>
      <c r="AQ27">
        <v>-7.4691320780864014</v>
      </c>
    </row>
    <row r="28" spans="3:43" x14ac:dyDescent="0.35">
      <c r="C28" s="4" t="s">
        <v>165</v>
      </c>
      <c r="D28" s="8" t="s">
        <v>7</v>
      </c>
      <c r="E28" s="15">
        <v>0.35061642079342414</v>
      </c>
      <c r="F28" s="15">
        <v>0.31062392892268864</v>
      </c>
      <c r="G28" s="15">
        <v>0.45177244147841183</v>
      </c>
      <c r="H28" s="15">
        <v>0.47301377089219554</v>
      </c>
      <c r="I28" s="15">
        <v>0.67758122782355334</v>
      </c>
      <c r="J28" s="15">
        <v>0.67299110504242488</v>
      </c>
      <c r="K28" s="16">
        <v>0.14055536806090946</v>
      </c>
      <c r="L28" s="15">
        <v>9.6087656426864509E-2</v>
      </c>
      <c r="M28" s="15">
        <v>0.26275018865263111</v>
      </c>
      <c r="N28" s="15">
        <v>0.22905956190905094</v>
      </c>
      <c r="O28" s="4">
        <v>0.37665512936178602</v>
      </c>
      <c r="P28" s="15">
        <v>0.3563552046386449</v>
      </c>
      <c r="Q28" s="10">
        <f t="shared" si="4"/>
        <v>-5.6965422305886833</v>
      </c>
      <c r="S28">
        <f t="shared" si="1"/>
        <v>140</v>
      </c>
      <c r="T28" s="4" t="s">
        <v>219</v>
      </c>
      <c r="U28" s="8" t="s">
        <v>60</v>
      </c>
      <c r="V28" s="30">
        <v>0.31300063513353693</v>
      </c>
      <c r="AD28">
        <f t="shared" si="2"/>
        <v>140</v>
      </c>
      <c r="AE28" s="4" t="s">
        <v>172</v>
      </c>
      <c r="AF28" s="8" t="s">
        <v>13</v>
      </c>
      <c r="AG28">
        <v>0.31944923063046782</v>
      </c>
      <c r="AN28">
        <f t="shared" ref="AN28:AN91" si="5">AN27+1</f>
        <v>21</v>
      </c>
      <c r="AO28" s="23" t="s">
        <v>190</v>
      </c>
      <c r="AP28" s="24" t="s">
        <v>31</v>
      </c>
      <c r="AQ28">
        <v>-7.39142356304749</v>
      </c>
    </row>
    <row r="29" spans="3:43" x14ac:dyDescent="0.35">
      <c r="C29" s="4" t="s">
        <v>166</v>
      </c>
      <c r="D29" s="8" t="s">
        <v>8</v>
      </c>
      <c r="E29" s="15">
        <v>0.24834248206281861</v>
      </c>
      <c r="F29" s="15">
        <v>0.24746191508725929</v>
      </c>
      <c r="G29" s="15">
        <v>0.47370212995664013</v>
      </c>
      <c r="H29" s="15">
        <v>0.48664374675214439</v>
      </c>
      <c r="I29" s="15">
        <v>0.6259372840902333</v>
      </c>
      <c r="J29" s="15">
        <v>0.62344903774480542</v>
      </c>
      <c r="K29" s="16">
        <v>0.19403086610806311</v>
      </c>
      <c r="L29" s="15">
        <v>0.22461200328555025</v>
      </c>
      <c r="M29" s="15">
        <v>0.32763473535457527</v>
      </c>
      <c r="N29" s="15">
        <v>0.31764727874341359</v>
      </c>
      <c r="O29" s="4">
        <v>0.37392949951446608</v>
      </c>
      <c r="P29" s="15">
        <v>0.37996279632263458</v>
      </c>
      <c r="Q29" s="10">
        <f t="shared" si="4"/>
        <v>1.5878651453668891</v>
      </c>
      <c r="S29">
        <f t="shared" si="1"/>
        <v>139</v>
      </c>
      <c r="T29" s="4" t="s">
        <v>245</v>
      </c>
      <c r="U29" s="8" t="s">
        <v>85</v>
      </c>
      <c r="V29" s="30">
        <v>0.31562995162698415</v>
      </c>
      <c r="AD29">
        <f t="shared" si="2"/>
        <v>139</v>
      </c>
      <c r="AE29" s="4" t="s">
        <v>303</v>
      </c>
      <c r="AF29" s="8" t="s">
        <v>143</v>
      </c>
      <c r="AG29">
        <v>0.32087676729950998</v>
      </c>
      <c r="AN29">
        <f t="shared" si="5"/>
        <v>22</v>
      </c>
      <c r="AO29" s="23" t="s">
        <v>222</v>
      </c>
      <c r="AP29" s="24" t="s">
        <v>63</v>
      </c>
      <c r="AQ29">
        <v>-7.3908073884575609</v>
      </c>
    </row>
    <row r="30" spans="3:43" x14ac:dyDescent="0.35">
      <c r="C30" s="4" t="s">
        <v>167</v>
      </c>
      <c r="D30" s="8" t="s">
        <v>9</v>
      </c>
      <c r="E30" s="15">
        <v>0.21344055397283146</v>
      </c>
      <c r="F30" s="15">
        <v>0.19663401710347975</v>
      </c>
      <c r="G30" s="15">
        <v>0.27173818580884451</v>
      </c>
      <c r="H30" s="15">
        <v>0.3336497447453588</v>
      </c>
      <c r="I30" s="15">
        <v>0.41762621371272246</v>
      </c>
      <c r="J30" s="15">
        <v>0.41450728020002925</v>
      </c>
      <c r="K30" s="16">
        <v>0.1894582157176381</v>
      </c>
      <c r="L30" s="15">
        <v>0.18108346446403262</v>
      </c>
      <c r="M30" s="15">
        <v>0.29729715223438197</v>
      </c>
      <c r="N30" s="15">
        <v>0.25848897896731288</v>
      </c>
      <c r="O30" s="4">
        <v>0.27791206428928372</v>
      </c>
      <c r="P30" s="15">
        <v>0.27687269709604262</v>
      </c>
      <c r="Q30" s="10">
        <f t="shared" si="4"/>
        <v>-0.37539533660863766</v>
      </c>
      <c r="S30">
        <f t="shared" si="1"/>
        <v>138</v>
      </c>
      <c r="T30" s="4" t="s">
        <v>179</v>
      </c>
      <c r="U30" s="8" t="s">
        <v>20</v>
      </c>
      <c r="V30" s="30">
        <v>0.31667425651610143</v>
      </c>
      <c r="AD30">
        <f t="shared" si="2"/>
        <v>138</v>
      </c>
      <c r="AE30" s="4" t="s">
        <v>193</v>
      </c>
      <c r="AF30" s="8" t="s">
        <v>34</v>
      </c>
      <c r="AG30">
        <v>0.32263678471392998</v>
      </c>
      <c r="AN30">
        <f t="shared" si="5"/>
        <v>23</v>
      </c>
      <c r="AO30" s="4" t="s">
        <v>188</v>
      </c>
      <c r="AP30" s="8" t="s">
        <v>29</v>
      </c>
      <c r="AQ30">
        <v>-7.0832106316490995</v>
      </c>
    </row>
    <row r="31" spans="3:43" x14ac:dyDescent="0.35">
      <c r="C31" s="4" t="s">
        <v>170</v>
      </c>
      <c r="D31" s="8" t="s">
        <v>1</v>
      </c>
      <c r="E31" s="15">
        <v>0.25174808583728792</v>
      </c>
      <c r="F31" s="15">
        <v>0.25636302755264084</v>
      </c>
      <c r="G31" s="15">
        <v>0.55048424505869398</v>
      </c>
      <c r="H31" s="15">
        <v>0.52596029626878016</v>
      </c>
      <c r="I31" s="15">
        <v>0.62100279137840575</v>
      </c>
      <c r="J31" s="15">
        <v>0.57882439236777816</v>
      </c>
      <c r="K31" s="16">
        <v>0.28673189379992803</v>
      </c>
      <c r="L31" s="15">
        <v>0.20845183923617006</v>
      </c>
      <c r="M31" s="15">
        <v>0.33450406018501139</v>
      </c>
      <c r="N31" s="15">
        <v>0.27758954377543432</v>
      </c>
      <c r="O31" s="4">
        <v>0.40889421525186542</v>
      </c>
      <c r="P31" s="15">
        <v>0.36943781984016077</v>
      </c>
      <c r="Q31" s="10">
        <f t="shared" si="4"/>
        <v>-10.680118085575447</v>
      </c>
      <c r="S31">
        <f t="shared" si="1"/>
        <v>137</v>
      </c>
      <c r="T31" s="4" t="s">
        <v>182</v>
      </c>
      <c r="U31" s="8" t="s">
        <v>23</v>
      </c>
      <c r="V31" s="30">
        <v>0.31953431536700022</v>
      </c>
      <c r="AD31">
        <f t="shared" si="2"/>
        <v>137</v>
      </c>
      <c r="AE31" s="4" t="s">
        <v>183</v>
      </c>
      <c r="AF31" s="8" t="s">
        <v>24</v>
      </c>
      <c r="AG31">
        <v>0.32414996562505383</v>
      </c>
      <c r="AN31">
        <f t="shared" si="5"/>
        <v>24</v>
      </c>
      <c r="AO31" s="18" t="s">
        <v>175</v>
      </c>
      <c r="AP31" s="19" t="s">
        <v>16</v>
      </c>
      <c r="AQ31">
        <v>-7.0033043092194536</v>
      </c>
    </row>
    <row r="32" spans="3:43" x14ac:dyDescent="0.35">
      <c r="C32" s="4" t="s">
        <v>171</v>
      </c>
      <c r="D32" s="8" t="s">
        <v>12</v>
      </c>
      <c r="E32" s="15">
        <v>0.32082417918488515</v>
      </c>
      <c r="F32" s="15">
        <v>0.29674683658991718</v>
      </c>
      <c r="G32" s="15">
        <v>0.53668872369795262</v>
      </c>
      <c r="H32" s="15">
        <v>0.53349311490947648</v>
      </c>
      <c r="I32" s="15">
        <v>0.7110986073485579</v>
      </c>
      <c r="J32" s="15">
        <v>0.68192891374103515</v>
      </c>
      <c r="K32" s="16">
        <v>0.24453265726146539</v>
      </c>
      <c r="L32" s="15">
        <v>0.22074739618240002</v>
      </c>
      <c r="M32" s="15">
        <v>0.32348054594718739</v>
      </c>
      <c r="N32" s="15">
        <v>0.28132299400447597</v>
      </c>
      <c r="O32" s="4">
        <v>0.42732494268800963</v>
      </c>
      <c r="P32" s="15">
        <v>0.4028478510854609</v>
      </c>
      <c r="Q32" s="10">
        <f t="shared" si="4"/>
        <v>-6.0760139433773777</v>
      </c>
      <c r="S32">
        <f t="shared" si="1"/>
        <v>136</v>
      </c>
      <c r="T32" s="23" t="s">
        <v>181</v>
      </c>
      <c r="U32" s="24" t="s">
        <v>22</v>
      </c>
      <c r="V32" s="31">
        <v>0.32064906174681618</v>
      </c>
      <c r="AD32">
        <f t="shared" si="2"/>
        <v>136</v>
      </c>
      <c r="AE32" s="4" t="s">
        <v>214</v>
      </c>
      <c r="AF32" s="8" t="s">
        <v>55</v>
      </c>
      <c r="AG32">
        <v>0.32440585771911951</v>
      </c>
      <c r="AN32">
        <f t="shared" si="5"/>
        <v>25</v>
      </c>
      <c r="AO32" s="4" t="s">
        <v>202</v>
      </c>
      <c r="AP32" s="8" t="s">
        <v>43</v>
      </c>
      <c r="AQ32">
        <v>-6.9063260393052088</v>
      </c>
    </row>
    <row r="33" spans="3:43" x14ac:dyDescent="0.35">
      <c r="C33" s="4" t="s">
        <v>172</v>
      </c>
      <c r="D33" s="8" t="s">
        <v>13</v>
      </c>
      <c r="E33" s="15">
        <v>0.160816078895514</v>
      </c>
      <c r="F33" s="15">
        <v>0.20177861973290204</v>
      </c>
      <c r="G33" s="15">
        <v>0.49701968042157912</v>
      </c>
      <c r="H33" s="15">
        <v>0.42941334569544204</v>
      </c>
      <c r="I33" s="15">
        <v>0.5175007609299852</v>
      </c>
      <c r="J33" s="15">
        <v>0.43224585131017501</v>
      </c>
      <c r="K33" s="16">
        <v>0.27396579600226773</v>
      </c>
      <c r="L33" s="15">
        <v>0.248836194460621</v>
      </c>
      <c r="M33" s="15">
        <v>0.25350691240094203</v>
      </c>
      <c r="N33" s="15">
        <v>0.2849721419531987</v>
      </c>
      <c r="O33" s="4">
        <v>0.34056184573005766</v>
      </c>
      <c r="P33" s="15">
        <v>0.31944923063046782</v>
      </c>
      <c r="Q33" s="10">
        <f t="shared" si="4"/>
        <v>-6.6090674433373326</v>
      </c>
      <c r="S33">
        <f t="shared" si="1"/>
        <v>135</v>
      </c>
      <c r="T33" s="4" t="s">
        <v>183</v>
      </c>
      <c r="U33" s="8" t="s">
        <v>24</v>
      </c>
      <c r="V33" s="30">
        <v>0.32111099451398639</v>
      </c>
      <c r="AD33">
        <f t="shared" si="2"/>
        <v>135</v>
      </c>
      <c r="AE33" s="4" t="s">
        <v>200</v>
      </c>
      <c r="AF33" s="8" t="s">
        <v>41</v>
      </c>
      <c r="AG33">
        <v>0.32577717894631003</v>
      </c>
      <c r="AN33">
        <f t="shared" si="5"/>
        <v>26</v>
      </c>
      <c r="AO33" s="18" t="s">
        <v>225</v>
      </c>
      <c r="AP33" s="19" t="s">
        <v>66</v>
      </c>
      <c r="AQ33">
        <v>-6.8142348395291181</v>
      </c>
    </row>
    <row r="34" spans="3:43" x14ac:dyDescent="0.35">
      <c r="C34" s="4" t="s">
        <v>174</v>
      </c>
      <c r="D34" s="8" t="s">
        <v>15</v>
      </c>
      <c r="E34" s="15">
        <v>0.30650260818901082</v>
      </c>
      <c r="F34" s="15">
        <v>0.27916990882946074</v>
      </c>
      <c r="G34" s="15">
        <v>0.56231102400281485</v>
      </c>
      <c r="H34" s="15">
        <v>0.57889549731760281</v>
      </c>
      <c r="I34" s="15">
        <v>0.68945349978059844</v>
      </c>
      <c r="J34" s="15">
        <v>0.64056650462440623</v>
      </c>
      <c r="K34" s="16">
        <v>0.25171862383269938</v>
      </c>
      <c r="L34" s="15">
        <v>0.32097064704248773</v>
      </c>
      <c r="M34" s="15">
        <v>0.33114151434439165</v>
      </c>
      <c r="N34" s="15">
        <v>0.30558045766606912</v>
      </c>
      <c r="O34" s="4">
        <v>0.42822545402990303</v>
      </c>
      <c r="P34" s="15">
        <v>0.42503660309600527</v>
      </c>
      <c r="Q34" s="10">
        <f t="shared" si="4"/>
        <v>-0.75025325128938958</v>
      </c>
      <c r="S34">
        <f t="shared" si="1"/>
        <v>134</v>
      </c>
      <c r="T34" s="4" t="s">
        <v>264</v>
      </c>
      <c r="U34" s="8" t="s">
        <v>104</v>
      </c>
      <c r="V34" s="30">
        <v>0.32317047533159943</v>
      </c>
      <c r="AD34">
        <f t="shared" si="2"/>
        <v>134</v>
      </c>
      <c r="AE34" s="4" t="s">
        <v>253</v>
      </c>
      <c r="AF34" s="8" t="s">
        <v>93</v>
      </c>
      <c r="AG34">
        <v>0.32824469626025565</v>
      </c>
      <c r="AN34">
        <f t="shared" si="5"/>
        <v>27</v>
      </c>
      <c r="AO34" s="4" t="s">
        <v>267</v>
      </c>
      <c r="AP34" s="8" t="s">
        <v>107</v>
      </c>
      <c r="AQ34">
        <v>-6.7597889397171995</v>
      </c>
    </row>
    <row r="35" spans="3:43" x14ac:dyDescent="0.35">
      <c r="C35" s="4" t="s">
        <v>177</v>
      </c>
      <c r="D35" s="8" t="s">
        <v>18</v>
      </c>
      <c r="E35" s="15">
        <v>0.21500690784826332</v>
      </c>
      <c r="F35" s="15">
        <v>0.23376755593270895</v>
      </c>
      <c r="G35" s="15">
        <v>0.48029349588595305</v>
      </c>
      <c r="H35" s="15">
        <v>0.51296831862712844</v>
      </c>
      <c r="I35" s="15">
        <v>0.65104959415421537</v>
      </c>
      <c r="J35" s="15">
        <v>0.65125309768125705</v>
      </c>
      <c r="K35" s="16">
        <v>0.20648386123442145</v>
      </c>
      <c r="L35" s="15">
        <v>0.12390705090393359</v>
      </c>
      <c r="M35" s="15">
        <v>0.30663761109963977</v>
      </c>
      <c r="N35" s="15">
        <v>0.30924393475907586</v>
      </c>
      <c r="O35" s="4">
        <v>0.37189429404449859</v>
      </c>
      <c r="P35" s="15">
        <v>0.36622799158082076</v>
      </c>
      <c r="Q35" s="10">
        <f t="shared" si="4"/>
        <v>-1.5472062742171271</v>
      </c>
      <c r="S35">
        <f t="shared" si="1"/>
        <v>133</v>
      </c>
      <c r="T35" s="4" t="s">
        <v>272</v>
      </c>
      <c r="U35" s="8" t="s">
        <v>112</v>
      </c>
      <c r="V35" s="30">
        <v>0.32362610760187432</v>
      </c>
      <c r="AD35">
        <f t="shared" si="2"/>
        <v>133</v>
      </c>
      <c r="AE35" s="23" t="s">
        <v>247</v>
      </c>
      <c r="AF35" s="24" t="s">
        <v>87</v>
      </c>
      <c r="AG35">
        <v>0.33075800647687015</v>
      </c>
      <c r="AN35">
        <f t="shared" si="5"/>
        <v>28</v>
      </c>
      <c r="AO35" s="4" t="s">
        <v>172</v>
      </c>
      <c r="AP35" s="8" t="s">
        <v>13</v>
      </c>
      <c r="AQ35">
        <v>-6.6090674433373326</v>
      </c>
    </row>
    <row r="36" spans="3:43" x14ac:dyDescent="0.35">
      <c r="C36" s="4" t="s">
        <v>178</v>
      </c>
      <c r="D36" s="8" t="s">
        <v>19</v>
      </c>
      <c r="E36" s="15">
        <v>0.30393384521005795</v>
      </c>
      <c r="F36" s="15">
        <v>0.27435916617814743</v>
      </c>
      <c r="G36" s="15">
        <v>0.46298624076161016</v>
      </c>
      <c r="H36" s="15">
        <v>0.45325693364010472</v>
      </c>
      <c r="I36" s="15">
        <v>0.65505847773135828</v>
      </c>
      <c r="J36" s="15">
        <v>0.65713827081839471</v>
      </c>
      <c r="K36" s="16">
        <v>0.14453467729439903</v>
      </c>
      <c r="L36" s="15">
        <v>0.1309910418550416</v>
      </c>
      <c r="M36" s="15">
        <v>0.24285726828086682</v>
      </c>
      <c r="N36" s="15">
        <v>0.23917427879385994</v>
      </c>
      <c r="O36" s="4">
        <v>0.36187410185565844</v>
      </c>
      <c r="P36" s="15">
        <v>0.35098393825710972</v>
      </c>
      <c r="Q36" s="10">
        <f t="shared" si="4"/>
        <v>-3.1027526936492573</v>
      </c>
      <c r="S36">
        <f t="shared" si="1"/>
        <v>132</v>
      </c>
      <c r="T36" s="4" t="s">
        <v>241</v>
      </c>
      <c r="U36" s="8" t="s">
        <v>81</v>
      </c>
      <c r="V36" s="30">
        <v>0.32610433226474589</v>
      </c>
      <c r="AD36">
        <f t="shared" si="2"/>
        <v>132</v>
      </c>
      <c r="AE36" s="4" t="s">
        <v>182</v>
      </c>
      <c r="AF36" s="8" t="s">
        <v>23</v>
      </c>
      <c r="AG36">
        <v>0.33240929166883493</v>
      </c>
      <c r="AN36">
        <f t="shared" si="5"/>
        <v>29</v>
      </c>
      <c r="AO36" s="4" t="s">
        <v>261</v>
      </c>
      <c r="AP36" s="8" t="s">
        <v>101</v>
      </c>
      <c r="AQ36">
        <v>-6.5139386628439668</v>
      </c>
    </row>
    <row r="37" spans="3:43" x14ac:dyDescent="0.35">
      <c r="C37" s="4" t="s">
        <v>179</v>
      </c>
      <c r="D37" s="8" t="s">
        <v>20</v>
      </c>
      <c r="E37" s="15">
        <v>0.17414279986888659</v>
      </c>
      <c r="F37" s="15">
        <v>0.18060282864901306</v>
      </c>
      <c r="G37" s="15">
        <v>0.41296623279765576</v>
      </c>
      <c r="H37" s="15">
        <v>0.45844951615299995</v>
      </c>
      <c r="I37" s="15">
        <v>0.45421192965694518</v>
      </c>
      <c r="J37" s="15">
        <v>0.46068684660292503</v>
      </c>
      <c r="K37" s="16">
        <v>0.26628131101250629</v>
      </c>
      <c r="L37" s="15">
        <v>0.21154090210466289</v>
      </c>
      <c r="M37" s="15">
        <v>0.2757690092445132</v>
      </c>
      <c r="N37" s="15">
        <v>0.25994948840294968</v>
      </c>
      <c r="O37" s="4">
        <v>0.31667425651610143</v>
      </c>
      <c r="P37" s="15">
        <v>0.31424591638251009</v>
      </c>
      <c r="Q37" s="10">
        <f t="shared" si="4"/>
        <v>-0.7727515321584898</v>
      </c>
      <c r="S37">
        <f t="shared" si="1"/>
        <v>131</v>
      </c>
      <c r="T37" s="4" t="s">
        <v>305</v>
      </c>
      <c r="U37" s="8" t="s">
        <v>145</v>
      </c>
      <c r="V37" s="30">
        <v>0.3263563126500702</v>
      </c>
      <c r="AD37">
        <f t="shared" si="2"/>
        <v>131</v>
      </c>
      <c r="AE37" s="4" t="s">
        <v>245</v>
      </c>
      <c r="AF37" s="8" t="s">
        <v>85</v>
      </c>
      <c r="AG37">
        <v>0.33291155912838305</v>
      </c>
      <c r="AN37">
        <f t="shared" si="5"/>
        <v>30</v>
      </c>
      <c r="AO37" s="4" t="s">
        <v>219</v>
      </c>
      <c r="AP37" s="8" t="s">
        <v>60</v>
      </c>
      <c r="AQ37">
        <v>-6.3184744487265405</v>
      </c>
    </row>
    <row r="38" spans="3:43" x14ac:dyDescent="0.35">
      <c r="C38" s="4" t="s">
        <v>180</v>
      </c>
      <c r="D38" s="8" t="s">
        <v>21</v>
      </c>
      <c r="E38" s="15">
        <v>0.33968094392094539</v>
      </c>
      <c r="F38" s="15">
        <v>0.31135667841782561</v>
      </c>
      <c r="G38" s="15">
        <v>0.4546752690206991</v>
      </c>
      <c r="H38" s="15">
        <v>0.43537461963338564</v>
      </c>
      <c r="I38" s="15">
        <v>0.64517346703609013</v>
      </c>
      <c r="J38" s="15">
        <v>0.65433142583451909</v>
      </c>
      <c r="K38" s="16">
        <v>0.15998950838126078</v>
      </c>
      <c r="L38" s="15">
        <v>0.14478590821707257</v>
      </c>
      <c r="M38" s="15">
        <v>0.31779306920353001</v>
      </c>
      <c r="N38" s="15">
        <v>0.30951765146444743</v>
      </c>
      <c r="O38" s="4">
        <v>0.38346245151250508</v>
      </c>
      <c r="P38" s="15">
        <v>0.37107325671345009</v>
      </c>
      <c r="Q38" s="10">
        <f t="shared" si="4"/>
        <v>-3.3387463458791253</v>
      </c>
      <c r="S38">
        <f t="shared" si="1"/>
        <v>130</v>
      </c>
      <c r="T38" s="4" t="s">
        <v>303</v>
      </c>
      <c r="U38" s="8" t="s">
        <v>143</v>
      </c>
      <c r="V38" s="30">
        <v>0.32720641668855449</v>
      </c>
      <c r="AD38">
        <f t="shared" si="2"/>
        <v>130</v>
      </c>
      <c r="AE38" s="4" t="s">
        <v>235</v>
      </c>
      <c r="AF38" s="8" t="s">
        <v>75</v>
      </c>
      <c r="AG38">
        <v>0.33365575328672875</v>
      </c>
      <c r="AN38">
        <f t="shared" si="5"/>
        <v>31</v>
      </c>
      <c r="AO38" s="4" t="s">
        <v>185</v>
      </c>
      <c r="AP38" s="8" t="s">
        <v>26</v>
      </c>
      <c r="AQ38">
        <v>-6.2917510144596829</v>
      </c>
    </row>
    <row r="39" spans="3:43" x14ac:dyDescent="0.35">
      <c r="C39" s="4" t="s">
        <v>182</v>
      </c>
      <c r="D39" s="8" t="s">
        <v>23</v>
      </c>
      <c r="E39" s="15">
        <v>0.24285942490816534</v>
      </c>
      <c r="F39" s="15">
        <v>0.26685235971718396</v>
      </c>
      <c r="G39" s="15">
        <v>0.37280254048582595</v>
      </c>
      <c r="H39" s="15">
        <v>0.41299096757891834</v>
      </c>
      <c r="I39" s="15">
        <v>0.44210754314307826</v>
      </c>
      <c r="J39" s="15">
        <v>0.4703572363889153</v>
      </c>
      <c r="K39" s="16">
        <v>0.19627762550328015</v>
      </c>
      <c r="L39" s="15">
        <v>0.22017895566674456</v>
      </c>
      <c r="M39" s="15">
        <v>0.3436244427946516</v>
      </c>
      <c r="N39" s="15">
        <v>0.29166693899241247</v>
      </c>
      <c r="O39" s="4">
        <v>0.31953431536700022</v>
      </c>
      <c r="P39" s="15">
        <v>0.33240929166883493</v>
      </c>
      <c r="Q39" s="10">
        <f t="shared" si="4"/>
        <v>3.8732299681506772</v>
      </c>
      <c r="S39">
        <f t="shared" si="1"/>
        <v>129</v>
      </c>
      <c r="T39" s="4" t="s">
        <v>243</v>
      </c>
      <c r="U39" s="8" t="s">
        <v>83</v>
      </c>
      <c r="V39" s="30">
        <v>0.32830924497582759</v>
      </c>
      <c r="AD39">
        <f t="shared" si="2"/>
        <v>129</v>
      </c>
      <c r="AE39" s="4" t="s">
        <v>230</v>
      </c>
      <c r="AF39" s="8" t="s">
        <v>70</v>
      </c>
      <c r="AG39">
        <v>0.33405973530314115</v>
      </c>
      <c r="AN39">
        <f t="shared" si="5"/>
        <v>32</v>
      </c>
      <c r="AO39" s="4" t="s">
        <v>233</v>
      </c>
      <c r="AP39" s="8" t="s">
        <v>73</v>
      </c>
      <c r="AQ39">
        <v>-6.1712902303822856</v>
      </c>
    </row>
    <row r="40" spans="3:43" x14ac:dyDescent="0.35">
      <c r="C40" s="4" t="s">
        <v>183</v>
      </c>
      <c r="D40" s="8" t="s">
        <v>24</v>
      </c>
      <c r="E40" s="15">
        <v>0.19865939016251169</v>
      </c>
      <c r="F40" s="15">
        <v>0.17872858336476147</v>
      </c>
      <c r="G40" s="15">
        <v>0.47729252447349574</v>
      </c>
      <c r="H40" s="15">
        <v>0.46370122869480429</v>
      </c>
      <c r="I40" s="15">
        <v>0.57064332519977423</v>
      </c>
      <c r="J40" s="15">
        <v>0.58574356471544431</v>
      </c>
      <c r="K40" s="16">
        <v>8.2439663131572444E-2</v>
      </c>
      <c r="L40" s="15">
        <v>0.15065161259046961</v>
      </c>
      <c r="M40" s="15">
        <v>0.27652006960257763</v>
      </c>
      <c r="N40" s="15">
        <v>0.24192483875978962</v>
      </c>
      <c r="O40" s="4">
        <v>0.32111099451398639</v>
      </c>
      <c r="P40" s="15">
        <v>0.32414996562505383</v>
      </c>
      <c r="Q40" s="10">
        <f t="shared" si="4"/>
        <v>0.93752010900492588</v>
      </c>
      <c r="S40">
        <f t="shared" si="1"/>
        <v>128</v>
      </c>
      <c r="T40" s="4" t="s">
        <v>164</v>
      </c>
      <c r="U40" s="8" t="s">
        <v>6</v>
      </c>
      <c r="V40" s="30">
        <v>0.32865229237159804</v>
      </c>
      <c r="AD40">
        <f t="shared" si="2"/>
        <v>128</v>
      </c>
      <c r="AE40" s="4" t="s">
        <v>305</v>
      </c>
      <c r="AF40" s="8" t="s">
        <v>145</v>
      </c>
      <c r="AG40">
        <v>0.33492777320153932</v>
      </c>
      <c r="AN40">
        <f t="shared" si="5"/>
        <v>33</v>
      </c>
      <c r="AO40" s="4" t="s">
        <v>171</v>
      </c>
      <c r="AP40" s="8" t="s">
        <v>12</v>
      </c>
      <c r="AQ40">
        <v>-6.0760139433773777</v>
      </c>
    </row>
    <row r="41" spans="3:43" x14ac:dyDescent="0.35">
      <c r="C41" s="4" t="s">
        <v>184</v>
      </c>
      <c r="D41" s="8" t="s">
        <v>25</v>
      </c>
      <c r="E41" s="15">
        <v>0.21115977487315063</v>
      </c>
      <c r="F41" s="15">
        <v>0.17512913844056738</v>
      </c>
      <c r="G41" s="15">
        <v>0.5294440233093205</v>
      </c>
      <c r="H41" s="15">
        <v>0.54172125087428824</v>
      </c>
      <c r="I41" s="15">
        <v>0.64784730700886373</v>
      </c>
      <c r="J41" s="15">
        <v>0.64370604374356666</v>
      </c>
      <c r="K41" s="16">
        <v>0.29752335681731906</v>
      </c>
      <c r="L41" s="15">
        <v>0.31779879321876964</v>
      </c>
      <c r="M41" s="15">
        <v>0.27738537483340503</v>
      </c>
      <c r="N41" s="15">
        <v>0.28690473353427165</v>
      </c>
      <c r="O41" s="4">
        <v>0.39267196736841181</v>
      </c>
      <c r="P41" s="15">
        <v>0.39305199196229268</v>
      </c>
      <c r="Q41" s="10">
        <f t="shared" si="4"/>
        <v>9.6685578918863549E-2</v>
      </c>
      <c r="S41">
        <f t="shared" si="1"/>
        <v>127</v>
      </c>
      <c r="T41" s="4" t="s">
        <v>292</v>
      </c>
      <c r="U41" s="8" t="s">
        <v>132</v>
      </c>
      <c r="V41" s="30">
        <v>0.32979029476687549</v>
      </c>
      <c r="AD41">
        <f t="shared" si="2"/>
        <v>127</v>
      </c>
      <c r="AE41" s="4" t="s">
        <v>196</v>
      </c>
      <c r="AF41" s="8" t="s">
        <v>37</v>
      </c>
      <c r="AG41">
        <v>0.33589225909301779</v>
      </c>
      <c r="AN41">
        <f t="shared" si="5"/>
        <v>34</v>
      </c>
      <c r="AO41" s="4" t="s">
        <v>255</v>
      </c>
      <c r="AP41" s="8" t="s">
        <v>95</v>
      </c>
      <c r="AQ41">
        <v>-6.0338113035587524</v>
      </c>
    </row>
    <row r="42" spans="3:43" x14ac:dyDescent="0.35">
      <c r="C42" s="4" t="s">
        <v>185</v>
      </c>
      <c r="D42" s="8" t="s">
        <v>26</v>
      </c>
      <c r="E42" s="15">
        <v>0.28970805277222528</v>
      </c>
      <c r="F42" s="15">
        <v>0.24294519970203718</v>
      </c>
      <c r="G42" s="15">
        <v>0.55426844896125083</v>
      </c>
      <c r="H42" s="15">
        <v>0.56890296298915377</v>
      </c>
      <c r="I42" s="15">
        <v>0.56177017036510246</v>
      </c>
      <c r="J42" s="15">
        <v>0.56827910576109297</v>
      </c>
      <c r="K42" s="16">
        <v>0.20589965505347033</v>
      </c>
      <c r="L42" s="15">
        <v>0.20111907047088623</v>
      </c>
      <c r="M42" s="15">
        <v>0.36696357575369459</v>
      </c>
      <c r="N42" s="15">
        <v>0.28024327247346398</v>
      </c>
      <c r="O42" s="4">
        <v>0.39572198058114871</v>
      </c>
      <c r="P42" s="15">
        <v>0.37229792227932684</v>
      </c>
      <c r="Q42" s="10">
        <f t="shared" si="4"/>
        <v>-6.2917510144596829</v>
      </c>
      <c r="S42">
        <f t="shared" si="1"/>
        <v>126</v>
      </c>
      <c r="T42" s="4" t="s">
        <v>282</v>
      </c>
      <c r="U42" s="8" t="s">
        <v>122</v>
      </c>
      <c r="V42" s="30">
        <v>0.33230835876885062</v>
      </c>
      <c r="AD42">
        <f t="shared" si="2"/>
        <v>126</v>
      </c>
      <c r="AE42" s="4" t="s">
        <v>302</v>
      </c>
      <c r="AF42" s="8" t="s">
        <v>142</v>
      </c>
      <c r="AG42">
        <v>0.33980513535673085</v>
      </c>
      <c r="AN42">
        <f t="shared" si="5"/>
        <v>35</v>
      </c>
      <c r="AO42" s="23" t="s">
        <v>270</v>
      </c>
      <c r="AP42" s="24" t="s">
        <v>110</v>
      </c>
      <c r="AQ42">
        <v>-5.8215974846831395</v>
      </c>
    </row>
    <row r="43" spans="3:43" x14ac:dyDescent="0.35">
      <c r="C43" s="4" t="s">
        <v>187</v>
      </c>
      <c r="D43" s="8" t="s">
        <v>28</v>
      </c>
      <c r="E43" s="15">
        <v>0.19074765743882013</v>
      </c>
      <c r="F43" s="15">
        <v>0.22639723654635296</v>
      </c>
      <c r="G43" s="15">
        <v>0.49173868624460293</v>
      </c>
      <c r="H43" s="15">
        <v>0.52740778017847489</v>
      </c>
      <c r="I43" s="15">
        <v>0.5310876379338888</v>
      </c>
      <c r="J43" s="15">
        <v>0.45370832227791352</v>
      </c>
      <c r="K43" s="16">
        <v>0.13650720065527308</v>
      </c>
      <c r="L43" s="15">
        <v>0.1903909014529673</v>
      </c>
      <c r="M43" s="15">
        <v>0.15393238118966612</v>
      </c>
      <c r="N43" s="15">
        <v>0.19230708725098114</v>
      </c>
      <c r="O43" s="4">
        <v>0.30080271269245018</v>
      </c>
      <c r="P43" s="15">
        <v>0.31804226554133797</v>
      </c>
      <c r="Q43" s="10">
        <f t="shared" si="4"/>
        <v>5.4205225898339133</v>
      </c>
      <c r="S43">
        <f t="shared" si="1"/>
        <v>125</v>
      </c>
      <c r="T43" s="4" t="s">
        <v>298</v>
      </c>
      <c r="U43" s="8" t="s">
        <v>138</v>
      </c>
      <c r="V43" s="30">
        <v>0.3331829801242393</v>
      </c>
      <c r="AD43">
        <f t="shared" si="2"/>
        <v>125</v>
      </c>
      <c r="AE43" s="4" t="s">
        <v>164</v>
      </c>
      <c r="AF43" s="8" t="s">
        <v>6</v>
      </c>
      <c r="AG43">
        <v>0.33982065296507308</v>
      </c>
      <c r="AN43">
        <f t="shared" si="5"/>
        <v>36</v>
      </c>
      <c r="AO43" s="4" t="s">
        <v>165</v>
      </c>
      <c r="AP43" s="8" t="s">
        <v>7</v>
      </c>
      <c r="AQ43">
        <v>-5.6965422305886833</v>
      </c>
    </row>
    <row r="44" spans="3:43" x14ac:dyDescent="0.35">
      <c r="C44" s="4" t="s">
        <v>188</v>
      </c>
      <c r="D44" s="8" t="s">
        <v>29</v>
      </c>
      <c r="E44" s="15">
        <v>0.27270454863336446</v>
      </c>
      <c r="F44" s="15">
        <v>0.29171715929402647</v>
      </c>
      <c r="G44" s="15">
        <v>0.39893028878927855</v>
      </c>
      <c r="H44" s="15">
        <v>0.36498338174244943</v>
      </c>
      <c r="I44" s="15">
        <v>0.6332325299771564</v>
      </c>
      <c r="J44" s="15">
        <v>0.52375813710943753</v>
      </c>
      <c r="K44" s="16">
        <v>0.29522648005148178</v>
      </c>
      <c r="L44" s="15">
        <v>0.2670991255312079</v>
      </c>
      <c r="M44" s="15">
        <v>0.40889513310408176</v>
      </c>
      <c r="N44" s="15">
        <v>0.42854300494169828</v>
      </c>
      <c r="O44" s="4">
        <v>0.40179779611107252</v>
      </c>
      <c r="P44" s="15">
        <v>0.37522016172376393</v>
      </c>
      <c r="Q44" s="10">
        <f t="shared" si="4"/>
        <v>-7.0832106316490995</v>
      </c>
      <c r="S44">
        <f t="shared" si="1"/>
        <v>124</v>
      </c>
      <c r="T44" s="4" t="s">
        <v>290</v>
      </c>
      <c r="U44" s="8" t="s">
        <v>130</v>
      </c>
      <c r="V44" s="30">
        <v>0.33350935707412477</v>
      </c>
      <c r="AD44">
        <f t="shared" si="2"/>
        <v>124</v>
      </c>
      <c r="AE44" s="4" t="s">
        <v>313</v>
      </c>
      <c r="AF44" s="8" t="s">
        <v>153</v>
      </c>
      <c r="AG44">
        <v>0.33994892263187138</v>
      </c>
      <c r="AN44">
        <f t="shared" si="5"/>
        <v>37</v>
      </c>
      <c r="AO44" s="4" t="s">
        <v>214</v>
      </c>
      <c r="AP44" s="8" t="s">
        <v>55</v>
      </c>
      <c r="AQ44">
        <v>-5.600608608866434</v>
      </c>
    </row>
    <row r="45" spans="3:43" x14ac:dyDescent="0.35">
      <c r="C45" s="4" t="s">
        <v>189</v>
      </c>
      <c r="D45" s="8" t="s">
        <v>30</v>
      </c>
      <c r="E45" s="15">
        <v>0.32330905051520242</v>
      </c>
      <c r="F45" s="15">
        <v>0.29566665396609793</v>
      </c>
      <c r="G45" s="15">
        <v>0.38873164199582028</v>
      </c>
      <c r="H45" s="15">
        <v>0.36241485817668623</v>
      </c>
      <c r="I45" s="15">
        <v>0.75129089282510852</v>
      </c>
      <c r="J45" s="15">
        <v>0.6783866966427059</v>
      </c>
      <c r="K45" s="16">
        <v>0.18297964017223683</v>
      </c>
      <c r="L45" s="15">
        <v>0.1513952059625524</v>
      </c>
      <c r="M45" s="15">
        <v>0.26430598321435383</v>
      </c>
      <c r="N45" s="15">
        <v>0.25622607944511766</v>
      </c>
      <c r="O45" s="4">
        <v>0.38212344174454438</v>
      </c>
      <c r="P45" s="15">
        <v>0.34881789883863201</v>
      </c>
      <c r="Q45" s="10">
        <f t="shared" si="4"/>
        <v>-9.5481175182813569</v>
      </c>
      <c r="S45">
        <f t="shared" si="1"/>
        <v>123</v>
      </c>
      <c r="T45" s="23" t="s">
        <v>169</v>
      </c>
      <c r="U45" s="24" t="s">
        <v>11</v>
      </c>
      <c r="V45" s="31">
        <v>0.33401791103704243</v>
      </c>
      <c r="AD45">
        <f t="shared" si="2"/>
        <v>123</v>
      </c>
      <c r="AE45" s="23" t="s">
        <v>216</v>
      </c>
      <c r="AF45" s="24" t="s">
        <v>57</v>
      </c>
      <c r="AG45">
        <v>0.34003534968977939</v>
      </c>
      <c r="AN45">
        <f t="shared" si="5"/>
        <v>38</v>
      </c>
      <c r="AO45" s="23" t="s">
        <v>265</v>
      </c>
      <c r="AP45" s="24" t="s">
        <v>105</v>
      </c>
      <c r="AQ45">
        <v>-5.5571286896768521</v>
      </c>
    </row>
    <row r="46" spans="3:43" x14ac:dyDescent="0.35">
      <c r="C46" s="4" t="s">
        <v>191</v>
      </c>
      <c r="D46" s="8" t="s">
        <v>32</v>
      </c>
      <c r="E46" s="15">
        <v>0.21038805214575076</v>
      </c>
      <c r="F46" s="15">
        <v>9.4273491524363942E-2</v>
      </c>
      <c r="G46" s="15">
        <v>0.36016356820237977</v>
      </c>
      <c r="H46" s="15">
        <v>0.5115316658838952</v>
      </c>
      <c r="I46" s="15">
        <v>0.4451091476440201</v>
      </c>
      <c r="J46" s="15">
        <v>0.34862835994700431</v>
      </c>
      <c r="K46" s="16">
        <v>0.27812429686798618</v>
      </c>
      <c r="L46" s="15">
        <v>0.32273544550154248</v>
      </c>
      <c r="M46" s="15">
        <v>0.23861230790877166</v>
      </c>
      <c r="N46" s="15">
        <v>0.25181949601367681</v>
      </c>
      <c r="O46" s="4">
        <v>0.30647947455378172</v>
      </c>
      <c r="P46" s="15">
        <v>0.30579769177409655</v>
      </c>
      <c r="Q46" s="10">
        <f t="shared" si="4"/>
        <v>-0.2229522321538078</v>
      </c>
      <c r="S46">
        <f t="shared" si="1"/>
        <v>122</v>
      </c>
      <c r="T46" s="4" t="s">
        <v>230</v>
      </c>
      <c r="U46" s="8" t="s">
        <v>70</v>
      </c>
      <c r="V46" s="30">
        <v>0.33489804991456718</v>
      </c>
      <c r="AD46">
        <f t="shared" si="2"/>
        <v>122</v>
      </c>
      <c r="AE46" s="4" t="s">
        <v>213</v>
      </c>
      <c r="AF46" s="8" t="s">
        <v>54</v>
      </c>
      <c r="AG46">
        <v>0.3401538093319299</v>
      </c>
      <c r="AN46">
        <f t="shared" si="5"/>
        <v>39</v>
      </c>
      <c r="AO46" s="4" t="s">
        <v>226</v>
      </c>
      <c r="AP46" s="8" t="s">
        <v>67</v>
      </c>
      <c r="AQ46">
        <v>-5.5559802840036925</v>
      </c>
    </row>
    <row r="47" spans="3:43" x14ac:dyDescent="0.35">
      <c r="C47" s="4" t="s">
        <v>192</v>
      </c>
      <c r="D47" s="8" t="s">
        <v>33</v>
      </c>
      <c r="E47" s="15">
        <v>0.2737809047059554</v>
      </c>
      <c r="F47" s="15">
        <v>0.229692292854907</v>
      </c>
      <c r="G47" s="15">
        <v>0.38725026181224775</v>
      </c>
      <c r="H47" s="15">
        <v>0.38987141147419435</v>
      </c>
      <c r="I47" s="15">
        <v>0.62314608292769624</v>
      </c>
      <c r="J47" s="15">
        <v>0.56642726815486732</v>
      </c>
      <c r="K47" s="16">
        <v>0.26531800887949153</v>
      </c>
      <c r="L47" s="15">
        <v>0.21903324339689839</v>
      </c>
      <c r="M47" s="15">
        <v>0.48961719604292581</v>
      </c>
      <c r="N47" s="15">
        <v>0.48543076909284238</v>
      </c>
      <c r="O47" s="4">
        <v>0.40782249087366329</v>
      </c>
      <c r="P47" s="15">
        <v>0.37809099699474191</v>
      </c>
      <c r="Q47" s="10">
        <f t="shared" si="4"/>
        <v>-7.8635815492149499</v>
      </c>
      <c r="S47">
        <f t="shared" si="1"/>
        <v>121</v>
      </c>
      <c r="T47" s="23" t="s">
        <v>263</v>
      </c>
      <c r="U47" s="24" t="s">
        <v>103</v>
      </c>
      <c r="V47" s="31">
        <v>0.33496335178020031</v>
      </c>
      <c r="AD47">
        <f t="shared" si="2"/>
        <v>121</v>
      </c>
      <c r="AE47" s="4" t="s">
        <v>301</v>
      </c>
      <c r="AF47" s="8" t="s">
        <v>141</v>
      </c>
      <c r="AG47">
        <v>0.34123807294853381</v>
      </c>
      <c r="AN47">
        <f t="shared" si="5"/>
        <v>40</v>
      </c>
      <c r="AO47" s="4" t="s">
        <v>290</v>
      </c>
      <c r="AP47" s="8" t="s">
        <v>130</v>
      </c>
      <c r="AQ47">
        <v>-5.5335400411103342</v>
      </c>
    </row>
    <row r="48" spans="3:43" x14ac:dyDescent="0.35">
      <c r="C48" s="4" t="s">
        <v>193</v>
      </c>
      <c r="D48" s="8" t="s">
        <v>34</v>
      </c>
      <c r="E48" s="15">
        <v>0.21539580594446694</v>
      </c>
      <c r="F48" s="15">
        <v>0.18363012147716271</v>
      </c>
      <c r="G48" s="15">
        <v>0.48231844115303013</v>
      </c>
      <c r="H48" s="15">
        <v>0.47025838025744193</v>
      </c>
      <c r="I48" s="15">
        <v>0.62043957727000243</v>
      </c>
      <c r="J48" s="15">
        <v>0.56578091421193033</v>
      </c>
      <c r="K48" s="16">
        <v>0.17976244902031394</v>
      </c>
      <c r="L48" s="15">
        <v>0.1235083821419701</v>
      </c>
      <c r="M48" s="15">
        <v>0.28546183411513487</v>
      </c>
      <c r="N48" s="15">
        <v>0.27000612548114483</v>
      </c>
      <c r="O48" s="4">
        <v>0.35667562150058962</v>
      </c>
      <c r="P48" s="15">
        <v>0.32263678471392998</v>
      </c>
      <c r="Q48" s="10">
        <f t="shared" si="4"/>
        <v>-10.550203324410329</v>
      </c>
      <c r="S48">
        <f t="shared" si="1"/>
        <v>120</v>
      </c>
      <c r="T48" s="4" t="s">
        <v>234</v>
      </c>
      <c r="U48" s="8" t="s">
        <v>74</v>
      </c>
      <c r="V48" s="30">
        <v>0.33512731595495654</v>
      </c>
      <c r="AD48">
        <f t="shared" si="2"/>
        <v>120</v>
      </c>
      <c r="AE48" s="4" t="s">
        <v>296</v>
      </c>
      <c r="AF48" s="8" t="s">
        <v>136</v>
      </c>
      <c r="AG48">
        <v>0.3433943418361331</v>
      </c>
      <c r="AN48">
        <f t="shared" si="5"/>
        <v>41</v>
      </c>
      <c r="AO48" s="18" t="s">
        <v>212</v>
      </c>
      <c r="AP48" s="19" t="s">
        <v>53</v>
      </c>
      <c r="AQ48">
        <v>-5.4791772913946533</v>
      </c>
    </row>
    <row r="49" spans="3:43" x14ac:dyDescent="0.35">
      <c r="C49" s="4" t="s">
        <v>194</v>
      </c>
      <c r="D49" s="8" t="s">
        <v>35</v>
      </c>
      <c r="E49" s="15">
        <v>0.27282281880240167</v>
      </c>
      <c r="F49" s="15">
        <v>0.26058144792565613</v>
      </c>
      <c r="G49" s="15">
        <v>0.3888459796779144</v>
      </c>
      <c r="H49" s="15">
        <v>0.47938812576235179</v>
      </c>
      <c r="I49" s="15">
        <v>0.64288746212660663</v>
      </c>
      <c r="J49" s="15">
        <v>0.57703539804853266</v>
      </c>
      <c r="K49" s="16">
        <v>0.15886472951979708</v>
      </c>
      <c r="L49" s="15">
        <v>0.19332918012132994</v>
      </c>
      <c r="M49" s="15">
        <v>0.29356975757704323</v>
      </c>
      <c r="N49" s="15">
        <v>0.29871912174484072</v>
      </c>
      <c r="O49" s="4">
        <v>0.3513981495407526</v>
      </c>
      <c r="P49" s="15">
        <v>0.36181065472054225</v>
      </c>
      <c r="Q49" s="10">
        <f t="shared" si="4"/>
        <v>2.8778879350117883</v>
      </c>
      <c r="S49">
        <f t="shared" si="1"/>
        <v>119</v>
      </c>
      <c r="T49" s="23" t="s">
        <v>238</v>
      </c>
      <c r="U49" s="24" t="s">
        <v>78</v>
      </c>
      <c r="V49" s="31">
        <v>0.33602808220595304</v>
      </c>
      <c r="AD49">
        <f t="shared" si="2"/>
        <v>119</v>
      </c>
      <c r="AE49" s="4" t="s">
        <v>223</v>
      </c>
      <c r="AF49" s="8" t="s">
        <v>64</v>
      </c>
      <c r="AG49">
        <v>0.34354713877648396</v>
      </c>
      <c r="AN49">
        <f t="shared" si="5"/>
        <v>42</v>
      </c>
      <c r="AO49" s="18" t="s">
        <v>168</v>
      </c>
      <c r="AP49" s="19" t="s">
        <v>10</v>
      </c>
      <c r="AQ49">
        <v>-5.1972447507092996</v>
      </c>
    </row>
    <row r="50" spans="3:43" x14ac:dyDescent="0.35">
      <c r="C50" s="4" t="s">
        <v>195</v>
      </c>
      <c r="D50" s="8" t="s">
        <v>36</v>
      </c>
      <c r="E50" s="15">
        <v>0.29641417238609385</v>
      </c>
      <c r="F50" s="15">
        <v>0.25965348472991806</v>
      </c>
      <c r="G50" s="15">
        <v>0.45330601389029351</v>
      </c>
      <c r="H50" s="15">
        <v>0.45401502399028587</v>
      </c>
      <c r="I50" s="15">
        <v>0.57444957616536363</v>
      </c>
      <c r="J50" s="15">
        <v>0.51779935278084388</v>
      </c>
      <c r="K50" s="16">
        <v>0.26760005333112385</v>
      </c>
      <c r="L50" s="15">
        <v>0.29312789715540838</v>
      </c>
      <c r="M50" s="15">
        <v>0.30224536428357446</v>
      </c>
      <c r="N50" s="15">
        <v>0.2866971605612087</v>
      </c>
      <c r="O50" s="4">
        <v>0.37880303601128984</v>
      </c>
      <c r="P50" s="15">
        <v>0.36225858384353299</v>
      </c>
      <c r="Q50" s="10">
        <f t="shared" si="4"/>
        <v>-4.567028334352111</v>
      </c>
      <c r="S50">
        <f t="shared" si="1"/>
        <v>118</v>
      </c>
      <c r="T50" s="4" t="s">
        <v>302</v>
      </c>
      <c r="U50" s="8" t="s">
        <v>142</v>
      </c>
      <c r="V50" s="30">
        <v>0.33648533011887516</v>
      </c>
      <c r="AD50">
        <f t="shared" si="2"/>
        <v>118</v>
      </c>
      <c r="AE50" s="23" t="s">
        <v>299</v>
      </c>
      <c r="AF50" s="24" t="s">
        <v>139</v>
      </c>
      <c r="AG50">
        <v>0.3438179017576376</v>
      </c>
      <c r="AN50">
        <f t="shared" si="5"/>
        <v>43</v>
      </c>
      <c r="AO50" s="4" t="s">
        <v>207</v>
      </c>
      <c r="AP50" s="8" t="s">
        <v>48</v>
      </c>
      <c r="AQ50">
        <v>-5.0505403786356347</v>
      </c>
    </row>
    <row r="51" spans="3:43" x14ac:dyDescent="0.35">
      <c r="C51" s="4" t="s">
        <v>196</v>
      </c>
      <c r="D51" s="8" t="s">
        <v>37</v>
      </c>
      <c r="E51" s="15">
        <v>0.21506192097342644</v>
      </c>
      <c r="F51" s="15">
        <v>0.23107980636413342</v>
      </c>
      <c r="G51" s="15">
        <v>0.45839608335180099</v>
      </c>
      <c r="H51" s="15">
        <v>0.38953536057179966</v>
      </c>
      <c r="I51" s="15">
        <v>0.54649852889868389</v>
      </c>
      <c r="J51" s="15">
        <v>0.54801657267492476</v>
      </c>
      <c r="K51" s="16">
        <v>0.16905114492117476</v>
      </c>
      <c r="L51" s="15">
        <v>0.22357711554238519</v>
      </c>
      <c r="M51" s="15">
        <v>0.3141667841803461</v>
      </c>
      <c r="N51" s="15">
        <v>0.28725244031184594</v>
      </c>
      <c r="O51" s="4">
        <v>0.34063489246508644</v>
      </c>
      <c r="P51" s="15">
        <v>0.33589225909301779</v>
      </c>
      <c r="Q51" s="10">
        <f t="shared" si="4"/>
        <v>-1.4119507799539033</v>
      </c>
      <c r="S51">
        <f t="shared" si="1"/>
        <v>117</v>
      </c>
      <c r="T51" s="4" t="s">
        <v>296</v>
      </c>
      <c r="U51" s="8" t="s">
        <v>136</v>
      </c>
      <c r="V51" s="30">
        <v>0.33671290039084728</v>
      </c>
      <c r="AD51">
        <f t="shared" si="2"/>
        <v>117</v>
      </c>
      <c r="AE51" s="4" t="s">
        <v>292</v>
      </c>
      <c r="AF51" s="8" t="s">
        <v>132</v>
      </c>
      <c r="AG51">
        <v>0.34433170642903688</v>
      </c>
      <c r="AN51">
        <f t="shared" si="5"/>
        <v>44</v>
      </c>
      <c r="AO51" s="4" t="s">
        <v>256</v>
      </c>
      <c r="AP51" s="8" t="s">
        <v>96</v>
      </c>
      <c r="AQ51">
        <v>-4.9775288895918175</v>
      </c>
    </row>
    <row r="52" spans="3:43" x14ac:dyDescent="0.35">
      <c r="C52" s="4" t="s">
        <v>198</v>
      </c>
      <c r="D52" s="8" t="s">
        <v>39</v>
      </c>
      <c r="E52" s="15">
        <v>0.26352910660253853</v>
      </c>
      <c r="F52" s="15">
        <v>0.26703530608880161</v>
      </c>
      <c r="G52" s="15">
        <v>0.43885381168884163</v>
      </c>
      <c r="H52" s="15">
        <v>0.50767751178818676</v>
      </c>
      <c r="I52" s="15">
        <v>0.63817338896171427</v>
      </c>
      <c r="J52" s="15">
        <v>0.61639531742686371</v>
      </c>
      <c r="K52" s="16">
        <v>0.18777983517245764</v>
      </c>
      <c r="L52" s="15">
        <v>0.24205530766034428</v>
      </c>
      <c r="M52" s="15">
        <v>0.25041837472953177</v>
      </c>
      <c r="N52" s="15">
        <v>0.25864785295019027</v>
      </c>
      <c r="O52" s="4">
        <v>0.35575090343101679</v>
      </c>
      <c r="P52" s="15">
        <v>0.37836225918287736</v>
      </c>
      <c r="Q52" s="10">
        <f t="shared" si="4"/>
        <v>5.9761128926264329</v>
      </c>
      <c r="S52">
        <f t="shared" si="1"/>
        <v>116</v>
      </c>
      <c r="T52" s="4" t="s">
        <v>244</v>
      </c>
      <c r="U52" s="8" t="s">
        <v>84</v>
      </c>
      <c r="V52" s="30">
        <v>0.33997607094315369</v>
      </c>
      <c r="AD52">
        <f t="shared" si="2"/>
        <v>116</v>
      </c>
      <c r="AE52" s="23" t="s">
        <v>263</v>
      </c>
      <c r="AF52" s="24" t="s">
        <v>103</v>
      </c>
      <c r="AG52">
        <v>0.34457609682293566</v>
      </c>
      <c r="AN52">
        <f t="shared" si="5"/>
        <v>45</v>
      </c>
      <c r="AO52" s="4" t="s">
        <v>266</v>
      </c>
      <c r="AP52" s="8" t="s">
        <v>106</v>
      </c>
      <c r="AQ52">
        <v>-4.915966407210111</v>
      </c>
    </row>
    <row r="53" spans="3:43" x14ac:dyDescent="0.35">
      <c r="C53" s="4" t="s">
        <v>199</v>
      </c>
      <c r="D53" s="8" t="s">
        <v>40</v>
      </c>
      <c r="E53" s="15">
        <v>0.28426854908422017</v>
      </c>
      <c r="F53" s="15">
        <v>0.24828267318923009</v>
      </c>
      <c r="G53" s="15">
        <v>0.48433187421741092</v>
      </c>
      <c r="H53" s="15">
        <v>0.56039697508630726</v>
      </c>
      <c r="I53" s="15">
        <v>0.60011974661820178</v>
      </c>
      <c r="J53" s="15">
        <v>0.60958614778347142</v>
      </c>
      <c r="K53" s="16">
        <v>0.29296869247556462</v>
      </c>
      <c r="L53" s="15">
        <v>0.24227509590016844</v>
      </c>
      <c r="M53" s="15">
        <v>0.28886699278785238</v>
      </c>
      <c r="N53" s="15">
        <v>0.30509346294236611</v>
      </c>
      <c r="O53" s="4">
        <v>0.39011117103665</v>
      </c>
      <c r="P53" s="15">
        <v>0.39312687098030863</v>
      </c>
      <c r="Q53" s="10">
        <f t="shared" si="4"/>
        <v>0.76710603275187661</v>
      </c>
      <c r="S53">
        <f t="shared" si="1"/>
        <v>115</v>
      </c>
      <c r="T53" s="4" t="s">
        <v>172</v>
      </c>
      <c r="U53" s="8" t="s">
        <v>13</v>
      </c>
      <c r="V53" s="30">
        <v>0.34056184573005766</v>
      </c>
      <c r="AD53">
        <f t="shared" si="2"/>
        <v>115</v>
      </c>
      <c r="AE53" s="4" t="s">
        <v>264</v>
      </c>
      <c r="AF53" s="8" t="s">
        <v>104</v>
      </c>
      <c r="AG53">
        <v>0.34572813740926112</v>
      </c>
      <c r="AN53">
        <f t="shared" si="5"/>
        <v>46</v>
      </c>
      <c r="AO53" s="4" t="s">
        <v>252</v>
      </c>
      <c r="AP53" s="8" t="s">
        <v>92</v>
      </c>
      <c r="AQ53">
        <v>-4.7859889833345983</v>
      </c>
    </row>
    <row r="54" spans="3:43" x14ac:dyDescent="0.35">
      <c r="C54" s="4" t="s">
        <v>200</v>
      </c>
      <c r="D54" s="8" t="s">
        <v>41</v>
      </c>
      <c r="E54" s="15">
        <v>0.17747737685911277</v>
      </c>
      <c r="F54" s="15">
        <v>0.18220879272546586</v>
      </c>
      <c r="G54" s="15">
        <v>0.41117199838644214</v>
      </c>
      <c r="H54" s="15">
        <v>0.49617908340628758</v>
      </c>
      <c r="I54" s="15">
        <v>0.49422463482970475</v>
      </c>
      <c r="J54" s="15">
        <v>0.51861233070408597</v>
      </c>
      <c r="K54" s="16">
        <v>0.18226665628521105</v>
      </c>
      <c r="L54" s="15">
        <v>0.17994919898588319</v>
      </c>
      <c r="M54" s="15">
        <v>0.24054308053856796</v>
      </c>
      <c r="N54" s="15">
        <v>0.25193648890982739</v>
      </c>
      <c r="O54" s="4">
        <v>0.30113674937980772</v>
      </c>
      <c r="P54" s="15">
        <v>0.32577717894631003</v>
      </c>
      <c r="Q54" s="10">
        <f t="shared" si="4"/>
        <v>7.5635836881512182</v>
      </c>
      <c r="S54">
        <f t="shared" si="1"/>
        <v>114</v>
      </c>
      <c r="T54" s="4" t="s">
        <v>196</v>
      </c>
      <c r="U54" s="8" t="s">
        <v>37</v>
      </c>
      <c r="V54" s="30">
        <v>0.34063489246508644</v>
      </c>
      <c r="AD54">
        <f t="shared" si="2"/>
        <v>114</v>
      </c>
      <c r="AE54" s="23" t="s">
        <v>309</v>
      </c>
      <c r="AF54" s="24" t="s">
        <v>149</v>
      </c>
      <c r="AG54">
        <v>0.34852108508765089</v>
      </c>
      <c r="AN54">
        <f t="shared" si="5"/>
        <v>47</v>
      </c>
      <c r="AO54" s="4" t="s">
        <v>195</v>
      </c>
      <c r="AP54" s="8" t="s">
        <v>36</v>
      </c>
      <c r="AQ54">
        <v>-4.567028334352111</v>
      </c>
    </row>
    <row r="55" spans="3:43" x14ac:dyDescent="0.35">
      <c r="C55" s="4" t="s">
        <v>201</v>
      </c>
      <c r="D55" s="8" t="s">
        <v>42</v>
      </c>
      <c r="E55" s="15">
        <v>0.18333572009287041</v>
      </c>
      <c r="F55" s="15">
        <v>0.16696165644514202</v>
      </c>
      <c r="G55" s="15">
        <v>0.49631253993939622</v>
      </c>
      <c r="H55" s="15">
        <v>0.57332629311887429</v>
      </c>
      <c r="I55" s="15">
        <v>0.50602697861269852</v>
      </c>
      <c r="J55" s="15">
        <v>0.5158768832805205</v>
      </c>
      <c r="K55" s="16">
        <v>0.31021889224156574</v>
      </c>
      <c r="L55" s="15">
        <v>0.24287534033855501</v>
      </c>
      <c r="M55" s="15">
        <v>0.29424890034549384</v>
      </c>
      <c r="N55" s="15">
        <v>0.26688501942978016</v>
      </c>
      <c r="O55" s="4">
        <v>0.35802860624640498</v>
      </c>
      <c r="P55" s="15">
        <v>0.35318503852257438</v>
      </c>
      <c r="Q55" s="10">
        <f t="shared" si="4"/>
        <v>-1.3713966322276745</v>
      </c>
      <c r="S55">
        <f t="shared" si="1"/>
        <v>113</v>
      </c>
      <c r="T55" s="23" t="s">
        <v>306</v>
      </c>
      <c r="U55" s="24" t="s">
        <v>146</v>
      </c>
      <c r="V55" s="31">
        <v>0.34146765295715376</v>
      </c>
      <c r="AD55">
        <f t="shared" si="2"/>
        <v>113</v>
      </c>
      <c r="AE55" s="4" t="s">
        <v>189</v>
      </c>
      <c r="AF55" s="8" t="s">
        <v>30</v>
      </c>
      <c r="AG55">
        <v>0.34881789883863201</v>
      </c>
      <c r="AN55">
        <f t="shared" si="5"/>
        <v>48</v>
      </c>
      <c r="AO55" s="23" t="s">
        <v>247</v>
      </c>
      <c r="AP55" s="24" t="s">
        <v>87</v>
      </c>
      <c r="AQ55">
        <v>-4.4643332516876377</v>
      </c>
    </row>
    <row r="56" spans="3:43" x14ac:dyDescent="0.35">
      <c r="C56" s="4" t="s">
        <v>202</v>
      </c>
      <c r="D56" s="8" t="s">
        <v>43</v>
      </c>
      <c r="E56" s="15">
        <v>0.31989865185062494</v>
      </c>
      <c r="F56" s="15">
        <v>0.27890714820975693</v>
      </c>
      <c r="G56" s="15">
        <v>0.46097845727397008</v>
      </c>
      <c r="H56" s="15">
        <v>0.49657192678512957</v>
      </c>
      <c r="I56" s="15">
        <v>0.72000276876399572</v>
      </c>
      <c r="J56" s="15">
        <v>0.65799817922492121</v>
      </c>
      <c r="K56" s="16">
        <v>0.26534244331003798</v>
      </c>
      <c r="L56" s="15">
        <v>0.22477723365403657</v>
      </c>
      <c r="M56" s="15">
        <v>0.29165008215892513</v>
      </c>
      <c r="N56" s="15">
        <v>0.2666759438397624</v>
      </c>
      <c r="O56" s="4">
        <v>0.41157448067151076</v>
      </c>
      <c r="P56" s="15">
        <v>0.38498608634272136</v>
      </c>
      <c r="Q56" s="10">
        <f t="shared" si="4"/>
        <v>-6.9063260393052088</v>
      </c>
      <c r="S56">
        <f t="shared" si="1"/>
        <v>112</v>
      </c>
      <c r="T56" s="23" t="s">
        <v>299</v>
      </c>
      <c r="U56" s="24" t="s">
        <v>139</v>
      </c>
      <c r="V56" s="31">
        <v>0.34248271504660621</v>
      </c>
      <c r="AD56">
        <f t="shared" si="2"/>
        <v>112</v>
      </c>
      <c r="AE56" s="4" t="s">
        <v>215</v>
      </c>
      <c r="AF56" s="8" t="s">
        <v>56</v>
      </c>
      <c r="AG56">
        <v>0.34937224125954103</v>
      </c>
      <c r="AN56">
        <f t="shared" si="5"/>
        <v>49</v>
      </c>
      <c r="AO56" s="23" t="s">
        <v>246</v>
      </c>
      <c r="AP56" s="24" t="s">
        <v>86</v>
      </c>
      <c r="AQ56">
        <v>-3.765980402672457</v>
      </c>
    </row>
    <row r="57" spans="3:43" x14ac:dyDescent="0.35">
      <c r="C57" s="4" t="s">
        <v>206</v>
      </c>
      <c r="D57" s="8" t="s">
        <v>47</v>
      </c>
      <c r="E57" s="15">
        <v>0.36823866146138262</v>
      </c>
      <c r="F57" s="15">
        <v>0.32671351005540539</v>
      </c>
      <c r="G57" s="15">
        <v>0.50211426955759264</v>
      </c>
      <c r="H57" s="15">
        <v>0.48297162980735237</v>
      </c>
      <c r="I57" s="15">
        <v>0.59395858991925499</v>
      </c>
      <c r="J57" s="15">
        <v>0.60244459645796622</v>
      </c>
      <c r="K57" s="16">
        <v>0.18106905351926092</v>
      </c>
      <c r="L57" s="15">
        <v>0.26640909550988073</v>
      </c>
      <c r="M57" s="15">
        <v>0.30511845583809544</v>
      </c>
      <c r="N57" s="15">
        <v>0.27422958286453852</v>
      </c>
      <c r="O57" s="4">
        <v>0.39009980605911732</v>
      </c>
      <c r="P57" s="15">
        <v>0.3905536829390287</v>
      </c>
      <c r="Q57" s="10">
        <f t="shared" si="4"/>
        <v>0.11621369858704998</v>
      </c>
      <c r="S57">
        <f t="shared" si="1"/>
        <v>111</v>
      </c>
      <c r="T57" s="4" t="s">
        <v>214</v>
      </c>
      <c r="U57" s="8" t="s">
        <v>55</v>
      </c>
      <c r="V57" s="30">
        <v>0.34257456011420351</v>
      </c>
      <c r="AD57">
        <f t="shared" si="2"/>
        <v>111</v>
      </c>
      <c r="AE57" s="23" t="s">
        <v>248</v>
      </c>
      <c r="AF57" s="24" t="s">
        <v>88</v>
      </c>
      <c r="AG57">
        <v>0.34966107469334529</v>
      </c>
      <c r="AN57">
        <f t="shared" si="5"/>
        <v>50</v>
      </c>
      <c r="AO57" s="18" t="s">
        <v>273</v>
      </c>
      <c r="AP57" s="19" t="s">
        <v>113</v>
      </c>
      <c r="AQ57">
        <v>-3.5765837199062727</v>
      </c>
    </row>
    <row r="58" spans="3:43" x14ac:dyDescent="0.35">
      <c r="C58" s="4" t="s">
        <v>207</v>
      </c>
      <c r="D58" s="8" t="s">
        <v>48</v>
      </c>
      <c r="E58" s="15">
        <v>0.43666296382273567</v>
      </c>
      <c r="F58" s="15">
        <v>0.38479029907572215</v>
      </c>
      <c r="G58" s="15">
        <v>0.5677359575885137</v>
      </c>
      <c r="H58" s="15">
        <v>0.55380616774055613</v>
      </c>
      <c r="I58" s="15">
        <v>0.73497062463322538</v>
      </c>
      <c r="J58" s="15">
        <v>0.73521740145098913</v>
      </c>
      <c r="K58" s="16">
        <v>0.1672838799085157</v>
      </c>
      <c r="L58" s="15">
        <v>0.20995694841059259</v>
      </c>
      <c r="M58" s="15">
        <v>0.45726145756194592</v>
      </c>
      <c r="N58" s="15">
        <v>0.36649355606561523</v>
      </c>
      <c r="O58" s="4">
        <v>0.47278297670298725</v>
      </c>
      <c r="P58" s="15">
        <v>0.45005287454869503</v>
      </c>
      <c r="Q58" s="10">
        <f t="shared" si="4"/>
        <v>-5.0505403786356347</v>
      </c>
      <c r="S58">
        <f t="shared" si="1"/>
        <v>110</v>
      </c>
      <c r="T58" s="4" t="s">
        <v>280</v>
      </c>
      <c r="U58" s="8" t="s">
        <v>120</v>
      </c>
      <c r="V58" s="30">
        <v>0.34345905390516757</v>
      </c>
      <c r="AD58">
        <f t="shared" si="2"/>
        <v>110</v>
      </c>
      <c r="AE58" s="4" t="s">
        <v>252</v>
      </c>
      <c r="AF58" s="8" t="s">
        <v>92</v>
      </c>
      <c r="AG58">
        <v>0.35044110498012138</v>
      </c>
      <c r="AN58">
        <f t="shared" si="5"/>
        <v>51</v>
      </c>
      <c r="AO58" s="4" t="s">
        <v>180</v>
      </c>
      <c r="AP58" s="8" t="s">
        <v>21</v>
      </c>
      <c r="AQ58">
        <v>-3.3387463458791253</v>
      </c>
    </row>
    <row r="59" spans="3:43" x14ac:dyDescent="0.35">
      <c r="C59" s="4" t="s">
        <v>208</v>
      </c>
      <c r="D59" s="8" t="s">
        <v>49</v>
      </c>
      <c r="E59" s="15">
        <v>0.36511103188337923</v>
      </c>
      <c r="F59" s="15">
        <v>0.31424741742691936</v>
      </c>
      <c r="G59" s="15">
        <v>0.49301971239972286</v>
      </c>
      <c r="H59" s="15">
        <v>0.5290680072797096</v>
      </c>
      <c r="I59" s="15">
        <v>0.73094168788908753</v>
      </c>
      <c r="J59" s="15">
        <v>0.72763155367969778</v>
      </c>
      <c r="K59" s="16">
        <v>0.28857240294995534</v>
      </c>
      <c r="L59" s="15">
        <v>0.27078747164565259</v>
      </c>
      <c r="M59" s="15">
        <v>0.28007043249658276</v>
      </c>
      <c r="N59" s="15">
        <v>0.27970316365168696</v>
      </c>
      <c r="O59" s="4">
        <v>0.43154305352374556</v>
      </c>
      <c r="P59" s="15">
        <v>0.42428752273673326</v>
      </c>
      <c r="Q59" s="10">
        <f t="shared" si="4"/>
        <v>-1.7100504724279371</v>
      </c>
      <c r="S59">
        <f t="shared" si="1"/>
        <v>109</v>
      </c>
      <c r="T59" s="4" t="s">
        <v>310</v>
      </c>
      <c r="U59" s="8" t="s">
        <v>150</v>
      </c>
      <c r="V59" s="30">
        <v>0.34419526614537777</v>
      </c>
      <c r="AD59">
        <f t="shared" si="2"/>
        <v>109</v>
      </c>
      <c r="AE59" s="23" t="s">
        <v>190</v>
      </c>
      <c r="AF59" s="24" t="s">
        <v>31</v>
      </c>
      <c r="AG59">
        <v>0.35053920514196968</v>
      </c>
      <c r="AN59">
        <f t="shared" si="5"/>
        <v>52</v>
      </c>
      <c r="AO59" s="4" t="s">
        <v>178</v>
      </c>
      <c r="AP59" s="8" t="s">
        <v>19</v>
      </c>
      <c r="AQ59">
        <v>-3.1027526936492573</v>
      </c>
    </row>
    <row r="60" spans="3:43" x14ac:dyDescent="0.35">
      <c r="C60" s="4" t="s">
        <v>210</v>
      </c>
      <c r="D60" s="8" t="s">
        <v>51</v>
      </c>
      <c r="E60" s="15">
        <v>0.36613396457149194</v>
      </c>
      <c r="F60" s="15">
        <v>0.30425323358609485</v>
      </c>
      <c r="G60" s="15">
        <v>0.47072672635631968</v>
      </c>
      <c r="H60" s="15">
        <v>0.51041518645291262</v>
      </c>
      <c r="I60" s="15">
        <v>0.60791481668101666</v>
      </c>
      <c r="J60" s="15">
        <v>0.67404136776297374</v>
      </c>
      <c r="K60" s="16">
        <v>0.29242333539429899</v>
      </c>
      <c r="L60" s="15">
        <v>0.37286339013370667</v>
      </c>
      <c r="M60" s="15">
        <v>0.33102744232371745</v>
      </c>
      <c r="N60" s="15">
        <v>0.25080561136384322</v>
      </c>
      <c r="O60" s="4">
        <v>0.41364525706536898</v>
      </c>
      <c r="P60" s="15">
        <v>0.42247575785990621</v>
      </c>
      <c r="Q60" s="10">
        <f t="shared" si="4"/>
        <v>2.0901792896399618</v>
      </c>
      <c r="S60">
        <f t="shared" si="1"/>
        <v>108</v>
      </c>
      <c r="T60" s="4" t="s">
        <v>308</v>
      </c>
      <c r="U60" s="8" t="s">
        <v>148</v>
      </c>
      <c r="V60" s="30">
        <v>0.3448577566082095</v>
      </c>
      <c r="AD60">
        <f t="shared" si="2"/>
        <v>108</v>
      </c>
      <c r="AE60" s="4" t="s">
        <v>178</v>
      </c>
      <c r="AF60" s="8" t="s">
        <v>19</v>
      </c>
      <c r="AG60">
        <v>0.35098393825710972</v>
      </c>
      <c r="AN60">
        <f t="shared" si="5"/>
        <v>53</v>
      </c>
      <c r="AO60" s="4" t="s">
        <v>276</v>
      </c>
      <c r="AP60" s="8" t="s">
        <v>116</v>
      </c>
      <c r="AQ60">
        <v>-3.1025403246818133</v>
      </c>
    </row>
    <row r="61" spans="3:43" x14ac:dyDescent="0.35">
      <c r="C61" s="4" t="s">
        <v>211</v>
      </c>
      <c r="D61" s="8" t="s">
        <v>52</v>
      </c>
      <c r="E61" s="15">
        <v>0.2962049347704741</v>
      </c>
      <c r="F61" s="15">
        <v>0.23478735755324598</v>
      </c>
      <c r="G61" s="15">
        <v>0.40097080634763649</v>
      </c>
      <c r="H61" s="15">
        <v>0.37242441175034036</v>
      </c>
      <c r="I61" s="15">
        <v>0.50811359256025213</v>
      </c>
      <c r="J61" s="15">
        <v>0.29573174736703978</v>
      </c>
      <c r="K61" s="16">
        <v>0.21917709287918585</v>
      </c>
      <c r="L61" s="15">
        <v>0.3936818951983258</v>
      </c>
      <c r="M61" s="15">
        <v>0.37245929033894698</v>
      </c>
      <c r="N61" s="15">
        <v>0.29718014267046566</v>
      </c>
      <c r="O61" s="4">
        <v>0.35938514337929905</v>
      </c>
      <c r="P61" s="15">
        <v>0.3187611109078835</v>
      </c>
      <c r="Q61" s="10">
        <f t="shared" si="4"/>
        <v>-12.744350261458084</v>
      </c>
      <c r="S61">
        <f t="shared" si="1"/>
        <v>107</v>
      </c>
      <c r="T61" s="23" t="s">
        <v>216</v>
      </c>
      <c r="U61" s="24" t="s">
        <v>57</v>
      </c>
      <c r="V61" s="31">
        <v>0.34542502930083652</v>
      </c>
      <c r="AD61">
        <f t="shared" si="2"/>
        <v>107</v>
      </c>
      <c r="AE61" s="23" t="s">
        <v>306</v>
      </c>
      <c r="AF61" s="24" t="s">
        <v>146</v>
      </c>
      <c r="AG61">
        <v>0.35182041985096973</v>
      </c>
      <c r="AN61">
        <f t="shared" si="5"/>
        <v>54</v>
      </c>
      <c r="AO61" s="4" t="s">
        <v>213</v>
      </c>
      <c r="AP61" s="8" t="s">
        <v>54</v>
      </c>
      <c r="AQ61">
        <v>-2.9632947174524</v>
      </c>
    </row>
    <row r="62" spans="3:43" x14ac:dyDescent="0.35">
      <c r="C62" s="4" t="s">
        <v>213</v>
      </c>
      <c r="D62" s="8" t="s">
        <v>54</v>
      </c>
      <c r="E62" s="15">
        <v>0.23209051341987327</v>
      </c>
      <c r="F62" s="15">
        <v>0.24672721889730526</v>
      </c>
      <c r="G62" s="15">
        <v>0.4729984973485018</v>
      </c>
      <c r="H62" s="15">
        <v>0.40433864016295284</v>
      </c>
      <c r="I62" s="15">
        <v>0.48710214071163249</v>
      </c>
      <c r="J62" s="15">
        <v>0.49474081441683582</v>
      </c>
      <c r="K62" s="16">
        <v>0.27495256855838357</v>
      </c>
      <c r="L62" s="15">
        <v>0.27431773592578546</v>
      </c>
      <c r="M62" s="15">
        <v>0.28402412593698934</v>
      </c>
      <c r="N62" s="15">
        <v>0.28064463725676991</v>
      </c>
      <c r="O62" s="4">
        <v>0.35023356919507609</v>
      </c>
      <c r="P62" s="15">
        <v>0.3401538093319299</v>
      </c>
      <c r="Q62" s="10">
        <f t="shared" si="4"/>
        <v>-2.9632947174524</v>
      </c>
      <c r="S62">
        <f t="shared" si="1"/>
        <v>106</v>
      </c>
      <c r="T62" s="23" t="s">
        <v>247</v>
      </c>
      <c r="U62" s="24" t="s">
        <v>87</v>
      </c>
      <c r="V62" s="31">
        <v>0.34552414614263621</v>
      </c>
      <c r="AD62">
        <f t="shared" si="2"/>
        <v>106</v>
      </c>
      <c r="AE62" s="4" t="s">
        <v>201</v>
      </c>
      <c r="AF62" s="8" t="s">
        <v>42</v>
      </c>
      <c r="AG62">
        <v>0.35318503852257438</v>
      </c>
      <c r="AN62">
        <f t="shared" si="5"/>
        <v>55</v>
      </c>
      <c r="AO62" s="4" t="s">
        <v>220</v>
      </c>
      <c r="AP62" s="8" t="s">
        <v>61</v>
      </c>
      <c r="AQ62">
        <v>-2.9504658571156184</v>
      </c>
    </row>
    <row r="63" spans="3:43" x14ac:dyDescent="0.35">
      <c r="C63" s="4" t="s">
        <v>214</v>
      </c>
      <c r="D63" s="8" t="s">
        <v>55</v>
      </c>
      <c r="E63" s="15">
        <v>0.29160742022495578</v>
      </c>
      <c r="F63" s="15">
        <v>0.24891991041522701</v>
      </c>
      <c r="G63" s="15">
        <v>0.46211472385450025</v>
      </c>
      <c r="H63" s="15">
        <v>0.43854876234487072</v>
      </c>
      <c r="I63" s="15">
        <v>0.45325360511870211</v>
      </c>
      <c r="J63" s="15">
        <v>0.47416825786651656</v>
      </c>
      <c r="K63" s="16">
        <v>0.23937910292291459</v>
      </c>
      <c r="L63" s="15">
        <v>0.21308528089742049</v>
      </c>
      <c r="M63" s="15">
        <v>0.26651794844994481</v>
      </c>
      <c r="N63" s="15">
        <v>0.24730707707156271</v>
      </c>
      <c r="O63" s="4">
        <v>0.34257456011420351</v>
      </c>
      <c r="P63" s="15">
        <v>0.32440585771911951</v>
      </c>
      <c r="Q63" s="10">
        <f t="shared" si="4"/>
        <v>-5.600608608866434</v>
      </c>
      <c r="S63">
        <f t="shared" si="1"/>
        <v>105</v>
      </c>
      <c r="T63" s="4" t="s">
        <v>237</v>
      </c>
      <c r="U63" s="8" t="s">
        <v>77</v>
      </c>
      <c r="V63" s="30">
        <v>0.34567188074041405</v>
      </c>
      <c r="AD63">
        <f t="shared" si="2"/>
        <v>105</v>
      </c>
      <c r="AE63" s="23" t="s">
        <v>169</v>
      </c>
      <c r="AF63" s="24" t="s">
        <v>11</v>
      </c>
      <c r="AG63">
        <v>0.3534414365769567</v>
      </c>
      <c r="AN63">
        <f t="shared" si="5"/>
        <v>56</v>
      </c>
      <c r="AO63" s="4" t="s">
        <v>285</v>
      </c>
      <c r="AP63" s="8" t="s">
        <v>125</v>
      </c>
      <c r="AQ63">
        <v>-2.886723633695583</v>
      </c>
    </row>
    <row r="64" spans="3:43" x14ac:dyDescent="0.35">
      <c r="C64" s="4" t="s">
        <v>215</v>
      </c>
      <c r="D64" s="8" t="s">
        <v>56</v>
      </c>
      <c r="E64" s="15">
        <v>0.26222980625003667</v>
      </c>
      <c r="F64" s="15">
        <v>0.26967308723519612</v>
      </c>
      <c r="G64" s="15">
        <v>0.45495859616957213</v>
      </c>
      <c r="H64" s="15">
        <v>0.46479390138466109</v>
      </c>
      <c r="I64" s="15">
        <v>0.52804484896742243</v>
      </c>
      <c r="J64" s="15">
        <v>0.53664871270812742</v>
      </c>
      <c r="K64" s="16">
        <v>0.24389500066971442</v>
      </c>
      <c r="L64" s="15">
        <v>0.17870679943091378</v>
      </c>
      <c r="M64" s="15">
        <v>0.30726916942578963</v>
      </c>
      <c r="N64" s="15">
        <v>0.29703870553880679</v>
      </c>
      <c r="O64" s="4">
        <v>0.35927948429650708</v>
      </c>
      <c r="P64" s="15">
        <v>0.34937224125954103</v>
      </c>
      <c r="Q64" s="10">
        <f t="shared" si="4"/>
        <v>-2.8357270174782365</v>
      </c>
      <c r="S64">
        <f t="shared" si="1"/>
        <v>104</v>
      </c>
      <c r="T64" s="4" t="s">
        <v>301</v>
      </c>
      <c r="U64" s="8" t="s">
        <v>141</v>
      </c>
      <c r="V64" s="30">
        <v>0.3474817989193501</v>
      </c>
      <c r="AD64">
        <f t="shared" si="2"/>
        <v>104</v>
      </c>
      <c r="AE64" s="4" t="s">
        <v>229</v>
      </c>
      <c r="AF64" s="8" t="s">
        <v>69</v>
      </c>
      <c r="AG64">
        <v>0.3535331605559896</v>
      </c>
      <c r="AN64">
        <f t="shared" si="5"/>
        <v>57</v>
      </c>
      <c r="AO64" s="4" t="s">
        <v>215</v>
      </c>
      <c r="AP64" s="8" t="s">
        <v>56</v>
      </c>
      <c r="AQ64">
        <v>-2.8357270174782365</v>
      </c>
    </row>
    <row r="65" spans="3:43" x14ac:dyDescent="0.35">
      <c r="C65" s="4" t="s">
        <v>219</v>
      </c>
      <c r="D65" s="8" t="s">
        <v>60</v>
      </c>
      <c r="E65" s="15">
        <v>0.27837004085719458</v>
      </c>
      <c r="F65" s="15">
        <v>0.24714162843669324</v>
      </c>
      <c r="G65" s="15">
        <v>0.32160663903643716</v>
      </c>
      <c r="H65" s="15">
        <v>0.30878124930083317</v>
      </c>
      <c r="I65" s="15">
        <v>0.40894507869819424</v>
      </c>
      <c r="J65" s="15">
        <v>0.41663984999703663</v>
      </c>
      <c r="K65" s="16">
        <v>0.28966941528017076</v>
      </c>
      <c r="L65" s="15">
        <v>0.26514481890022096</v>
      </c>
      <c r="M65" s="15">
        <v>0.26641200179568775</v>
      </c>
      <c r="N65" s="15">
        <v>0.23428796852135922</v>
      </c>
      <c r="O65" s="4">
        <v>0.31300063513353693</v>
      </c>
      <c r="P65" s="15">
        <v>0.29439910303122863</v>
      </c>
      <c r="Q65" s="10">
        <f t="shared" si="4"/>
        <v>-6.3184744487265405</v>
      </c>
      <c r="S65">
        <f t="shared" si="1"/>
        <v>103</v>
      </c>
      <c r="T65" s="4" t="s">
        <v>213</v>
      </c>
      <c r="U65" s="8" t="s">
        <v>54</v>
      </c>
      <c r="V65" s="30">
        <v>0.35023356919507609</v>
      </c>
      <c r="AD65">
        <f t="shared" si="2"/>
        <v>103</v>
      </c>
      <c r="AE65" s="23" t="s">
        <v>218</v>
      </c>
      <c r="AF65" s="24" t="s">
        <v>59</v>
      </c>
      <c r="AG65">
        <v>0.35503088655575893</v>
      </c>
      <c r="AN65">
        <f t="shared" si="5"/>
        <v>58</v>
      </c>
      <c r="AO65" s="23" t="s">
        <v>209</v>
      </c>
      <c r="AP65" s="24" t="s">
        <v>50</v>
      </c>
      <c r="AQ65">
        <v>-2.3886060327772038</v>
      </c>
    </row>
    <row r="66" spans="3:43" x14ac:dyDescent="0.35">
      <c r="C66" s="4" t="s">
        <v>220</v>
      </c>
      <c r="D66" s="8" t="s">
        <v>61</v>
      </c>
      <c r="E66" s="15">
        <v>0.22353505971029244</v>
      </c>
      <c r="F66" s="15">
        <v>0.21677893367706352</v>
      </c>
      <c r="G66" s="15">
        <v>0.4511348970796924</v>
      </c>
      <c r="H66" s="15">
        <v>0.45693449931879054</v>
      </c>
      <c r="I66" s="15">
        <v>0.48194500200731361</v>
      </c>
      <c r="J66" s="15">
        <v>0.49472446825733557</v>
      </c>
      <c r="K66" s="16">
        <v>0.32691152679507757</v>
      </c>
      <c r="L66" s="15">
        <v>0.31589280205642095</v>
      </c>
      <c r="M66" s="15">
        <v>0.36998759091090955</v>
      </c>
      <c r="N66" s="15">
        <v>0.31606336103174748</v>
      </c>
      <c r="O66" s="4">
        <v>0.37070281530065718</v>
      </c>
      <c r="P66" s="15">
        <v>0.36007881286827159</v>
      </c>
      <c r="Q66" s="10">
        <f t="shared" si="4"/>
        <v>-2.9504658571156184</v>
      </c>
      <c r="S66">
        <f t="shared" si="1"/>
        <v>102</v>
      </c>
      <c r="T66" s="4" t="s">
        <v>240</v>
      </c>
      <c r="U66" s="8" t="s">
        <v>80</v>
      </c>
      <c r="V66" s="30">
        <v>0.35037867808641743</v>
      </c>
      <c r="AD66">
        <f t="shared" si="2"/>
        <v>102</v>
      </c>
      <c r="AE66" s="23" t="s">
        <v>181</v>
      </c>
      <c r="AF66" s="24" t="s">
        <v>22</v>
      </c>
      <c r="AG66">
        <v>0.35590076499331474</v>
      </c>
      <c r="AN66">
        <f t="shared" si="5"/>
        <v>59</v>
      </c>
      <c r="AO66" s="18" t="s">
        <v>318</v>
      </c>
      <c r="AP66" s="19" t="s">
        <v>158</v>
      </c>
      <c r="AQ66">
        <v>-2.2477035236322922</v>
      </c>
    </row>
    <row r="67" spans="3:43" x14ac:dyDescent="0.35">
      <c r="C67" s="4" t="s">
        <v>223</v>
      </c>
      <c r="D67" s="8" t="s">
        <v>64</v>
      </c>
      <c r="E67" s="15">
        <v>0.25462997224575845</v>
      </c>
      <c r="F67" s="15">
        <v>0.32151235935069516</v>
      </c>
      <c r="G67" s="15">
        <v>0.38612523600327708</v>
      </c>
      <c r="H67" s="15">
        <v>0.46902266353552169</v>
      </c>
      <c r="I67" s="15">
        <v>0.47695379316166547</v>
      </c>
      <c r="J67" s="15">
        <v>0.47455910309893568</v>
      </c>
      <c r="K67" s="16">
        <v>0.15796037801909044</v>
      </c>
      <c r="L67" s="15">
        <v>0.1868918854036323</v>
      </c>
      <c r="M67" s="15">
        <v>0.26422334725235819</v>
      </c>
      <c r="N67" s="15">
        <v>0.26574968249363501</v>
      </c>
      <c r="O67" s="4">
        <v>0.30797854533642993</v>
      </c>
      <c r="P67" s="15">
        <v>0.34354713877648396</v>
      </c>
      <c r="Q67" s="10">
        <f t="shared" si="4"/>
        <v>10.353337118955137</v>
      </c>
      <c r="S67">
        <f t="shared" si="1"/>
        <v>101</v>
      </c>
      <c r="T67" s="23" t="s">
        <v>248</v>
      </c>
      <c r="U67" s="24" t="s">
        <v>88</v>
      </c>
      <c r="V67" s="31">
        <v>0.35125037603105591</v>
      </c>
      <c r="AD67">
        <f t="shared" si="2"/>
        <v>101</v>
      </c>
      <c r="AE67" s="4" t="s">
        <v>165</v>
      </c>
      <c r="AF67" s="8" t="s">
        <v>7</v>
      </c>
      <c r="AG67">
        <v>0.3563552046386449</v>
      </c>
      <c r="AN67">
        <f t="shared" si="5"/>
        <v>60</v>
      </c>
      <c r="AO67" s="4" t="s">
        <v>281</v>
      </c>
      <c r="AP67" s="8" t="s">
        <v>121</v>
      </c>
      <c r="AQ67">
        <v>-2.1024189151987041</v>
      </c>
    </row>
    <row r="68" spans="3:43" x14ac:dyDescent="0.35">
      <c r="C68" s="4" t="s">
        <v>224</v>
      </c>
      <c r="D68" s="8" t="s">
        <v>65</v>
      </c>
      <c r="E68" s="15">
        <v>0.21541261823986407</v>
      </c>
      <c r="F68" s="15">
        <v>0.20186814361579403</v>
      </c>
      <c r="G68" s="15">
        <v>0.37146808252902214</v>
      </c>
      <c r="H68" s="15">
        <v>0.40716602541600527</v>
      </c>
      <c r="I68" s="15">
        <v>0.32461943487298039</v>
      </c>
      <c r="J68" s="15">
        <v>0.32689834504191584</v>
      </c>
      <c r="K68" s="16">
        <v>0.2499999167455699</v>
      </c>
      <c r="L68" s="15">
        <v>0.1819963774386737</v>
      </c>
      <c r="M68" s="15">
        <v>0.28827948474533599</v>
      </c>
      <c r="N68" s="15">
        <v>0.30361375313676225</v>
      </c>
      <c r="O68" s="4">
        <v>0.28995590742655453</v>
      </c>
      <c r="P68" s="15">
        <v>0.28430852892983022</v>
      </c>
      <c r="Q68" s="10">
        <f t="shared" si="4"/>
        <v>-1.9863556390593298</v>
      </c>
      <c r="S68">
        <f t="shared" si="1"/>
        <v>100</v>
      </c>
      <c r="T68" s="4" t="s">
        <v>194</v>
      </c>
      <c r="U68" s="8" t="s">
        <v>35</v>
      </c>
      <c r="V68" s="30">
        <v>0.3513981495407526</v>
      </c>
      <c r="AD68">
        <f t="shared" si="2"/>
        <v>100</v>
      </c>
      <c r="AE68" s="23" t="s">
        <v>173</v>
      </c>
      <c r="AF68" s="24" t="s">
        <v>14</v>
      </c>
      <c r="AG68">
        <v>0.35661432430284323</v>
      </c>
      <c r="AN68">
        <f t="shared" si="5"/>
        <v>61</v>
      </c>
      <c r="AO68" s="18" t="s">
        <v>259</v>
      </c>
      <c r="AP68" s="19" t="s">
        <v>99</v>
      </c>
      <c r="AQ68">
        <v>-2.0886817903574313</v>
      </c>
    </row>
    <row r="69" spans="3:43" x14ac:dyDescent="0.35">
      <c r="C69" s="4" t="s">
        <v>226</v>
      </c>
      <c r="D69" s="8" t="s">
        <v>67</v>
      </c>
      <c r="E69" s="15">
        <v>0.31255382135307763</v>
      </c>
      <c r="F69" s="15">
        <v>0.32187768664130112</v>
      </c>
      <c r="G69" s="15">
        <v>0.52377646096796016</v>
      </c>
      <c r="H69" s="15">
        <v>0.46664653964580832</v>
      </c>
      <c r="I69" s="15">
        <v>0.64360881713062856</v>
      </c>
      <c r="J69" s="15">
        <v>0.65089429713381897</v>
      </c>
      <c r="K69" s="16">
        <v>0.19996691018041743</v>
      </c>
      <c r="L69" s="15">
        <v>0.15451238319789734</v>
      </c>
      <c r="M69" s="15">
        <v>0.2639581069786085</v>
      </c>
      <c r="N69" s="15">
        <v>0.24761716235900719</v>
      </c>
      <c r="O69" s="4">
        <v>0.38877282332213842</v>
      </c>
      <c r="P69" s="15">
        <v>0.36830961379556659</v>
      </c>
      <c r="Q69" s="10">
        <f t="shared" si="4"/>
        <v>-5.5559802840036925</v>
      </c>
      <c r="S69">
        <f t="shared" si="1"/>
        <v>99</v>
      </c>
      <c r="T69" s="23" t="s">
        <v>309</v>
      </c>
      <c r="U69" s="24" t="s">
        <v>149</v>
      </c>
      <c r="V69" s="31">
        <v>0.35497285838435139</v>
      </c>
      <c r="AD69">
        <f t="shared" si="2"/>
        <v>99</v>
      </c>
      <c r="AE69" s="4" t="s">
        <v>241</v>
      </c>
      <c r="AF69" s="8" t="s">
        <v>81</v>
      </c>
      <c r="AG69">
        <v>0.35741051120401246</v>
      </c>
      <c r="AN69">
        <f t="shared" si="5"/>
        <v>62</v>
      </c>
      <c r="AO69" s="4" t="s">
        <v>224</v>
      </c>
      <c r="AP69" s="8" t="s">
        <v>65</v>
      </c>
      <c r="AQ69">
        <v>-1.9863556390593298</v>
      </c>
    </row>
    <row r="70" spans="3:43" x14ac:dyDescent="0.35">
      <c r="C70" s="4" t="s">
        <v>227</v>
      </c>
      <c r="D70" s="8" t="s">
        <v>1</v>
      </c>
      <c r="E70" s="15">
        <v>0.40456595393795441</v>
      </c>
      <c r="F70" s="15">
        <v>0.35472799580311209</v>
      </c>
      <c r="G70" s="15">
        <v>0.59006162524394101</v>
      </c>
      <c r="H70" s="15">
        <v>0.56861694133648599</v>
      </c>
      <c r="I70" s="15">
        <v>0.6449113365018655</v>
      </c>
      <c r="J70" s="15">
        <v>0.65149652298190375</v>
      </c>
      <c r="K70" s="17">
        <v>0.20100000927881151</v>
      </c>
      <c r="L70" s="15">
        <v>0.23210904264109322</v>
      </c>
      <c r="M70" s="15">
        <v>0.28453432294833747</v>
      </c>
      <c r="N70" s="15">
        <v>0.28810034327715645</v>
      </c>
      <c r="O70" s="4">
        <v>0.42501464958218199</v>
      </c>
      <c r="P70" s="15">
        <v>0.41901016920795031</v>
      </c>
      <c r="Q70" s="10">
        <f t="shared" si="4"/>
        <v>-1.4330154290961181</v>
      </c>
      <c r="S70">
        <f t="shared" si="1"/>
        <v>98</v>
      </c>
      <c r="T70" s="4" t="s">
        <v>198</v>
      </c>
      <c r="U70" s="8" t="s">
        <v>39</v>
      </c>
      <c r="V70" s="30">
        <v>0.35575090343101679</v>
      </c>
      <c r="AD70">
        <f t="shared" si="2"/>
        <v>98</v>
      </c>
      <c r="AE70" s="4" t="s">
        <v>279</v>
      </c>
      <c r="AF70" s="8" t="s">
        <v>119</v>
      </c>
      <c r="AG70">
        <v>0.35906567532410588</v>
      </c>
      <c r="AN70">
        <f t="shared" si="5"/>
        <v>63</v>
      </c>
      <c r="AO70" s="4" t="s">
        <v>303</v>
      </c>
      <c r="AP70" s="8" t="s">
        <v>143</v>
      </c>
      <c r="AQ70">
        <v>-1.9726106823858474</v>
      </c>
    </row>
    <row r="71" spans="3:43" x14ac:dyDescent="0.35">
      <c r="C71" s="4" t="s">
        <v>228</v>
      </c>
      <c r="D71" s="8" t="s">
        <v>68</v>
      </c>
      <c r="E71" s="15">
        <v>0.35320691144651156</v>
      </c>
      <c r="F71" s="15">
        <v>0.33794529966860259</v>
      </c>
      <c r="G71" s="15">
        <v>0.52973969702322621</v>
      </c>
      <c r="H71" s="15">
        <v>0.53238549299264359</v>
      </c>
      <c r="I71" s="15">
        <v>0.67727234626841581</v>
      </c>
      <c r="J71" s="15">
        <v>0.6794490634622935</v>
      </c>
      <c r="K71" s="16">
        <v>0.25010902355765047</v>
      </c>
      <c r="L71" s="15">
        <v>0.34158829288102754</v>
      </c>
      <c r="M71" s="15">
        <v>0.33930555323001288</v>
      </c>
      <c r="N71" s="15">
        <v>0.33952275258760489</v>
      </c>
      <c r="O71" s="4">
        <v>0.42992670630516339</v>
      </c>
      <c r="P71" s="15">
        <v>0.44617818031843448</v>
      </c>
      <c r="Q71" s="10">
        <f t="shared" si="4"/>
        <v>3.642373098942786</v>
      </c>
      <c r="S71">
        <f t="shared" si="1"/>
        <v>97</v>
      </c>
      <c r="T71" s="4" t="s">
        <v>159</v>
      </c>
      <c r="U71" s="8" t="s">
        <v>1</v>
      </c>
      <c r="V71" s="30">
        <v>0.35630286748824902</v>
      </c>
      <c r="AD71">
        <f t="shared" si="2"/>
        <v>97</v>
      </c>
      <c r="AE71" s="4" t="s">
        <v>291</v>
      </c>
      <c r="AF71" s="8" t="s">
        <v>131</v>
      </c>
      <c r="AG71">
        <v>0.3596336690496284</v>
      </c>
      <c r="AN71">
        <f t="shared" si="5"/>
        <v>64</v>
      </c>
      <c r="AO71" s="23" t="s">
        <v>309</v>
      </c>
      <c r="AP71" s="24" t="s">
        <v>149</v>
      </c>
      <c r="AQ71">
        <v>-1.8511859318577266</v>
      </c>
    </row>
    <row r="72" spans="3:43" x14ac:dyDescent="0.35">
      <c r="C72" s="4" t="s">
        <v>229</v>
      </c>
      <c r="D72" s="8" t="s">
        <v>69</v>
      </c>
      <c r="E72" s="15">
        <v>0.25878828040222085</v>
      </c>
      <c r="F72" s="15">
        <v>0.22031832798036022</v>
      </c>
      <c r="G72" s="15">
        <v>0.48530879543312266</v>
      </c>
      <c r="H72" s="15">
        <v>0.48929633236864084</v>
      </c>
      <c r="I72" s="15">
        <v>0.5267426730557051</v>
      </c>
      <c r="J72" s="15">
        <v>0.5297138442375825</v>
      </c>
      <c r="K72" s="16">
        <v>0.33864181380988173</v>
      </c>
      <c r="L72" s="15">
        <v>0.2348506966571525</v>
      </c>
      <c r="M72" s="15">
        <v>0.30521478023661952</v>
      </c>
      <c r="N72" s="15">
        <v>0.29348660153621176</v>
      </c>
      <c r="O72" s="4">
        <v>0.38293926858750998</v>
      </c>
      <c r="P72" s="15">
        <v>0.3535331605559896</v>
      </c>
      <c r="Q72" s="10">
        <f t="shared" si="4"/>
        <v>-8.3177792955190952</v>
      </c>
      <c r="S72">
        <f t="shared" ref="S72:S135" si="6">S73+1</f>
        <v>96</v>
      </c>
      <c r="T72" s="4" t="s">
        <v>193</v>
      </c>
      <c r="U72" s="8" t="s">
        <v>34</v>
      </c>
      <c r="V72" s="30">
        <v>0.35667562150058962</v>
      </c>
      <c r="AD72">
        <f t="shared" ref="AD72:AD135" si="7">AD73+1</f>
        <v>96</v>
      </c>
      <c r="AE72" s="4" t="s">
        <v>220</v>
      </c>
      <c r="AF72" s="8" t="s">
        <v>61</v>
      </c>
      <c r="AG72">
        <v>0.36007881286827159</v>
      </c>
      <c r="AN72">
        <f t="shared" si="5"/>
        <v>65</v>
      </c>
      <c r="AO72" s="4" t="s">
        <v>301</v>
      </c>
      <c r="AP72" s="8" t="s">
        <v>141</v>
      </c>
      <c r="AQ72">
        <v>-1.8297272390698283</v>
      </c>
    </row>
    <row r="73" spans="3:43" x14ac:dyDescent="0.35">
      <c r="C73" s="4" t="s">
        <v>230</v>
      </c>
      <c r="D73" s="8" t="s">
        <v>70</v>
      </c>
      <c r="E73" s="15">
        <v>0.28197239668126395</v>
      </c>
      <c r="F73" s="15">
        <v>0.24584825626193499</v>
      </c>
      <c r="G73" s="15">
        <v>0.40650132953073653</v>
      </c>
      <c r="H73" s="15">
        <v>0.4374304897534087</v>
      </c>
      <c r="I73" s="15">
        <v>0.4828317859667362</v>
      </c>
      <c r="J73" s="15">
        <v>0.49995487392998827</v>
      </c>
      <c r="K73" s="16">
        <v>0.23778142526498916</v>
      </c>
      <c r="L73" s="15">
        <v>0.23210967340615443</v>
      </c>
      <c r="M73" s="15">
        <v>0.26540331212910995</v>
      </c>
      <c r="N73" s="15">
        <v>0.25495538316421928</v>
      </c>
      <c r="O73" s="4">
        <v>0.33489804991456718</v>
      </c>
      <c r="P73" s="15">
        <v>0.33405973530314115</v>
      </c>
      <c r="Q73" s="10">
        <f t="shared" si="4"/>
        <v>-0.25094751711555491</v>
      </c>
      <c r="S73">
        <f t="shared" si="6"/>
        <v>95</v>
      </c>
      <c r="T73" s="4" t="s">
        <v>201</v>
      </c>
      <c r="U73" s="8" t="s">
        <v>42</v>
      </c>
      <c r="V73" s="30">
        <v>0.35802860624640498</v>
      </c>
      <c r="AD73">
        <f t="shared" si="7"/>
        <v>95</v>
      </c>
      <c r="AE73" s="4" t="s">
        <v>261</v>
      </c>
      <c r="AF73" s="8" t="s">
        <v>101</v>
      </c>
      <c r="AG73">
        <v>0.36092676449862948</v>
      </c>
      <c r="AN73">
        <f t="shared" si="5"/>
        <v>66</v>
      </c>
      <c r="AO73" s="4" t="s">
        <v>277</v>
      </c>
      <c r="AP73" s="8" t="s">
        <v>117</v>
      </c>
      <c r="AQ73">
        <v>-1.7144588223753525</v>
      </c>
    </row>
    <row r="74" spans="3:43" x14ac:dyDescent="0.35">
      <c r="C74" s="4" t="s">
        <v>231</v>
      </c>
      <c r="D74" s="8" t="s">
        <v>71</v>
      </c>
      <c r="E74" s="15">
        <v>0.2598931744619139</v>
      </c>
      <c r="F74" s="15">
        <v>0.28667463193794906</v>
      </c>
      <c r="G74" s="15">
        <v>0.48398943701714509</v>
      </c>
      <c r="H74" s="15">
        <v>0.48322261314036435</v>
      </c>
      <c r="I74" s="15">
        <v>0.56935793885311548</v>
      </c>
      <c r="J74" s="15">
        <v>0.57335379942268894</v>
      </c>
      <c r="K74" s="16">
        <v>0.5070460800155453</v>
      </c>
      <c r="L74" s="15">
        <v>0.26559893989785277</v>
      </c>
      <c r="M74" s="15">
        <v>0.32138259520440565</v>
      </c>
      <c r="N74" s="15">
        <v>0.29907959570849196</v>
      </c>
      <c r="O74" s="4">
        <v>0.42833384511042516</v>
      </c>
      <c r="P74" s="15">
        <v>0.38158591602146946</v>
      </c>
      <c r="Q74" s="10">
        <f t="shared" si="4"/>
        <v>-12.250957681133464</v>
      </c>
      <c r="S74">
        <f t="shared" si="6"/>
        <v>94</v>
      </c>
      <c r="T74" s="4" t="s">
        <v>279</v>
      </c>
      <c r="U74" s="8" t="s">
        <v>119</v>
      </c>
      <c r="V74" s="30">
        <v>0.3588026254989235</v>
      </c>
      <c r="AD74">
        <f t="shared" si="7"/>
        <v>94</v>
      </c>
      <c r="AE74" s="4" t="s">
        <v>194</v>
      </c>
      <c r="AF74" s="8" t="s">
        <v>35</v>
      </c>
      <c r="AG74">
        <v>0.36181065472054225</v>
      </c>
      <c r="AN74">
        <f t="shared" si="5"/>
        <v>67</v>
      </c>
      <c r="AO74" s="4" t="s">
        <v>208</v>
      </c>
      <c r="AP74" s="8" t="s">
        <v>49</v>
      </c>
      <c r="AQ74">
        <v>-1.7100504724279371</v>
      </c>
    </row>
    <row r="75" spans="3:43" x14ac:dyDescent="0.35">
      <c r="C75" s="4" t="s">
        <v>233</v>
      </c>
      <c r="D75" s="8" t="s">
        <v>73</v>
      </c>
      <c r="E75" s="15">
        <v>0.31078124239671556</v>
      </c>
      <c r="F75" s="15">
        <v>0.25908483772784596</v>
      </c>
      <c r="G75" s="15">
        <v>0.46082160507308678</v>
      </c>
      <c r="H75" s="15">
        <v>0.44766201880614243</v>
      </c>
      <c r="I75" s="15">
        <v>0.32514529256632829</v>
      </c>
      <c r="J75" s="15">
        <v>0.33062529472888935</v>
      </c>
      <c r="K75" s="16">
        <v>0.17142836666469199</v>
      </c>
      <c r="L75" s="15">
        <v>0.14694118476716247</v>
      </c>
      <c r="M75" s="15">
        <v>0.26319600104958191</v>
      </c>
      <c r="N75" s="15">
        <v>0.25804693333040735</v>
      </c>
      <c r="O75" s="4">
        <v>0.3062745015500809</v>
      </c>
      <c r="P75" s="15">
        <v>0.28847205387208952</v>
      </c>
      <c r="Q75" s="10">
        <f t="shared" si="4"/>
        <v>-6.1712902303822856</v>
      </c>
      <c r="S75">
        <f t="shared" si="6"/>
        <v>93</v>
      </c>
      <c r="T75" s="4" t="s">
        <v>215</v>
      </c>
      <c r="U75" s="8" t="s">
        <v>56</v>
      </c>
      <c r="V75" s="30">
        <v>0.35927948429650708</v>
      </c>
      <c r="AD75">
        <f t="shared" si="7"/>
        <v>93</v>
      </c>
      <c r="AE75" s="4" t="s">
        <v>195</v>
      </c>
      <c r="AF75" s="8" t="s">
        <v>36</v>
      </c>
      <c r="AG75">
        <v>0.36225858384353299</v>
      </c>
      <c r="AN75">
        <f t="shared" si="5"/>
        <v>68</v>
      </c>
      <c r="AO75" s="23" t="s">
        <v>216</v>
      </c>
      <c r="AP75" s="24" t="s">
        <v>57</v>
      </c>
      <c r="AQ75">
        <v>-1.5850350900205628</v>
      </c>
    </row>
    <row r="76" spans="3:43" x14ac:dyDescent="0.35">
      <c r="C76" s="4" t="s">
        <v>234</v>
      </c>
      <c r="D76" s="8" t="s">
        <v>74</v>
      </c>
      <c r="E76" s="15">
        <v>0.30596265643208642</v>
      </c>
      <c r="F76" s="15">
        <v>0.30786572808605078</v>
      </c>
      <c r="G76" s="15">
        <v>0.54281646962474239</v>
      </c>
      <c r="H76" s="15">
        <v>0.61767563778108181</v>
      </c>
      <c r="I76" s="15">
        <v>0.39498607826327292</v>
      </c>
      <c r="J76" s="15">
        <v>0.41038444259324369</v>
      </c>
      <c r="K76" s="16">
        <v>0.15252374962007392</v>
      </c>
      <c r="L76" s="15">
        <v>0.23229354048035195</v>
      </c>
      <c r="M76" s="15">
        <v>0.27934762583460704</v>
      </c>
      <c r="N76" s="15">
        <v>0.26798172569009054</v>
      </c>
      <c r="O76" s="4">
        <v>0.33512731595495654</v>
      </c>
      <c r="P76" s="15">
        <v>0.36724021492616377</v>
      </c>
      <c r="Q76" s="10">
        <f t="shared" si="4"/>
        <v>8.7443851914920998</v>
      </c>
      <c r="S76">
        <f t="shared" si="6"/>
        <v>92</v>
      </c>
      <c r="T76" s="4" t="s">
        <v>211</v>
      </c>
      <c r="U76" s="8" t="s">
        <v>52</v>
      </c>
      <c r="V76" s="30">
        <v>0.35938514337929905</v>
      </c>
      <c r="AD76">
        <f t="shared" si="7"/>
        <v>92</v>
      </c>
      <c r="AE76" s="23" t="s">
        <v>161</v>
      </c>
      <c r="AF76" s="24" t="s">
        <v>3</v>
      </c>
      <c r="AG76">
        <v>0.36256527021239149</v>
      </c>
      <c r="AN76">
        <f t="shared" si="5"/>
        <v>69</v>
      </c>
      <c r="AO76" s="23" t="s">
        <v>304</v>
      </c>
      <c r="AP76" s="24" t="s">
        <v>144</v>
      </c>
      <c r="AQ76">
        <v>-1.5684781078574315</v>
      </c>
    </row>
    <row r="77" spans="3:43" x14ac:dyDescent="0.35">
      <c r="C77" s="4" t="s">
        <v>235</v>
      </c>
      <c r="D77" s="8" t="s">
        <v>75</v>
      </c>
      <c r="E77" s="15">
        <v>0.2009731180386122</v>
      </c>
      <c r="F77" s="15">
        <v>0.21839043538201044</v>
      </c>
      <c r="G77" s="15">
        <v>0.48122465614302395</v>
      </c>
      <c r="H77" s="15">
        <v>0.54021155612348382</v>
      </c>
      <c r="I77" s="15">
        <v>0.25553002113863421</v>
      </c>
      <c r="J77" s="15">
        <v>0.25632253732768245</v>
      </c>
      <c r="K77" s="16">
        <v>0.22356060503232295</v>
      </c>
      <c r="L77" s="15">
        <v>0.32124003481761815</v>
      </c>
      <c r="M77" s="15">
        <v>0.38497784492402171</v>
      </c>
      <c r="N77" s="15">
        <v>0.33211420278284887</v>
      </c>
      <c r="O77" s="4">
        <v>0.30925324905532303</v>
      </c>
      <c r="P77" s="15">
        <v>0.33365575328672875</v>
      </c>
      <c r="Q77" s="10">
        <f t="shared" si="4"/>
        <v>7.3136770431874751</v>
      </c>
      <c r="S77">
        <f t="shared" si="6"/>
        <v>91</v>
      </c>
      <c r="T77" s="23" t="s">
        <v>218</v>
      </c>
      <c r="U77" s="24" t="s">
        <v>59</v>
      </c>
      <c r="V77" s="31">
        <v>0.36025912586571518</v>
      </c>
      <c r="AD77">
        <f t="shared" si="7"/>
        <v>91</v>
      </c>
      <c r="AE77" s="23" t="s">
        <v>238</v>
      </c>
      <c r="AF77" s="24" t="s">
        <v>78</v>
      </c>
      <c r="AG77">
        <v>0.36322856969439965</v>
      </c>
      <c r="AN77">
        <f t="shared" si="5"/>
        <v>70</v>
      </c>
      <c r="AO77" s="4" t="s">
        <v>177</v>
      </c>
      <c r="AP77" s="8" t="s">
        <v>18</v>
      </c>
      <c r="AQ77">
        <v>-1.5472062742171271</v>
      </c>
    </row>
    <row r="78" spans="3:43" x14ac:dyDescent="0.35">
      <c r="C78" s="4" t="s">
        <v>236</v>
      </c>
      <c r="D78" s="8" t="s">
        <v>76</v>
      </c>
      <c r="E78" s="15">
        <v>0.37123079210578092</v>
      </c>
      <c r="F78" s="15">
        <v>0.37799141081108645</v>
      </c>
      <c r="G78" s="15">
        <v>0.55249150999186591</v>
      </c>
      <c r="H78" s="15">
        <v>0.57844009857415868</v>
      </c>
      <c r="I78" s="15">
        <v>0.57934448768049795</v>
      </c>
      <c r="J78" s="15">
        <v>0.64080530792158286</v>
      </c>
      <c r="K78" s="16">
        <v>0.23242147313263467</v>
      </c>
      <c r="L78" s="15">
        <v>0.26531786794518936</v>
      </c>
      <c r="M78" s="15">
        <v>0.34179921128338259</v>
      </c>
      <c r="N78" s="15">
        <v>0.31694116839219699</v>
      </c>
      <c r="O78" s="4">
        <v>0.41545749483883243</v>
      </c>
      <c r="P78" s="15">
        <v>0.43589917072884282</v>
      </c>
      <c r="Q78" s="10">
        <f t="shared" si="4"/>
        <v>4.6895422755292238</v>
      </c>
      <c r="S78">
        <f t="shared" si="6"/>
        <v>90</v>
      </c>
      <c r="T78" s="23" t="s">
        <v>161</v>
      </c>
      <c r="U78" s="24" t="s">
        <v>3</v>
      </c>
      <c r="V78" s="31">
        <v>0.36159118303146309</v>
      </c>
      <c r="AD78">
        <f t="shared" si="7"/>
        <v>90</v>
      </c>
      <c r="AE78" s="4" t="s">
        <v>254</v>
      </c>
      <c r="AF78" s="8" t="s">
        <v>94</v>
      </c>
      <c r="AG78">
        <v>0.36481104008269083</v>
      </c>
      <c r="AN78">
        <f t="shared" si="5"/>
        <v>71</v>
      </c>
      <c r="AO78" s="23" t="s">
        <v>221</v>
      </c>
      <c r="AP78" s="24" t="s">
        <v>62</v>
      </c>
      <c r="AQ78">
        <v>-1.5015355938979398</v>
      </c>
    </row>
    <row r="79" spans="3:43" x14ac:dyDescent="0.35">
      <c r="C79" s="4" t="s">
        <v>237</v>
      </c>
      <c r="D79" s="8" t="s">
        <v>77</v>
      </c>
      <c r="E79" s="15">
        <v>0.21647136184970456</v>
      </c>
      <c r="F79" s="15">
        <v>0.22502526715595111</v>
      </c>
      <c r="G79" s="15">
        <v>0.43718797602305387</v>
      </c>
      <c r="H79" s="15">
        <v>0.45770038292636045</v>
      </c>
      <c r="I79" s="15">
        <v>0.59147695076999451</v>
      </c>
      <c r="J79" s="15">
        <v>0.59656372549180137</v>
      </c>
      <c r="K79" s="16">
        <v>0.21622281531087872</v>
      </c>
      <c r="L79" s="15">
        <v>0.2811127313563338</v>
      </c>
      <c r="M79" s="15">
        <v>0.26700029974843859</v>
      </c>
      <c r="N79" s="15">
        <v>0.30471606776097721</v>
      </c>
      <c r="O79" s="4">
        <v>0.34567188074041405</v>
      </c>
      <c r="P79" s="15">
        <v>0.37302363493828478</v>
      </c>
      <c r="Q79" s="10">
        <f t="shared" si="4"/>
        <v>7.3324453562831113</v>
      </c>
      <c r="S79">
        <f t="shared" si="6"/>
        <v>89</v>
      </c>
      <c r="T79" s="4" t="s">
        <v>268</v>
      </c>
      <c r="U79" s="8" t="s">
        <v>108</v>
      </c>
      <c r="V79" s="30">
        <v>0.3618182156693957</v>
      </c>
      <c r="AD79">
        <f t="shared" si="7"/>
        <v>89</v>
      </c>
      <c r="AE79" s="4" t="s">
        <v>308</v>
      </c>
      <c r="AF79" s="8" t="s">
        <v>148</v>
      </c>
      <c r="AG79">
        <v>0.36589144765674486</v>
      </c>
      <c r="AN79">
        <f t="shared" si="5"/>
        <v>72</v>
      </c>
      <c r="AO79" s="23" t="s">
        <v>218</v>
      </c>
      <c r="AP79" s="24" t="s">
        <v>59</v>
      </c>
      <c r="AQ79">
        <v>-1.4726153436047984</v>
      </c>
    </row>
    <row r="80" spans="3:43" x14ac:dyDescent="0.35">
      <c r="C80" s="4" t="s">
        <v>240</v>
      </c>
      <c r="D80" s="8" t="s">
        <v>80</v>
      </c>
      <c r="E80" s="15">
        <v>0.25580134499544083</v>
      </c>
      <c r="F80" s="15">
        <v>0.3218821214387223</v>
      </c>
      <c r="G80" s="15">
        <v>0.45623233390774004</v>
      </c>
      <c r="H80" s="15">
        <v>0.51767105278070313</v>
      </c>
      <c r="I80" s="15">
        <v>0.41789134394648431</v>
      </c>
      <c r="J80" s="15">
        <v>0.58741811733545746</v>
      </c>
      <c r="K80" s="16">
        <v>0.18568542165149229</v>
      </c>
      <c r="L80" s="15">
        <v>0.17928035974979012</v>
      </c>
      <c r="M80" s="15">
        <v>0.43628294593092964</v>
      </c>
      <c r="N80" s="15">
        <v>0.3078437295760757</v>
      </c>
      <c r="O80" s="4">
        <v>0.35037867808641743</v>
      </c>
      <c r="P80" s="15">
        <v>0.38281907617614974</v>
      </c>
      <c r="Q80" s="10">
        <f t="shared" si="4"/>
        <v>8.4740808670687144</v>
      </c>
      <c r="S80">
        <f t="shared" si="6"/>
        <v>88</v>
      </c>
      <c r="T80" s="4" t="s">
        <v>178</v>
      </c>
      <c r="U80" s="8" t="s">
        <v>19</v>
      </c>
      <c r="V80" s="30">
        <v>0.36187410185565844</v>
      </c>
      <c r="AD80">
        <f t="shared" si="7"/>
        <v>88</v>
      </c>
      <c r="AE80" s="4" t="s">
        <v>177</v>
      </c>
      <c r="AF80" s="8" t="s">
        <v>18</v>
      </c>
      <c r="AG80">
        <v>0.36622799158082076</v>
      </c>
      <c r="AN80">
        <f t="shared" si="5"/>
        <v>73</v>
      </c>
      <c r="AO80" s="4" t="s">
        <v>227</v>
      </c>
      <c r="AP80" s="8" t="s">
        <v>1</v>
      </c>
      <c r="AQ80">
        <v>-1.4330154290961181</v>
      </c>
    </row>
    <row r="81" spans="3:43" x14ac:dyDescent="0.35">
      <c r="C81" s="4" t="s">
        <v>241</v>
      </c>
      <c r="D81" s="8" t="s">
        <v>81</v>
      </c>
      <c r="E81" s="15">
        <v>0.23617000363129739</v>
      </c>
      <c r="F81" s="15">
        <v>0.29814175928392644</v>
      </c>
      <c r="G81" s="15">
        <v>0.47355095835631261</v>
      </c>
      <c r="H81" s="15">
        <v>0.54035656628585615</v>
      </c>
      <c r="I81" s="15">
        <v>0.40266941546006918</v>
      </c>
      <c r="J81" s="15">
        <v>0.41312399334699124</v>
      </c>
      <c r="K81" s="16">
        <v>0.20850909806525633</v>
      </c>
      <c r="L81" s="15">
        <v>0.25021221425949403</v>
      </c>
      <c r="M81" s="15">
        <v>0.30962218581079387</v>
      </c>
      <c r="N81" s="15">
        <v>0.28521802284379455</v>
      </c>
      <c r="O81" s="4">
        <v>0.32610433226474589</v>
      </c>
      <c r="P81" s="15">
        <v>0.35741051120401246</v>
      </c>
      <c r="Q81" s="10">
        <f t="shared" si="4"/>
        <v>8.759165709426151</v>
      </c>
      <c r="S81">
        <f t="shared" si="6"/>
        <v>87</v>
      </c>
      <c r="T81" s="4" t="s">
        <v>294</v>
      </c>
      <c r="U81" s="8" t="s">
        <v>134</v>
      </c>
      <c r="V81" s="30">
        <v>0.36496765542637699</v>
      </c>
      <c r="AD81">
        <f t="shared" si="7"/>
        <v>87</v>
      </c>
      <c r="AE81" s="4" t="s">
        <v>282</v>
      </c>
      <c r="AF81" s="8" t="s">
        <v>122</v>
      </c>
      <c r="AG81">
        <v>0.3671161354765432</v>
      </c>
      <c r="AN81">
        <f t="shared" si="5"/>
        <v>74</v>
      </c>
      <c r="AO81" s="4" t="s">
        <v>196</v>
      </c>
      <c r="AP81" s="8" t="s">
        <v>37</v>
      </c>
      <c r="AQ81">
        <v>-1.4119507799539033</v>
      </c>
    </row>
    <row r="82" spans="3:43" x14ac:dyDescent="0.35">
      <c r="C82" s="4" t="s">
        <v>242</v>
      </c>
      <c r="D82" s="8" t="s">
        <v>82</v>
      </c>
      <c r="E82" s="15">
        <v>0.17581677239172633</v>
      </c>
      <c r="F82" s="15">
        <v>0.22164710212007868</v>
      </c>
      <c r="G82" s="15">
        <v>0.39914004441237649</v>
      </c>
      <c r="H82" s="15">
        <v>0.44231352413979663</v>
      </c>
      <c r="I82" s="15">
        <v>0.28944621043941715</v>
      </c>
      <c r="J82" s="15">
        <v>0.2907119922983985</v>
      </c>
      <c r="K82" s="16">
        <v>0.20251305595286553</v>
      </c>
      <c r="L82" s="15">
        <v>0.27096800761774731</v>
      </c>
      <c r="M82" s="15">
        <v>0.24707775587082537</v>
      </c>
      <c r="N82" s="15">
        <v>0.25000681684112741</v>
      </c>
      <c r="O82" s="4">
        <v>0.26279876781344214</v>
      </c>
      <c r="P82" s="15">
        <v>0.29512948860342975</v>
      </c>
      <c r="Q82" s="10">
        <f t="shared" si="4"/>
        <v>10.95475783967861</v>
      </c>
      <c r="S82">
        <f t="shared" si="6"/>
        <v>86</v>
      </c>
      <c r="T82" s="23" t="s">
        <v>274</v>
      </c>
      <c r="U82" s="24" t="s">
        <v>114</v>
      </c>
      <c r="V82" s="31">
        <v>0.3659181070269818</v>
      </c>
      <c r="AD82">
        <f t="shared" si="7"/>
        <v>86</v>
      </c>
      <c r="AE82" s="4" t="s">
        <v>234</v>
      </c>
      <c r="AF82" s="8" t="s">
        <v>74</v>
      </c>
      <c r="AG82">
        <v>0.36724021492616377</v>
      </c>
      <c r="AN82">
        <f t="shared" si="5"/>
        <v>75</v>
      </c>
      <c r="AO82" s="4" t="s">
        <v>201</v>
      </c>
      <c r="AP82" s="8" t="s">
        <v>42</v>
      </c>
      <c r="AQ82">
        <v>-1.3713966322276745</v>
      </c>
    </row>
    <row r="83" spans="3:43" x14ac:dyDescent="0.35">
      <c r="C83" s="4" t="s">
        <v>243</v>
      </c>
      <c r="D83" s="8" t="s">
        <v>83</v>
      </c>
      <c r="E83" s="15">
        <v>0.22443846968010991</v>
      </c>
      <c r="F83" s="15">
        <v>0.2826370767415603</v>
      </c>
      <c r="G83" s="15">
        <v>0.46123687889177911</v>
      </c>
      <c r="H83" s="15">
        <v>0.49330431615454245</v>
      </c>
      <c r="I83" s="15">
        <v>0.43749859965881471</v>
      </c>
      <c r="J83" s="15">
        <v>0.68902559157448784</v>
      </c>
      <c r="K83" s="16">
        <v>0.25255288409350823</v>
      </c>
      <c r="L83" s="15">
        <v>0.28508484217763996</v>
      </c>
      <c r="M83" s="15">
        <v>0.26581939255492598</v>
      </c>
      <c r="N83" s="15">
        <v>0.28329332622467063</v>
      </c>
      <c r="O83" s="4">
        <v>0.32830924497582759</v>
      </c>
      <c r="P83" s="15">
        <v>0.40666903057458026</v>
      </c>
      <c r="Q83" s="10">
        <f t="shared" si="4"/>
        <v>19.2686877306685</v>
      </c>
      <c r="S83">
        <f t="shared" si="6"/>
        <v>85</v>
      </c>
      <c r="T83" s="4" t="s">
        <v>252</v>
      </c>
      <c r="U83" s="8" t="s">
        <v>92</v>
      </c>
      <c r="V83" s="30">
        <v>0.36721317765754602</v>
      </c>
      <c r="AD83">
        <f t="shared" si="7"/>
        <v>85</v>
      </c>
      <c r="AE83" s="4" t="s">
        <v>266</v>
      </c>
      <c r="AF83" s="8" t="s">
        <v>106</v>
      </c>
      <c r="AG83">
        <v>0.36798481604802025</v>
      </c>
      <c r="AN83">
        <f t="shared" si="5"/>
        <v>76</v>
      </c>
      <c r="AO83" s="4" t="s">
        <v>160</v>
      </c>
      <c r="AP83" s="8" t="s">
        <v>2</v>
      </c>
      <c r="AQ83">
        <v>-1.1349381035465778</v>
      </c>
    </row>
    <row r="84" spans="3:43" x14ac:dyDescent="0.35">
      <c r="C84" s="4" t="s">
        <v>244</v>
      </c>
      <c r="D84" s="8" t="s">
        <v>84</v>
      </c>
      <c r="E84" s="15">
        <v>0.23185189993868499</v>
      </c>
      <c r="F84" s="15">
        <v>0.27522128432902321</v>
      </c>
      <c r="G84" s="15">
        <v>0.49670517203330061</v>
      </c>
      <c r="H84" s="15">
        <v>0.53231007466961378</v>
      </c>
      <c r="I84" s="15">
        <v>0.53975565096583811</v>
      </c>
      <c r="J84" s="15">
        <v>0.55236488112457105</v>
      </c>
      <c r="K84" s="16">
        <v>0.18518531811579142</v>
      </c>
      <c r="L84" s="15">
        <v>0.26033892494719085</v>
      </c>
      <c r="M84" s="15">
        <v>0.24638231366215321</v>
      </c>
      <c r="N84" s="15">
        <v>0.23389450245648236</v>
      </c>
      <c r="O84" s="4">
        <v>0.33997607094315369</v>
      </c>
      <c r="P84" s="15">
        <v>0.37082593350537624</v>
      </c>
      <c r="Q84" s="10">
        <f t="shared" si="4"/>
        <v>8.3192300685667373</v>
      </c>
      <c r="S84">
        <f t="shared" si="6"/>
        <v>84</v>
      </c>
      <c r="T84" s="23" t="s">
        <v>283</v>
      </c>
      <c r="U84" s="24" t="s">
        <v>123</v>
      </c>
      <c r="V84" s="31">
        <v>0.36900644821645551</v>
      </c>
      <c r="AD84">
        <f t="shared" si="7"/>
        <v>84</v>
      </c>
      <c r="AE84" s="4" t="s">
        <v>226</v>
      </c>
      <c r="AF84" s="8" t="s">
        <v>67</v>
      </c>
      <c r="AG84">
        <v>0.36830961379556659</v>
      </c>
      <c r="AN84">
        <f t="shared" si="5"/>
        <v>77</v>
      </c>
      <c r="AO84" s="4" t="s">
        <v>257</v>
      </c>
      <c r="AP84" s="8" t="s">
        <v>97</v>
      </c>
      <c r="AQ84">
        <v>-0.94138115109530729</v>
      </c>
    </row>
    <row r="85" spans="3:43" x14ac:dyDescent="0.35">
      <c r="C85" s="4" t="s">
        <v>245</v>
      </c>
      <c r="D85" s="8" t="s">
        <v>85</v>
      </c>
      <c r="E85" s="15">
        <v>0.32172136149190689</v>
      </c>
      <c r="F85" s="15">
        <v>0.28325908108609321</v>
      </c>
      <c r="G85" s="15">
        <v>0.43329925601466179</v>
      </c>
      <c r="H85" s="15">
        <v>0.41985318272942063</v>
      </c>
      <c r="I85" s="15">
        <v>0.42902157029094362</v>
      </c>
      <c r="J85" s="15">
        <v>0.50989337637086918</v>
      </c>
      <c r="K85" s="16">
        <v>0.11283753577014197</v>
      </c>
      <c r="L85" s="15">
        <v>0.18296091331928369</v>
      </c>
      <c r="M85" s="15">
        <v>0.2812700345672664</v>
      </c>
      <c r="N85" s="15">
        <v>0.26859124213624885</v>
      </c>
      <c r="O85" s="4">
        <v>0.31562995162698415</v>
      </c>
      <c r="P85" s="15">
        <v>0.33291155912838305</v>
      </c>
      <c r="Q85" s="10">
        <f t="shared" si="4"/>
        <v>5.1910506041439284</v>
      </c>
      <c r="S85">
        <f t="shared" si="6"/>
        <v>83</v>
      </c>
      <c r="T85" s="4" t="s">
        <v>220</v>
      </c>
      <c r="U85" s="8" t="s">
        <v>61</v>
      </c>
      <c r="V85" s="30">
        <v>0.37070281530065718</v>
      </c>
      <c r="AD85">
        <f t="shared" si="7"/>
        <v>83</v>
      </c>
      <c r="AE85" s="4" t="s">
        <v>298</v>
      </c>
      <c r="AF85" s="8" t="s">
        <v>138</v>
      </c>
      <c r="AG85">
        <v>0.36857599862163204</v>
      </c>
      <c r="AN85">
        <f t="shared" si="5"/>
        <v>78</v>
      </c>
      <c r="AO85" s="4" t="s">
        <v>179</v>
      </c>
      <c r="AP85" s="8" t="s">
        <v>20</v>
      </c>
      <c r="AQ85">
        <v>-0.7727515321584898</v>
      </c>
    </row>
    <row r="86" spans="3:43" x14ac:dyDescent="0.35">
      <c r="C86" s="4" t="s">
        <v>249</v>
      </c>
      <c r="D86" s="8" t="s">
        <v>89</v>
      </c>
      <c r="E86" s="15">
        <v>0.19084535508338912</v>
      </c>
      <c r="F86" s="15">
        <v>0.15755126996451355</v>
      </c>
      <c r="G86" s="15">
        <v>0.33029042993728436</v>
      </c>
      <c r="H86" s="15">
        <v>0.32887251090998482</v>
      </c>
      <c r="I86" s="15">
        <v>0.34699484095264477</v>
      </c>
      <c r="J86" s="15">
        <v>0.35034078542932012</v>
      </c>
      <c r="K86" s="16">
        <v>0.28572711878377544</v>
      </c>
      <c r="L86" s="15">
        <v>0.21216912590566755</v>
      </c>
      <c r="M86" s="15">
        <v>0.33869144985422189</v>
      </c>
      <c r="N86" s="15">
        <v>0.31840845326678135</v>
      </c>
      <c r="O86" s="4">
        <v>0.29850983892226307</v>
      </c>
      <c r="P86" s="15">
        <v>0.27346842909525348</v>
      </c>
      <c r="Q86" s="10">
        <f t="shared" si="4"/>
        <v>-9.1569655443799896</v>
      </c>
      <c r="S86">
        <f t="shared" si="6"/>
        <v>82</v>
      </c>
      <c r="T86" s="4" t="s">
        <v>177</v>
      </c>
      <c r="U86" s="8" t="s">
        <v>18</v>
      </c>
      <c r="V86" s="30">
        <v>0.37189429404449859</v>
      </c>
      <c r="AD86">
        <f t="shared" si="7"/>
        <v>82</v>
      </c>
      <c r="AE86" s="23" t="s">
        <v>222</v>
      </c>
      <c r="AF86" s="24" t="s">
        <v>63</v>
      </c>
      <c r="AG86">
        <v>0.36882270029424108</v>
      </c>
      <c r="AN86">
        <f t="shared" si="5"/>
        <v>79</v>
      </c>
      <c r="AO86" s="4" t="s">
        <v>174</v>
      </c>
      <c r="AP86" s="8" t="s">
        <v>15</v>
      </c>
      <c r="AQ86">
        <v>-0.75025325128938958</v>
      </c>
    </row>
    <row r="87" spans="3:43" x14ac:dyDescent="0.35">
      <c r="C87" s="4" t="s">
        <v>250</v>
      </c>
      <c r="D87" s="8" t="s">
        <v>90</v>
      </c>
      <c r="E87" s="15">
        <v>0.1389381244917452</v>
      </c>
      <c r="F87" s="15">
        <v>0.13127069479312944</v>
      </c>
      <c r="G87" s="15">
        <v>0.37423212942460587</v>
      </c>
      <c r="H87" s="15">
        <v>0.43616621701644442</v>
      </c>
      <c r="I87" s="15">
        <v>0.43584045437450142</v>
      </c>
      <c r="J87" s="15">
        <v>0.43410223383812696</v>
      </c>
      <c r="K87" s="16">
        <v>0.28246738434893875</v>
      </c>
      <c r="L87" s="15">
        <v>0.29805666193587277</v>
      </c>
      <c r="M87" s="15">
        <v>0.2639617040899449</v>
      </c>
      <c r="N87" s="15">
        <v>0.2491570713545137</v>
      </c>
      <c r="O87" s="4">
        <v>0.29908795934594717</v>
      </c>
      <c r="P87" s="15">
        <v>0.30975057578761744</v>
      </c>
      <c r="Q87" s="10">
        <f t="shared" si="4"/>
        <v>3.4423233643901812</v>
      </c>
      <c r="S87">
        <f t="shared" si="6"/>
        <v>81</v>
      </c>
      <c r="T87" s="4" t="s">
        <v>258</v>
      </c>
      <c r="U87" s="8" t="s">
        <v>98</v>
      </c>
      <c r="V87" s="30">
        <v>0.3733766982767216</v>
      </c>
      <c r="AD87">
        <f t="shared" si="7"/>
        <v>81</v>
      </c>
      <c r="AE87" s="4" t="s">
        <v>170</v>
      </c>
      <c r="AF87" s="8" t="s">
        <v>1</v>
      </c>
      <c r="AG87">
        <v>0.36943781984016077</v>
      </c>
      <c r="AN87">
        <f t="shared" si="5"/>
        <v>80</v>
      </c>
      <c r="AO87" s="23" t="s">
        <v>312</v>
      </c>
      <c r="AP87" s="24" t="s">
        <v>152</v>
      </c>
      <c r="AQ87">
        <v>-0.67892943908064352</v>
      </c>
    </row>
    <row r="88" spans="3:43" x14ac:dyDescent="0.35">
      <c r="C88" s="4" t="s">
        <v>251</v>
      </c>
      <c r="D88" s="8" t="s">
        <v>91</v>
      </c>
      <c r="E88" s="15">
        <v>0.18555427277864842</v>
      </c>
      <c r="F88" s="15">
        <v>0.15538505048598095</v>
      </c>
      <c r="G88" s="15">
        <v>0.45561074117421324</v>
      </c>
      <c r="H88" s="15">
        <v>0.27213043130259906</v>
      </c>
      <c r="I88" s="15">
        <v>0.3634985786567434</v>
      </c>
      <c r="J88" s="15">
        <v>0.36611017104956883</v>
      </c>
      <c r="K88" s="16">
        <v>0.20595514878111162</v>
      </c>
      <c r="L88" s="15">
        <v>0.19996934041041509</v>
      </c>
      <c r="M88" s="15">
        <v>0.26239407426369832</v>
      </c>
      <c r="N88" s="15">
        <v>0.23639694593621188</v>
      </c>
      <c r="O88" s="4">
        <v>0.29460256313088296</v>
      </c>
      <c r="P88" s="15">
        <v>0.24599838783695516</v>
      </c>
      <c r="Q88" s="10">
        <f t="shared" si="4"/>
        <v>-19.757924318651256</v>
      </c>
      <c r="S88">
        <f t="shared" si="6"/>
        <v>80</v>
      </c>
      <c r="T88" s="4" t="s">
        <v>166</v>
      </c>
      <c r="U88" s="8" t="s">
        <v>8</v>
      </c>
      <c r="V88" s="30">
        <v>0.37392949951446608</v>
      </c>
      <c r="AD88">
        <f t="shared" si="7"/>
        <v>80</v>
      </c>
      <c r="AE88" s="23" t="s">
        <v>265</v>
      </c>
      <c r="AF88" s="24" t="s">
        <v>105</v>
      </c>
      <c r="AG88">
        <v>0.37021898185852636</v>
      </c>
      <c r="AN88">
        <f t="shared" si="5"/>
        <v>81</v>
      </c>
      <c r="AO88" s="4" t="s">
        <v>307</v>
      </c>
      <c r="AP88" s="8" t="s">
        <v>147</v>
      </c>
      <c r="AQ88">
        <v>-0.66274180473569211</v>
      </c>
    </row>
    <row r="89" spans="3:43" x14ac:dyDescent="0.35">
      <c r="C89" s="4" t="s">
        <v>252</v>
      </c>
      <c r="D89" s="8" t="s">
        <v>92</v>
      </c>
      <c r="E89" s="15">
        <v>0.27285768757398371</v>
      </c>
      <c r="F89" s="15">
        <v>0.28911987774123188</v>
      </c>
      <c r="G89" s="15">
        <v>0.48194500772804755</v>
      </c>
      <c r="H89" s="15">
        <v>0.44355616794005681</v>
      </c>
      <c r="I89" s="15">
        <v>0.57567282965056943</v>
      </c>
      <c r="J89" s="15">
        <v>0.57822727485474068</v>
      </c>
      <c r="K89" s="16">
        <v>0.16831402624286773</v>
      </c>
      <c r="L89" s="15">
        <v>0.15963136557744545</v>
      </c>
      <c r="M89" s="15">
        <v>0.33727633709226168</v>
      </c>
      <c r="N89" s="15">
        <v>0.28167083878713206</v>
      </c>
      <c r="O89" s="4">
        <v>0.36721317765754602</v>
      </c>
      <c r="P89" s="15">
        <v>0.35044110498012138</v>
      </c>
      <c r="Q89" s="10">
        <f t="shared" ref="Q89:Q152" si="8">((P89-O89)/P89)*100</f>
        <v>-4.7859889833345983</v>
      </c>
      <c r="S89">
        <f t="shared" si="6"/>
        <v>79</v>
      </c>
      <c r="T89" s="23" t="s">
        <v>203</v>
      </c>
      <c r="U89" s="24" t="s">
        <v>44</v>
      </c>
      <c r="V89" s="31">
        <v>0.37501729972925651</v>
      </c>
      <c r="AD89">
        <f t="shared" si="7"/>
        <v>79</v>
      </c>
      <c r="AE89" s="18" t="s">
        <v>273</v>
      </c>
      <c r="AF89" s="19" t="s">
        <v>113</v>
      </c>
      <c r="AG89">
        <v>0.37022311894959659</v>
      </c>
      <c r="AN89">
        <f t="shared" si="5"/>
        <v>82</v>
      </c>
      <c r="AO89" s="23" t="s">
        <v>286</v>
      </c>
      <c r="AP89" s="24" t="s">
        <v>126</v>
      </c>
      <c r="AQ89">
        <v>-0.49851924897966887</v>
      </c>
    </row>
    <row r="90" spans="3:43" x14ac:dyDescent="0.35">
      <c r="C90" s="4" t="s">
        <v>253</v>
      </c>
      <c r="D90" s="8" t="s">
        <v>93</v>
      </c>
      <c r="E90" s="15">
        <v>0.29068667025959988</v>
      </c>
      <c r="F90" s="15">
        <v>0.24005161830870661</v>
      </c>
      <c r="G90" s="15">
        <v>0.4826930608797062</v>
      </c>
      <c r="H90" s="15">
        <v>0.45373580239762262</v>
      </c>
      <c r="I90" s="15">
        <v>0.34200612268361397</v>
      </c>
      <c r="J90" s="15">
        <v>0.34280269621844933</v>
      </c>
      <c r="K90" s="16">
        <v>0.16891230272965835</v>
      </c>
      <c r="L90" s="15">
        <v>0.35232962736486645</v>
      </c>
      <c r="M90" s="15">
        <v>0.25573499327758453</v>
      </c>
      <c r="N90" s="15">
        <v>0.25230373701163322</v>
      </c>
      <c r="O90" s="4">
        <v>0.30800662996603256</v>
      </c>
      <c r="P90" s="15">
        <v>0.32824469626025565</v>
      </c>
      <c r="Q90" s="10">
        <f t="shared" si="8"/>
        <v>6.1655425128870682</v>
      </c>
      <c r="S90">
        <f t="shared" si="6"/>
        <v>78</v>
      </c>
      <c r="T90" s="23" t="s">
        <v>190</v>
      </c>
      <c r="U90" s="24" t="s">
        <v>31</v>
      </c>
      <c r="V90" s="31">
        <v>0.3764490425485526</v>
      </c>
      <c r="AD90">
        <f t="shared" si="7"/>
        <v>78</v>
      </c>
      <c r="AE90" s="4" t="s">
        <v>244</v>
      </c>
      <c r="AF90" s="8" t="s">
        <v>84</v>
      </c>
      <c r="AG90">
        <v>0.37082593350537624</v>
      </c>
      <c r="AN90">
        <f t="shared" si="5"/>
        <v>83</v>
      </c>
      <c r="AO90" s="23" t="s">
        <v>248</v>
      </c>
      <c r="AP90" s="24" t="s">
        <v>88</v>
      </c>
      <c r="AQ90">
        <v>-0.45452624061870506</v>
      </c>
    </row>
    <row r="91" spans="3:43" x14ac:dyDescent="0.35">
      <c r="C91" s="4" t="s">
        <v>254</v>
      </c>
      <c r="D91" s="8" t="s">
        <v>94</v>
      </c>
      <c r="E91" s="15">
        <v>0.30480423989279315</v>
      </c>
      <c r="F91" s="15">
        <v>0.20818777655580772</v>
      </c>
      <c r="G91" s="15">
        <v>0.47835217531364077</v>
      </c>
      <c r="H91" s="15">
        <v>0.47815684652107038</v>
      </c>
      <c r="I91" s="15">
        <v>0.66170241274054609</v>
      </c>
      <c r="J91" s="15">
        <v>0.66156758564583706</v>
      </c>
      <c r="K91" s="16">
        <v>0.33540179025794831</v>
      </c>
      <c r="L91" s="15">
        <v>0.22855863761895084</v>
      </c>
      <c r="M91" s="15">
        <v>0.24284916986909161</v>
      </c>
      <c r="N91" s="15">
        <v>0.24758435407178811</v>
      </c>
      <c r="O91" s="4">
        <v>0.40462195761480402</v>
      </c>
      <c r="P91" s="15">
        <v>0.36481104008269083</v>
      </c>
      <c r="Q91" s="10">
        <f t="shared" si="8"/>
        <v>-10.912750207090593</v>
      </c>
      <c r="S91">
        <f t="shared" si="6"/>
        <v>77</v>
      </c>
      <c r="T91" s="18" t="s">
        <v>295</v>
      </c>
      <c r="U91" s="19" t="s">
        <v>135</v>
      </c>
      <c r="V91" s="32">
        <v>0.37652208765250172</v>
      </c>
      <c r="AD91">
        <f t="shared" si="7"/>
        <v>77</v>
      </c>
      <c r="AE91" s="4" t="s">
        <v>180</v>
      </c>
      <c r="AF91" s="8" t="s">
        <v>21</v>
      </c>
      <c r="AG91">
        <v>0.37107325671345009</v>
      </c>
      <c r="AN91">
        <f t="shared" si="5"/>
        <v>84</v>
      </c>
      <c r="AO91" s="18" t="s">
        <v>232</v>
      </c>
      <c r="AP91" s="19" t="s">
        <v>72</v>
      </c>
      <c r="AQ91">
        <v>-0.42217174539806296</v>
      </c>
    </row>
    <row r="92" spans="3:43" x14ac:dyDescent="0.35">
      <c r="C92" s="4" t="s">
        <v>255</v>
      </c>
      <c r="D92" s="8" t="s">
        <v>95</v>
      </c>
      <c r="E92" s="15">
        <v>0.25529804073514384</v>
      </c>
      <c r="F92" s="15">
        <v>0.21805016339189595</v>
      </c>
      <c r="G92" s="15">
        <v>0.51171913702071403</v>
      </c>
      <c r="H92" s="15">
        <v>0.4797213228674756</v>
      </c>
      <c r="I92" s="15">
        <v>0.6778938707681893</v>
      </c>
      <c r="J92" s="15">
        <v>0.67713229378197837</v>
      </c>
      <c r="K92" s="16">
        <v>0.3078692291285155</v>
      </c>
      <c r="L92" s="15">
        <v>0.27251011274598713</v>
      </c>
      <c r="M92" s="15">
        <v>0.27392709410109906</v>
      </c>
      <c r="N92" s="15">
        <v>0.26396451268325916</v>
      </c>
      <c r="O92" s="4">
        <v>0.40534147435073242</v>
      </c>
      <c r="P92" s="15">
        <v>0.38227568109411925</v>
      </c>
      <c r="Q92" s="10">
        <f t="shared" si="8"/>
        <v>-6.0338113035587524</v>
      </c>
      <c r="S92">
        <f t="shared" si="6"/>
        <v>76</v>
      </c>
      <c r="T92" s="4" t="s">
        <v>165</v>
      </c>
      <c r="U92" s="8" t="s">
        <v>7</v>
      </c>
      <c r="V92" s="30">
        <v>0.37665512936178602</v>
      </c>
      <c r="AD92">
        <f t="shared" si="7"/>
        <v>76</v>
      </c>
      <c r="AE92" s="23" t="s">
        <v>304</v>
      </c>
      <c r="AF92" s="24" t="s">
        <v>144</v>
      </c>
      <c r="AG92">
        <v>0.37216208939853102</v>
      </c>
      <c r="AN92">
        <f t="shared" ref="AN92:AN97" si="9">AN91+1</f>
        <v>85</v>
      </c>
      <c r="AO92" s="23" t="s">
        <v>239</v>
      </c>
      <c r="AP92" s="24" t="s">
        <v>79</v>
      </c>
      <c r="AQ92">
        <v>-0.3846851708511943</v>
      </c>
    </row>
    <row r="93" spans="3:43" x14ac:dyDescent="0.35">
      <c r="C93" s="4" t="s">
        <v>256</v>
      </c>
      <c r="D93" s="8" t="s">
        <v>96</v>
      </c>
      <c r="E93" s="15">
        <v>0.3444102290375764</v>
      </c>
      <c r="F93" s="15">
        <v>0.29316654586216695</v>
      </c>
      <c r="G93" s="15">
        <v>0.71103677644557639</v>
      </c>
      <c r="H93" s="15">
        <v>0.62665552663342239</v>
      </c>
      <c r="I93" s="15">
        <v>0.53470533350823224</v>
      </c>
      <c r="J93" s="15">
        <v>0.54560219466390492</v>
      </c>
      <c r="K93" s="16">
        <v>0.18305575045128106</v>
      </c>
      <c r="L93" s="15">
        <v>0.24084753593543309</v>
      </c>
      <c r="M93" s="15">
        <v>0.32801254020659926</v>
      </c>
      <c r="N93" s="15">
        <v>0.29531906294573301</v>
      </c>
      <c r="O93" s="4">
        <v>0.42024412592985305</v>
      </c>
      <c r="P93" s="15">
        <v>0.40031817320813207</v>
      </c>
      <c r="Q93" s="10">
        <f t="shared" si="8"/>
        <v>-4.9775288895918175</v>
      </c>
      <c r="S93">
        <f t="shared" si="6"/>
        <v>75</v>
      </c>
      <c r="T93" s="23" t="s">
        <v>162</v>
      </c>
      <c r="U93" s="24" t="s">
        <v>4</v>
      </c>
      <c r="V93" s="31">
        <v>0.37726372966552379</v>
      </c>
      <c r="AD93">
        <f t="shared" si="7"/>
        <v>75</v>
      </c>
      <c r="AE93" s="4" t="s">
        <v>185</v>
      </c>
      <c r="AF93" s="8" t="s">
        <v>26</v>
      </c>
      <c r="AG93">
        <v>0.37229792227932684</v>
      </c>
      <c r="AN93">
        <f t="shared" si="9"/>
        <v>86</v>
      </c>
      <c r="AO93" s="4" t="s">
        <v>167</v>
      </c>
      <c r="AP93" s="8" t="s">
        <v>9</v>
      </c>
      <c r="AQ93">
        <v>-0.37539533660863766</v>
      </c>
    </row>
    <row r="94" spans="3:43" x14ac:dyDescent="0.35">
      <c r="C94" s="4" t="s">
        <v>257</v>
      </c>
      <c r="D94" s="8" t="s">
        <v>97</v>
      </c>
      <c r="E94" s="15">
        <v>0.32999703668563091</v>
      </c>
      <c r="F94" s="15">
        <v>0.23491757349156592</v>
      </c>
      <c r="G94" s="15">
        <v>0.39759173341029919</v>
      </c>
      <c r="H94" s="15">
        <v>0.46740125316647974</v>
      </c>
      <c r="I94" s="15">
        <v>0.32250595412685945</v>
      </c>
      <c r="J94" s="15">
        <v>0.3271922073742094</v>
      </c>
      <c r="K94" s="16">
        <v>0.19472323078604578</v>
      </c>
      <c r="L94" s="15">
        <v>0.24427066413444259</v>
      </c>
      <c r="M94" s="15">
        <v>0.27788500897201113</v>
      </c>
      <c r="N94" s="15">
        <v>0.23472051035922917</v>
      </c>
      <c r="O94" s="4">
        <v>0.30454059279616924</v>
      </c>
      <c r="P94" s="15">
        <v>0.30170044170518534</v>
      </c>
      <c r="Q94" s="10">
        <f t="shared" si="8"/>
        <v>-0.94138115109530729</v>
      </c>
      <c r="S94">
        <f t="shared" si="6"/>
        <v>74</v>
      </c>
      <c r="T94" s="23" t="s">
        <v>293</v>
      </c>
      <c r="U94" s="24" t="s">
        <v>133</v>
      </c>
      <c r="V94" s="31">
        <v>0.37777936311718718</v>
      </c>
      <c r="AD94">
        <f t="shared" si="7"/>
        <v>74</v>
      </c>
      <c r="AE94" s="4" t="s">
        <v>237</v>
      </c>
      <c r="AF94" s="8" t="s">
        <v>77</v>
      </c>
      <c r="AG94">
        <v>0.37302363493828478</v>
      </c>
      <c r="AN94">
        <f t="shared" si="9"/>
        <v>87</v>
      </c>
      <c r="AO94" s="23" t="s">
        <v>205</v>
      </c>
      <c r="AP94" s="24" t="s">
        <v>46</v>
      </c>
      <c r="AQ94">
        <v>-0.33408267856800422</v>
      </c>
    </row>
    <row r="95" spans="3:43" x14ac:dyDescent="0.35">
      <c r="C95" s="4" t="s">
        <v>258</v>
      </c>
      <c r="D95" s="8" t="s">
        <v>98</v>
      </c>
      <c r="E95" s="15">
        <v>0.22658229976226146</v>
      </c>
      <c r="F95" s="15">
        <v>0.21861237287082255</v>
      </c>
      <c r="G95" s="15">
        <v>0.51327778626245246</v>
      </c>
      <c r="H95" s="15">
        <v>0.50822302622697679</v>
      </c>
      <c r="I95" s="15">
        <v>0.65033671415592409</v>
      </c>
      <c r="J95" s="15">
        <v>0.67926208064162175</v>
      </c>
      <c r="K95" s="16">
        <v>0.18658833594017318</v>
      </c>
      <c r="L95" s="15">
        <v>0.18822382154145395</v>
      </c>
      <c r="M95" s="15">
        <v>0.2900983552627967</v>
      </c>
      <c r="N95" s="15">
        <v>0.28674306946742856</v>
      </c>
      <c r="O95" s="4">
        <v>0.3733766982767216</v>
      </c>
      <c r="P95" s="15">
        <v>0.3762128741496607</v>
      </c>
      <c r="Q95" s="10">
        <f t="shared" si="8"/>
        <v>0.7538752838667746</v>
      </c>
      <c r="S95">
        <f t="shared" si="6"/>
        <v>73</v>
      </c>
      <c r="T95" s="23" t="s">
        <v>304</v>
      </c>
      <c r="U95" s="24" t="s">
        <v>144</v>
      </c>
      <c r="V95" s="31">
        <v>0.37799937029649178</v>
      </c>
      <c r="AD95">
        <f t="shared" si="7"/>
        <v>73</v>
      </c>
      <c r="AE95" s="4" t="s">
        <v>268</v>
      </c>
      <c r="AF95" s="8" t="s">
        <v>108</v>
      </c>
      <c r="AG95">
        <v>0.37313648586007564</v>
      </c>
      <c r="AN95">
        <f t="shared" si="9"/>
        <v>88</v>
      </c>
      <c r="AO95" s="4" t="s">
        <v>230</v>
      </c>
      <c r="AP95" s="8" t="s">
        <v>70</v>
      </c>
      <c r="AQ95">
        <v>-0.25094751711555491</v>
      </c>
    </row>
    <row r="96" spans="3:43" x14ac:dyDescent="0.35">
      <c r="C96" s="4" t="s">
        <v>260</v>
      </c>
      <c r="D96" s="8" t="s">
        <v>100</v>
      </c>
      <c r="E96" s="15">
        <v>0.13666053530209932</v>
      </c>
      <c r="F96" s="15">
        <v>0.13117368494041309</v>
      </c>
      <c r="G96" s="15">
        <v>0.39289550309826926</v>
      </c>
      <c r="H96" s="15">
        <v>0.52500311860119275</v>
      </c>
      <c r="I96" s="15">
        <v>0.42759495501277828</v>
      </c>
      <c r="J96" s="15">
        <v>0.45021016445898204</v>
      </c>
      <c r="K96" s="16">
        <v>0.18681266459464874</v>
      </c>
      <c r="L96" s="15">
        <v>0.1177673619730697</v>
      </c>
      <c r="M96" s="15">
        <v>0.28953136308782068</v>
      </c>
      <c r="N96" s="15">
        <v>0.2606986519878704</v>
      </c>
      <c r="O96" s="4">
        <v>0.28669900421912325</v>
      </c>
      <c r="P96" s="15">
        <v>0.29697059639230561</v>
      </c>
      <c r="Q96" s="10">
        <f t="shared" si="8"/>
        <v>3.4587909705421889</v>
      </c>
      <c r="S96">
        <f t="shared" si="6"/>
        <v>72</v>
      </c>
      <c r="T96" s="4" t="s">
        <v>195</v>
      </c>
      <c r="U96" s="8" t="s">
        <v>36</v>
      </c>
      <c r="V96" s="30">
        <v>0.37880303601128984</v>
      </c>
      <c r="AD96">
        <f t="shared" si="7"/>
        <v>72</v>
      </c>
      <c r="AE96" s="4" t="s">
        <v>188</v>
      </c>
      <c r="AF96" s="8" t="s">
        <v>29</v>
      </c>
      <c r="AG96">
        <v>0.37522016172376393</v>
      </c>
      <c r="AN96">
        <f t="shared" si="9"/>
        <v>89</v>
      </c>
      <c r="AO96" s="4" t="s">
        <v>191</v>
      </c>
      <c r="AP96" s="8" t="s">
        <v>32</v>
      </c>
      <c r="AQ96">
        <v>-0.2229522321538078</v>
      </c>
    </row>
    <row r="97" spans="3:43" x14ac:dyDescent="0.35">
      <c r="C97" s="4" t="s">
        <v>261</v>
      </c>
      <c r="D97" s="8" t="s">
        <v>101</v>
      </c>
      <c r="E97" s="15">
        <v>0.24829212175206497</v>
      </c>
      <c r="F97" s="15">
        <v>0.2264602226217543</v>
      </c>
      <c r="G97" s="15">
        <v>0.3975332737530955</v>
      </c>
      <c r="H97" s="15">
        <v>0.39197100903872695</v>
      </c>
      <c r="I97" s="15">
        <v>0.62053995662000172</v>
      </c>
      <c r="J97" s="15">
        <v>0.61995446537687304</v>
      </c>
      <c r="K97" s="16">
        <v>0.34814252699367559</v>
      </c>
      <c r="L97" s="15">
        <v>0.29144777177430092</v>
      </c>
      <c r="M97" s="15">
        <v>0.30767868366044965</v>
      </c>
      <c r="N97" s="15">
        <v>0.27480035368149236</v>
      </c>
      <c r="O97" s="4">
        <v>0.3844373125558575</v>
      </c>
      <c r="P97" s="15">
        <v>0.36092676449862948</v>
      </c>
      <c r="Q97" s="10">
        <f t="shared" si="8"/>
        <v>-6.5139386628439668</v>
      </c>
      <c r="S97">
        <f t="shared" si="6"/>
        <v>71</v>
      </c>
      <c r="T97" s="23" t="s">
        <v>197</v>
      </c>
      <c r="U97" s="24" t="s">
        <v>38</v>
      </c>
      <c r="V97" s="31">
        <v>0.37988278243923068</v>
      </c>
      <c r="AD97">
        <f t="shared" si="7"/>
        <v>71</v>
      </c>
      <c r="AE97" s="23" t="s">
        <v>274</v>
      </c>
      <c r="AF97" s="24" t="s">
        <v>114</v>
      </c>
      <c r="AG97">
        <v>0.3752782712664986</v>
      </c>
      <c r="AN97">
        <f t="shared" si="9"/>
        <v>90</v>
      </c>
      <c r="AO97" s="23" t="s">
        <v>271</v>
      </c>
      <c r="AP97" s="24" t="s">
        <v>111</v>
      </c>
      <c r="AQ97">
        <v>-4.2613534677696248E-2</v>
      </c>
    </row>
    <row r="98" spans="3:43" x14ac:dyDescent="0.35">
      <c r="C98" s="4" t="s">
        <v>262</v>
      </c>
      <c r="D98" s="8" t="s">
        <v>102</v>
      </c>
      <c r="E98" s="15">
        <v>0.24614611790827387</v>
      </c>
      <c r="F98" s="15">
        <v>0.18356531438012</v>
      </c>
      <c r="G98" s="15">
        <v>0.34594240804891946</v>
      </c>
      <c r="H98" s="15">
        <v>0.35583808602935224</v>
      </c>
      <c r="I98" s="15">
        <v>0.40222164485077966</v>
      </c>
      <c r="J98" s="15">
        <v>0.41913155928073964</v>
      </c>
      <c r="K98" s="16">
        <v>0.19639053024976302</v>
      </c>
      <c r="L98" s="15">
        <v>0.30857305810906788</v>
      </c>
      <c r="M98" s="15">
        <v>0.26145583525823046</v>
      </c>
      <c r="N98" s="15">
        <v>0.22314149209612652</v>
      </c>
      <c r="O98" s="4">
        <v>0.29043130726319333</v>
      </c>
      <c r="P98" s="15">
        <v>0.29804990197908127</v>
      </c>
      <c r="Q98" s="10">
        <f t="shared" si="8"/>
        <v>2.5561473650216642</v>
      </c>
      <c r="S98">
        <f t="shared" si="6"/>
        <v>70</v>
      </c>
      <c r="T98" s="23" t="s">
        <v>239</v>
      </c>
      <c r="U98" s="24" t="s">
        <v>79</v>
      </c>
      <c r="V98" s="31">
        <v>0.38187776294726566</v>
      </c>
      <c r="AD98">
        <f t="shared" si="7"/>
        <v>70</v>
      </c>
      <c r="AE98" s="4" t="s">
        <v>258</v>
      </c>
      <c r="AF98" s="8" t="s">
        <v>98</v>
      </c>
      <c r="AG98">
        <v>0.3762128741496607</v>
      </c>
      <c r="AN98">
        <f t="shared" ref="AN98:AN145" si="10">AN99+1</f>
        <v>70</v>
      </c>
      <c r="AO98" s="18" t="s">
        <v>176</v>
      </c>
      <c r="AP98" s="19" t="s">
        <v>17</v>
      </c>
      <c r="AQ98">
        <v>6.9743778219162167E-2</v>
      </c>
    </row>
    <row r="99" spans="3:43" x14ac:dyDescent="0.35">
      <c r="C99" s="4" t="s">
        <v>264</v>
      </c>
      <c r="D99" s="8" t="s">
        <v>104</v>
      </c>
      <c r="E99" s="15">
        <v>0.23520958143354842</v>
      </c>
      <c r="F99" s="15">
        <v>0.2226090901231105</v>
      </c>
      <c r="G99" s="15">
        <v>0.39251249031943902</v>
      </c>
      <c r="H99" s="15">
        <v>0.44661908270679163</v>
      </c>
      <c r="I99" s="15">
        <v>0.64631269248777923</v>
      </c>
      <c r="J99" s="15">
        <v>0.64385927801899778</v>
      </c>
      <c r="K99" s="16">
        <v>0.10049275014985866</v>
      </c>
      <c r="L99" s="15">
        <v>0.15753869046231789</v>
      </c>
      <c r="M99" s="15">
        <v>0.24132486226737179</v>
      </c>
      <c r="N99" s="15">
        <v>0.25801454573508759</v>
      </c>
      <c r="O99" s="4">
        <v>0.32317047533159943</v>
      </c>
      <c r="P99" s="15">
        <v>0.34572813740926112</v>
      </c>
      <c r="Q99" s="10">
        <f t="shared" si="8"/>
        <v>6.5246821524852354</v>
      </c>
      <c r="S99">
        <f t="shared" si="6"/>
        <v>69</v>
      </c>
      <c r="T99" s="4" t="s">
        <v>189</v>
      </c>
      <c r="U99" s="8" t="s">
        <v>30</v>
      </c>
      <c r="V99" s="30">
        <v>0.38212344174454438</v>
      </c>
      <c r="AD99">
        <f t="shared" si="7"/>
        <v>69</v>
      </c>
      <c r="AE99" s="4" t="s">
        <v>267</v>
      </c>
      <c r="AF99" s="8" t="s">
        <v>107</v>
      </c>
      <c r="AG99">
        <v>0.37632561202977655</v>
      </c>
      <c r="AN99">
        <f t="shared" si="10"/>
        <v>69</v>
      </c>
      <c r="AO99" s="4" t="s">
        <v>279</v>
      </c>
      <c r="AP99" s="8" t="s">
        <v>119</v>
      </c>
      <c r="AQ99">
        <v>7.3259529735039033E-2</v>
      </c>
    </row>
    <row r="100" spans="3:43" x14ac:dyDescent="0.35">
      <c r="C100" s="4" t="s">
        <v>266</v>
      </c>
      <c r="D100" s="8" t="s">
        <v>106</v>
      </c>
      <c r="E100" s="15">
        <v>0.26808844957162437</v>
      </c>
      <c r="F100" s="15">
        <v>0.24899147580657094</v>
      </c>
      <c r="G100" s="15">
        <v>0.45242996304919764</v>
      </c>
      <c r="H100" s="15">
        <v>0.48520043875552776</v>
      </c>
      <c r="I100" s="15">
        <v>0.6049752937455013</v>
      </c>
      <c r="J100" s="15">
        <v>0.61678983666791742</v>
      </c>
      <c r="K100" s="16">
        <v>0.27238991477076507</v>
      </c>
      <c r="L100" s="15">
        <v>0.15011281515709324</v>
      </c>
      <c r="M100" s="15">
        <v>0.33249050880578584</v>
      </c>
      <c r="N100" s="15">
        <v>0.33882951385299198</v>
      </c>
      <c r="O100" s="4">
        <v>0.38607482598857484</v>
      </c>
      <c r="P100" s="15">
        <v>0.36798481604802025</v>
      </c>
      <c r="Q100" s="10">
        <f t="shared" si="8"/>
        <v>-4.915966407210111</v>
      </c>
      <c r="S100">
        <f t="shared" si="6"/>
        <v>68</v>
      </c>
      <c r="T100" s="4" t="s">
        <v>229</v>
      </c>
      <c r="U100" s="8" t="s">
        <v>69</v>
      </c>
      <c r="V100" s="30">
        <v>0.38293926858750998</v>
      </c>
      <c r="AD100">
        <f t="shared" si="7"/>
        <v>68</v>
      </c>
      <c r="AE100" s="4" t="s">
        <v>159</v>
      </c>
      <c r="AF100" s="8" t="s">
        <v>1</v>
      </c>
      <c r="AG100">
        <v>0.37724334091750622</v>
      </c>
      <c r="AN100">
        <f t="shared" si="10"/>
        <v>68</v>
      </c>
      <c r="AO100" s="4" t="s">
        <v>184</v>
      </c>
      <c r="AP100" s="8" t="s">
        <v>25</v>
      </c>
      <c r="AQ100">
        <v>9.6685578918863549E-2</v>
      </c>
    </row>
    <row r="101" spans="3:43" x14ac:dyDescent="0.35">
      <c r="C101" s="4" t="s">
        <v>267</v>
      </c>
      <c r="D101" s="8" t="s">
        <v>107</v>
      </c>
      <c r="E101" s="15">
        <v>0.28153988100032457</v>
      </c>
      <c r="F101" s="15">
        <v>0.26056684092554028</v>
      </c>
      <c r="G101" s="15">
        <v>0.45584998318607389</v>
      </c>
      <c r="H101" s="15">
        <v>0.47005801177440898</v>
      </c>
      <c r="I101" s="15">
        <v>0.64863228024846142</v>
      </c>
      <c r="J101" s="15">
        <v>0.65538530303692633</v>
      </c>
      <c r="K101" s="16">
        <v>0.35741264276361845</v>
      </c>
      <c r="L101" s="15">
        <v>0.2425138392799997</v>
      </c>
      <c r="M101" s="15">
        <v>0.26538735844696415</v>
      </c>
      <c r="N101" s="15">
        <v>0.25310406513200762</v>
      </c>
      <c r="O101" s="4">
        <v>0.40176442912908844</v>
      </c>
      <c r="P101" s="15">
        <v>0.37632561202977655</v>
      </c>
      <c r="Q101" s="10">
        <f t="shared" si="8"/>
        <v>-6.7597889397171995</v>
      </c>
      <c r="S101">
        <f t="shared" si="6"/>
        <v>67</v>
      </c>
      <c r="T101" s="4" t="s">
        <v>297</v>
      </c>
      <c r="U101" s="8" t="s">
        <v>137</v>
      </c>
      <c r="V101" s="30">
        <v>0.38312421876475999</v>
      </c>
      <c r="AD101">
        <f t="shared" si="7"/>
        <v>67</v>
      </c>
      <c r="AE101" s="4" t="s">
        <v>192</v>
      </c>
      <c r="AF101" s="8" t="s">
        <v>33</v>
      </c>
      <c r="AG101">
        <v>0.37809099699474191</v>
      </c>
      <c r="AN101">
        <f t="shared" si="10"/>
        <v>67</v>
      </c>
      <c r="AO101" s="4" t="s">
        <v>206</v>
      </c>
      <c r="AP101" s="8" t="s">
        <v>47</v>
      </c>
      <c r="AQ101">
        <v>0.11621369858704998</v>
      </c>
    </row>
    <row r="102" spans="3:43" x14ac:dyDescent="0.35">
      <c r="C102" s="4" t="s">
        <v>268</v>
      </c>
      <c r="D102" s="8" t="s">
        <v>108</v>
      </c>
      <c r="E102" s="15">
        <v>0.29780696228596026</v>
      </c>
      <c r="F102" s="15">
        <v>0.31829796938715554</v>
      </c>
      <c r="G102" s="15">
        <v>0.48488632190743503</v>
      </c>
      <c r="H102" s="15">
        <v>0.47308465396432769</v>
      </c>
      <c r="I102" s="15">
        <v>0.49492495329096209</v>
      </c>
      <c r="J102" s="15">
        <v>0.55792219152321776</v>
      </c>
      <c r="K102" s="16">
        <v>0.20858533971477833</v>
      </c>
      <c r="L102" s="15">
        <v>0.23882607786317722</v>
      </c>
      <c r="M102" s="15">
        <v>0.32288750114784281</v>
      </c>
      <c r="N102" s="15">
        <v>0.27755153656250009</v>
      </c>
      <c r="O102" s="4">
        <v>0.3618182156693957</v>
      </c>
      <c r="P102" s="15">
        <v>0.37313648586007564</v>
      </c>
      <c r="Q102" s="10">
        <f t="shared" si="8"/>
        <v>3.0332788723652802</v>
      </c>
      <c r="S102">
        <f t="shared" si="6"/>
        <v>66</v>
      </c>
      <c r="T102" s="4" t="s">
        <v>180</v>
      </c>
      <c r="U102" s="8" t="s">
        <v>21</v>
      </c>
      <c r="V102" s="30">
        <v>0.38346245151250508</v>
      </c>
      <c r="AD102">
        <f t="shared" si="7"/>
        <v>66</v>
      </c>
      <c r="AE102" s="4" t="s">
        <v>289</v>
      </c>
      <c r="AF102" s="8" t="s">
        <v>129</v>
      </c>
      <c r="AG102">
        <v>0.37809609089635632</v>
      </c>
      <c r="AN102">
        <f t="shared" si="10"/>
        <v>66</v>
      </c>
      <c r="AO102" s="18" t="s">
        <v>217</v>
      </c>
      <c r="AP102" s="19" t="s">
        <v>58</v>
      </c>
      <c r="AQ102">
        <v>0.19652805283514066</v>
      </c>
    </row>
    <row r="103" spans="3:43" x14ac:dyDescent="0.35">
      <c r="C103" s="4" t="s">
        <v>269</v>
      </c>
      <c r="D103" s="8" t="s">
        <v>109</v>
      </c>
      <c r="E103" s="15">
        <v>0.41267469408912005</v>
      </c>
      <c r="F103" s="15">
        <v>0.34764029264783219</v>
      </c>
      <c r="G103" s="15">
        <v>0.49575113427475931</v>
      </c>
      <c r="H103" s="15">
        <v>0.45767378853352597</v>
      </c>
      <c r="I103" s="15">
        <v>0.52999944469062654</v>
      </c>
      <c r="J103" s="15">
        <v>0.54499180263554048</v>
      </c>
      <c r="K103" s="16">
        <v>0.34542734135004211</v>
      </c>
      <c r="L103" s="15">
        <v>0.22348059032429682</v>
      </c>
      <c r="M103" s="15">
        <v>0.40412184437024928</v>
      </c>
      <c r="N103" s="15">
        <v>0.3639909623395774</v>
      </c>
      <c r="O103" s="4">
        <v>0.43759489175495947</v>
      </c>
      <c r="P103" s="15">
        <v>0.38755548729615458</v>
      </c>
      <c r="Q103" s="10">
        <f t="shared" si="8"/>
        <v>-12.911545855772328</v>
      </c>
      <c r="S103">
        <f t="shared" si="6"/>
        <v>65</v>
      </c>
      <c r="T103" s="18" t="s">
        <v>273</v>
      </c>
      <c r="U103" s="19" t="s">
        <v>113</v>
      </c>
      <c r="V103" s="32">
        <v>0.38346445874927709</v>
      </c>
      <c r="AD103">
        <f t="shared" si="7"/>
        <v>65</v>
      </c>
      <c r="AE103" s="23" t="s">
        <v>246</v>
      </c>
      <c r="AF103" s="24" t="s">
        <v>86</v>
      </c>
      <c r="AG103">
        <v>0.37824012816289876</v>
      </c>
      <c r="AN103">
        <f t="shared" si="10"/>
        <v>65</v>
      </c>
      <c r="AO103" s="4" t="s">
        <v>288</v>
      </c>
      <c r="AP103" s="8" t="s">
        <v>128</v>
      </c>
      <c r="AQ103">
        <v>0.19705388003378263</v>
      </c>
    </row>
    <row r="104" spans="3:43" x14ac:dyDescent="0.35">
      <c r="C104" s="4" t="s">
        <v>272</v>
      </c>
      <c r="D104" s="8" t="s">
        <v>112</v>
      </c>
      <c r="E104" s="15">
        <v>0.30042108631376546</v>
      </c>
      <c r="F104" s="15">
        <v>0.23833659367468871</v>
      </c>
      <c r="G104" s="15">
        <v>0.38990037762915614</v>
      </c>
      <c r="H104" s="15">
        <v>0.42163241597245249</v>
      </c>
      <c r="I104" s="15">
        <v>0.35958671261938491</v>
      </c>
      <c r="J104" s="15">
        <v>0.35918295008921369</v>
      </c>
      <c r="K104" s="16">
        <v>0.30381144413486538</v>
      </c>
      <c r="L104" s="15">
        <v>0.21293689487327563</v>
      </c>
      <c r="M104" s="15">
        <v>0.26441091731219962</v>
      </c>
      <c r="N104" s="15">
        <v>0.24361780211902684</v>
      </c>
      <c r="O104" s="4">
        <v>0.32362610760187432</v>
      </c>
      <c r="P104" s="15">
        <v>0.29514133134573145</v>
      </c>
      <c r="Q104" s="10">
        <f t="shared" si="8"/>
        <v>-9.6512325556922853</v>
      </c>
      <c r="S104">
        <f t="shared" si="6"/>
        <v>64</v>
      </c>
      <c r="T104" s="4" t="s">
        <v>261</v>
      </c>
      <c r="U104" s="8" t="s">
        <v>101</v>
      </c>
      <c r="V104" s="30">
        <v>0.3844373125558575</v>
      </c>
      <c r="AD104">
        <f t="shared" si="7"/>
        <v>64</v>
      </c>
      <c r="AE104" s="4" t="s">
        <v>198</v>
      </c>
      <c r="AF104" s="8" t="s">
        <v>39</v>
      </c>
      <c r="AG104">
        <v>0.37836225918287736</v>
      </c>
      <c r="AN104">
        <f t="shared" si="10"/>
        <v>64</v>
      </c>
      <c r="AO104" s="23" t="s">
        <v>161</v>
      </c>
      <c r="AP104" s="24" t="s">
        <v>3</v>
      </c>
      <c r="AQ104">
        <v>0.26866533034390566</v>
      </c>
    </row>
    <row r="105" spans="3:43" x14ac:dyDescent="0.35">
      <c r="C105" s="4" t="s">
        <v>276</v>
      </c>
      <c r="D105" s="8" t="s">
        <v>116</v>
      </c>
      <c r="E105" s="15">
        <v>0.31319740868288548</v>
      </c>
      <c r="F105" s="15">
        <v>0.28828519664968882</v>
      </c>
      <c r="G105" s="15">
        <v>0.49611032754048828</v>
      </c>
      <c r="H105" s="15">
        <v>0.5329971389189051</v>
      </c>
      <c r="I105" s="15">
        <v>0.56854581026200179</v>
      </c>
      <c r="J105" s="15">
        <v>0.58028251376887652</v>
      </c>
      <c r="K105" s="16">
        <v>0.30659112415893613</v>
      </c>
      <c r="L105" s="15">
        <v>0.29758504069285874</v>
      </c>
      <c r="M105" s="15">
        <v>0.34595623185808638</v>
      </c>
      <c r="N105" s="15">
        <v>0.27015260834500771</v>
      </c>
      <c r="O105" s="4">
        <v>0.40608018050047967</v>
      </c>
      <c r="P105" s="15">
        <v>0.39386049967506742</v>
      </c>
      <c r="Q105" s="10">
        <f t="shared" si="8"/>
        <v>-3.1025403246818133</v>
      </c>
      <c r="S105">
        <f t="shared" si="6"/>
        <v>63</v>
      </c>
      <c r="T105" s="23" t="s">
        <v>271</v>
      </c>
      <c r="U105" s="24" t="s">
        <v>111</v>
      </c>
      <c r="V105" s="31">
        <v>0.38586577326546523</v>
      </c>
      <c r="AD105">
        <f t="shared" si="7"/>
        <v>63</v>
      </c>
      <c r="AE105" s="4" t="s">
        <v>294</v>
      </c>
      <c r="AF105" s="8" t="s">
        <v>134</v>
      </c>
      <c r="AG105">
        <v>0.37949897132973931</v>
      </c>
      <c r="AN105">
        <f t="shared" si="10"/>
        <v>63</v>
      </c>
      <c r="AO105" s="23" t="s">
        <v>299</v>
      </c>
      <c r="AP105" s="24" t="s">
        <v>139</v>
      </c>
      <c r="AQ105">
        <v>0.38834124232791745</v>
      </c>
    </row>
    <row r="106" spans="3:43" x14ac:dyDescent="0.35">
      <c r="C106" s="4" t="s">
        <v>277</v>
      </c>
      <c r="D106" s="8" t="s">
        <v>117</v>
      </c>
      <c r="E106" s="15">
        <v>0.17536647400467895</v>
      </c>
      <c r="F106" s="15">
        <v>0.21106483160320222</v>
      </c>
      <c r="G106" s="15">
        <v>0.36620801371598299</v>
      </c>
      <c r="H106" s="15">
        <v>0.29601240382654698</v>
      </c>
      <c r="I106" s="15">
        <v>0.39698699071189369</v>
      </c>
      <c r="J106" s="15">
        <v>0.39796062935346121</v>
      </c>
      <c r="K106" s="16">
        <v>0.22843265465432522</v>
      </c>
      <c r="L106" s="15">
        <v>0.22315958295157148</v>
      </c>
      <c r="M106" s="15">
        <v>0.24049093540341743</v>
      </c>
      <c r="N106" s="15">
        <v>0.25556360726743638</v>
      </c>
      <c r="O106" s="4">
        <v>0.28149701369805963</v>
      </c>
      <c r="P106" s="15">
        <v>0.27675221100044367</v>
      </c>
      <c r="Q106" s="10">
        <f t="shared" si="8"/>
        <v>-1.7144588223753525</v>
      </c>
      <c r="S106">
        <f t="shared" si="6"/>
        <v>62</v>
      </c>
      <c r="T106" s="4" t="s">
        <v>266</v>
      </c>
      <c r="U106" s="8" t="s">
        <v>106</v>
      </c>
      <c r="V106" s="30">
        <v>0.38607482598857484</v>
      </c>
      <c r="AD106">
        <f t="shared" si="7"/>
        <v>62</v>
      </c>
      <c r="AE106" s="23" t="s">
        <v>162</v>
      </c>
      <c r="AF106" s="24" t="s">
        <v>4</v>
      </c>
      <c r="AG106">
        <v>0.37991728115978118</v>
      </c>
      <c r="AN106">
        <f t="shared" si="10"/>
        <v>62</v>
      </c>
      <c r="AO106" s="23" t="s">
        <v>162</v>
      </c>
      <c r="AP106" s="24" t="s">
        <v>4</v>
      </c>
      <c r="AQ106">
        <v>0.69845506531233292</v>
      </c>
    </row>
    <row r="107" spans="3:43" x14ac:dyDescent="0.35">
      <c r="C107" s="4" t="s">
        <v>279</v>
      </c>
      <c r="D107" s="8" t="s">
        <v>119</v>
      </c>
      <c r="E107" s="15">
        <v>0.25204272913458692</v>
      </c>
      <c r="F107" s="15">
        <v>0.2714449176310032</v>
      </c>
      <c r="G107" s="15">
        <v>0.49147784173199227</v>
      </c>
      <c r="H107" s="15">
        <v>0.48875078184614712</v>
      </c>
      <c r="I107" s="15">
        <v>0.47652163405808096</v>
      </c>
      <c r="J107" s="15">
        <v>0.48669790896421172</v>
      </c>
      <c r="K107" s="16">
        <v>0.2769171859854076</v>
      </c>
      <c r="L107" s="15">
        <v>0.26529677435656246</v>
      </c>
      <c r="M107" s="15">
        <v>0.29705373658454992</v>
      </c>
      <c r="N107" s="15">
        <v>0.28313799382260474</v>
      </c>
      <c r="O107" s="4">
        <v>0.3588026254989235</v>
      </c>
      <c r="P107" s="15">
        <v>0.35906567532410588</v>
      </c>
      <c r="Q107" s="10">
        <f t="shared" si="8"/>
        <v>7.3259529735039033E-2</v>
      </c>
      <c r="S107">
        <f t="shared" si="6"/>
        <v>61</v>
      </c>
      <c r="T107" s="4" t="s">
        <v>226</v>
      </c>
      <c r="U107" s="8" t="s">
        <v>67</v>
      </c>
      <c r="V107" s="30">
        <v>0.38877282332213842</v>
      </c>
      <c r="AD107">
        <f t="shared" si="7"/>
        <v>61</v>
      </c>
      <c r="AE107" s="4" t="s">
        <v>166</v>
      </c>
      <c r="AF107" s="8" t="s">
        <v>8</v>
      </c>
      <c r="AG107">
        <v>0.37996279632263458</v>
      </c>
      <c r="AN107">
        <f t="shared" si="10"/>
        <v>61</v>
      </c>
      <c r="AO107" s="4" t="s">
        <v>258</v>
      </c>
      <c r="AP107" s="8" t="s">
        <v>98</v>
      </c>
      <c r="AQ107">
        <v>0.7538752838667746</v>
      </c>
    </row>
    <row r="108" spans="3:43" x14ac:dyDescent="0.35">
      <c r="C108" s="4" t="s">
        <v>280</v>
      </c>
      <c r="D108" s="8" t="s">
        <v>120</v>
      </c>
      <c r="E108" s="15">
        <v>0.21710579017456794</v>
      </c>
      <c r="F108" s="15">
        <v>0.16322009065362447</v>
      </c>
      <c r="G108" s="15">
        <v>0.49241238915206381</v>
      </c>
      <c r="H108" s="15">
        <v>0.56843171742521925</v>
      </c>
      <c r="I108" s="15">
        <v>0.55151642575465554</v>
      </c>
      <c r="J108" s="15">
        <v>0.56415917378691283</v>
      </c>
      <c r="K108" s="16">
        <v>0.20833936104729994</v>
      </c>
      <c r="L108" s="15">
        <v>0.38949757913441213</v>
      </c>
      <c r="M108" s="15">
        <v>0.24792130339725088</v>
      </c>
      <c r="N108" s="15">
        <v>0.24725884160727885</v>
      </c>
      <c r="O108" s="4">
        <v>0.34345905390516757</v>
      </c>
      <c r="P108" s="15">
        <v>0.38651348052148948</v>
      </c>
      <c r="Q108" s="10">
        <f t="shared" si="8"/>
        <v>11.139178524441702</v>
      </c>
      <c r="S108">
        <f t="shared" si="6"/>
        <v>60</v>
      </c>
      <c r="T108" s="23" t="s">
        <v>312</v>
      </c>
      <c r="U108" s="24" t="s">
        <v>152</v>
      </c>
      <c r="V108" s="31">
        <v>0.38881117143836785</v>
      </c>
      <c r="AD108">
        <f t="shared" si="7"/>
        <v>60</v>
      </c>
      <c r="AE108" s="23" t="s">
        <v>239</v>
      </c>
      <c r="AF108" s="24" t="s">
        <v>79</v>
      </c>
      <c r="AG108">
        <v>0.38041436529618355</v>
      </c>
      <c r="AN108">
        <f t="shared" si="10"/>
        <v>60</v>
      </c>
      <c r="AO108" s="4" t="s">
        <v>199</v>
      </c>
      <c r="AP108" s="8" t="s">
        <v>40</v>
      </c>
      <c r="AQ108">
        <v>0.76710603275187661</v>
      </c>
    </row>
    <row r="109" spans="3:43" x14ac:dyDescent="0.35">
      <c r="C109" s="4" t="s">
        <v>281</v>
      </c>
      <c r="D109" s="8" t="s">
        <v>121</v>
      </c>
      <c r="E109" s="15">
        <v>0.44523146534213981</v>
      </c>
      <c r="F109" s="15">
        <v>0.43127824489953437</v>
      </c>
      <c r="G109" s="15">
        <v>0.65375433999656118</v>
      </c>
      <c r="H109" s="15">
        <v>0.66059325600762775</v>
      </c>
      <c r="I109" s="15">
        <v>0.69521193981459106</v>
      </c>
      <c r="J109" s="15">
        <v>0.69943498351771916</v>
      </c>
      <c r="K109" s="16">
        <v>0.25934406943231519</v>
      </c>
      <c r="L109" s="15">
        <v>0.26235529993624646</v>
      </c>
      <c r="M109" s="15">
        <v>0.34446477061534586</v>
      </c>
      <c r="N109" s="15">
        <v>0.29496678945612975</v>
      </c>
      <c r="O109" s="4">
        <v>0.4796013170401906</v>
      </c>
      <c r="P109" s="15">
        <v>0.46972571476345149</v>
      </c>
      <c r="Q109" s="10">
        <f t="shared" si="8"/>
        <v>-2.1024189151987041</v>
      </c>
      <c r="S109">
        <f t="shared" si="6"/>
        <v>59</v>
      </c>
      <c r="T109" s="4" t="s">
        <v>206</v>
      </c>
      <c r="U109" s="8" t="s">
        <v>47</v>
      </c>
      <c r="V109" s="30">
        <v>0.39009980605911732</v>
      </c>
      <c r="AD109">
        <f t="shared" si="7"/>
        <v>59</v>
      </c>
      <c r="AE109" s="23" t="s">
        <v>293</v>
      </c>
      <c r="AF109" s="24" t="s">
        <v>133</v>
      </c>
      <c r="AG109">
        <v>0.38139781677447349</v>
      </c>
      <c r="AN109">
        <f t="shared" si="10"/>
        <v>59</v>
      </c>
      <c r="AO109" s="4" t="s">
        <v>183</v>
      </c>
      <c r="AP109" s="8" t="s">
        <v>24</v>
      </c>
      <c r="AQ109">
        <v>0.93752010900492588</v>
      </c>
    </row>
    <row r="110" spans="3:43" x14ac:dyDescent="0.35">
      <c r="C110" s="4" t="s">
        <v>282</v>
      </c>
      <c r="D110" s="8" t="s">
        <v>122</v>
      </c>
      <c r="E110" s="15">
        <v>0.30230611314859068</v>
      </c>
      <c r="F110" s="15">
        <v>0.28795956829024244</v>
      </c>
      <c r="G110" s="15">
        <v>0.36968891620267486</v>
      </c>
      <c r="H110" s="15">
        <v>0.4780547013050272</v>
      </c>
      <c r="I110" s="15">
        <v>0.52194353107296354</v>
      </c>
      <c r="J110" s="15">
        <v>0.5290641644573667</v>
      </c>
      <c r="K110" s="16">
        <v>0.17259335123434777</v>
      </c>
      <c r="L110" s="15">
        <v>0.20301311840976671</v>
      </c>
      <c r="M110" s="15">
        <v>0.29500988218567642</v>
      </c>
      <c r="N110" s="15">
        <v>0.33748912492031286</v>
      </c>
      <c r="O110" s="4">
        <v>0.33230835876885062</v>
      </c>
      <c r="P110" s="15">
        <v>0.3671161354765432</v>
      </c>
      <c r="Q110" s="10">
        <f t="shared" si="8"/>
        <v>9.481407474097967</v>
      </c>
      <c r="S110">
        <f t="shared" si="6"/>
        <v>58</v>
      </c>
      <c r="T110" s="4" t="s">
        <v>199</v>
      </c>
      <c r="U110" s="8" t="s">
        <v>40</v>
      </c>
      <c r="V110" s="30">
        <v>0.39011117103665</v>
      </c>
      <c r="AD110">
        <f t="shared" si="7"/>
        <v>58</v>
      </c>
      <c r="AE110" s="4" t="s">
        <v>231</v>
      </c>
      <c r="AF110" s="8" t="s">
        <v>71</v>
      </c>
      <c r="AG110">
        <v>0.38158591602146946</v>
      </c>
      <c r="AN110">
        <f t="shared" si="10"/>
        <v>58</v>
      </c>
      <c r="AO110" s="23" t="s">
        <v>293</v>
      </c>
      <c r="AP110" s="24" t="s">
        <v>133</v>
      </c>
      <c r="AQ110">
        <v>0.94873475886359127</v>
      </c>
    </row>
    <row r="111" spans="3:43" x14ac:dyDescent="0.35">
      <c r="C111" s="4" t="s">
        <v>284</v>
      </c>
      <c r="D111" s="8" t="s">
        <v>124</v>
      </c>
      <c r="E111" s="15">
        <v>0.33901179069818266</v>
      </c>
      <c r="F111" s="15">
        <v>0.31934211050431011</v>
      </c>
      <c r="G111" s="15">
        <v>0.50343058547586217</v>
      </c>
      <c r="H111" s="15">
        <v>0.52725119845702506</v>
      </c>
      <c r="I111" s="15">
        <v>0.67788813344799326</v>
      </c>
      <c r="J111" s="15">
        <v>0.67570419874482746</v>
      </c>
      <c r="K111" s="16">
        <v>0.22316974866671208</v>
      </c>
      <c r="L111" s="15">
        <v>0.30630895057027685</v>
      </c>
      <c r="M111" s="15">
        <v>0.34474511285170967</v>
      </c>
      <c r="N111" s="15">
        <v>0.31973600436750538</v>
      </c>
      <c r="O111" s="4">
        <v>0.41764907422809194</v>
      </c>
      <c r="P111" s="15">
        <v>0.42966849252878897</v>
      </c>
      <c r="Q111" s="10">
        <f t="shared" si="8"/>
        <v>2.7973701841523075</v>
      </c>
      <c r="S111">
        <f t="shared" si="6"/>
        <v>57</v>
      </c>
      <c r="T111" s="23" t="s">
        <v>265</v>
      </c>
      <c r="U111" s="24" t="s">
        <v>105</v>
      </c>
      <c r="V111" s="31">
        <v>0.39079252711401608</v>
      </c>
      <c r="AD111">
        <f t="shared" si="7"/>
        <v>57</v>
      </c>
      <c r="AE111" s="18" t="s">
        <v>295</v>
      </c>
      <c r="AF111" s="19" t="s">
        <v>135</v>
      </c>
      <c r="AG111">
        <v>0.38167991362389697</v>
      </c>
      <c r="AN111">
        <f t="shared" si="10"/>
        <v>57</v>
      </c>
      <c r="AO111" s="4" t="s">
        <v>302</v>
      </c>
      <c r="AP111" s="8" t="s">
        <v>142</v>
      </c>
      <c r="AQ111">
        <v>0.97697323919796675</v>
      </c>
    </row>
    <row r="112" spans="3:43" x14ac:dyDescent="0.35">
      <c r="C112" s="4" t="s">
        <v>285</v>
      </c>
      <c r="D112" s="8" t="s">
        <v>125</v>
      </c>
      <c r="E112" s="15">
        <v>0.42113884630987986</v>
      </c>
      <c r="F112" s="15">
        <v>0.42162651171776722</v>
      </c>
      <c r="G112" s="15">
        <v>0.67173758172780618</v>
      </c>
      <c r="H112" s="15">
        <v>0.66645206661925738</v>
      </c>
      <c r="I112" s="15">
        <v>0.68801954267614374</v>
      </c>
      <c r="J112" s="15">
        <v>0.69228353545260135</v>
      </c>
      <c r="K112" s="16">
        <v>0.31414288002224766</v>
      </c>
      <c r="L112" s="15">
        <v>0.2657964926876083</v>
      </c>
      <c r="M112" s="15">
        <v>0.37164607054163529</v>
      </c>
      <c r="N112" s="15">
        <v>0.35131779685326198</v>
      </c>
      <c r="O112" s="4">
        <v>0.49333698425554251</v>
      </c>
      <c r="P112" s="15">
        <v>0.47949528066609926</v>
      </c>
      <c r="Q112" s="10">
        <f t="shared" si="8"/>
        <v>-2.886723633695583</v>
      </c>
      <c r="S112">
        <f t="shared" si="6"/>
        <v>56</v>
      </c>
      <c r="T112" s="4" t="s">
        <v>291</v>
      </c>
      <c r="U112" s="8" t="s">
        <v>131</v>
      </c>
      <c r="V112" s="30">
        <v>0.39085863626798678</v>
      </c>
      <c r="AD112">
        <f t="shared" si="7"/>
        <v>56</v>
      </c>
      <c r="AE112" s="4" t="s">
        <v>255</v>
      </c>
      <c r="AF112" s="8" t="s">
        <v>95</v>
      </c>
      <c r="AG112">
        <v>0.38227568109411925</v>
      </c>
      <c r="AN112">
        <f t="shared" si="10"/>
        <v>56</v>
      </c>
      <c r="AO112" s="18" t="s">
        <v>295</v>
      </c>
      <c r="AP112" s="19" t="s">
        <v>135</v>
      </c>
      <c r="AQ112">
        <v>1.3513485481653378</v>
      </c>
    </row>
    <row r="113" spans="3:43" x14ac:dyDescent="0.35">
      <c r="C113" s="4" t="s">
        <v>288</v>
      </c>
      <c r="D113" s="8" t="s">
        <v>128</v>
      </c>
      <c r="E113" s="15">
        <v>0.29887715271930204</v>
      </c>
      <c r="F113" s="15">
        <v>0.24653801968203334</v>
      </c>
      <c r="G113" s="15">
        <v>0.53555308913512967</v>
      </c>
      <c r="H113" s="15">
        <v>0.5873709028970634</v>
      </c>
      <c r="I113" s="15">
        <v>0.71779014357795967</v>
      </c>
      <c r="J113" s="15">
        <v>0.70587161743845206</v>
      </c>
      <c r="K113" s="16">
        <v>0.16051531251716472</v>
      </c>
      <c r="L113" s="15">
        <v>0.19414144028236607</v>
      </c>
      <c r="M113" s="15">
        <v>0.29295105867222704</v>
      </c>
      <c r="N113" s="15">
        <v>0.27572486340236008</v>
      </c>
      <c r="O113" s="4">
        <v>0.40113735132435668</v>
      </c>
      <c r="P113" s="15">
        <v>0.40192936874045504</v>
      </c>
      <c r="Q113" s="10">
        <f t="shared" si="8"/>
        <v>0.19705388003378263</v>
      </c>
      <c r="S113">
        <f t="shared" si="6"/>
        <v>55</v>
      </c>
      <c r="T113" s="23" t="s">
        <v>246</v>
      </c>
      <c r="U113" s="24" t="s">
        <v>86</v>
      </c>
      <c r="V113" s="31">
        <v>0.39248457726455671</v>
      </c>
      <c r="AD113">
        <f t="shared" si="7"/>
        <v>55</v>
      </c>
      <c r="AE113" s="4" t="s">
        <v>240</v>
      </c>
      <c r="AF113" s="8" t="s">
        <v>80</v>
      </c>
      <c r="AG113">
        <v>0.38281907617614974</v>
      </c>
      <c r="AN113">
        <f t="shared" si="10"/>
        <v>55</v>
      </c>
      <c r="AO113" s="4" t="s">
        <v>166</v>
      </c>
      <c r="AP113" s="8" t="s">
        <v>8</v>
      </c>
      <c r="AQ113">
        <v>1.5878651453668891</v>
      </c>
    </row>
    <row r="114" spans="3:43" x14ac:dyDescent="0.35">
      <c r="C114" s="4" t="s">
        <v>289</v>
      </c>
      <c r="D114" s="8" t="s">
        <v>129</v>
      </c>
      <c r="E114" s="15">
        <v>0.38634733010219208</v>
      </c>
      <c r="F114" s="15">
        <v>0.38010137182352849</v>
      </c>
      <c r="G114" s="15">
        <v>0.5710026179265475</v>
      </c>
      <c r="H114" s="15">
        <v>0.49987782607715681</v>
      </c>
      <c r="I114" s="15">
        <v>0.44282237682709147</v>
      </c>
      <c r="J114" s="15">
        <v>0.44050400877132179</v>
      </c>
      <c r="K114" s="16">
        <v>0.33289288889406177</v>
      </c>
      <c r="L114" s="15">
        <v>0.35069186700813526</v>
      </c>
      <c r="M114" s="15">
        <v>0.29861772278754084</v>
      </c>
      <c r="N114" s="15">
        <v>0.21930538080163942</v>
      </c>
      <c r="O114" s="4">
        <v>0.40633658730748679</v>
      </c>
      <c r="P114" s="15">
        <v>0.37809609089635632</v>
      </c>
      <c r="Q114" s="10">
        <f t="shared" si="8"/>
        <v>-7.4691320780864014</v>
      </c>
      <c r="S114">
        <f t="shared" si="6"/>
        <v>54</v>
      </c>
      <c r="T114" s="4" t="s">
        <v>184</v>
      </c>
      <c r="U114" s="8" t="s">
        <v>25</v>
      </c>
      <c r="V114" s="30">
        <v>0.39267196736841181</v>
      </c>
      <c r="AD114">
        <f t="shared" si="7"/>
        <v>54</v>
      </c>
      <c r="AE114" s="4" t="s">
        <v>202</v>
      </c>
      <c r="AF114" s="8" t="s">
        <v>43</v>
      </c>
      <c r="AG114">
        <v>0.38498608634272136</v>
      </c>
      <c r="AN114">
        <f t="shared" si="10"/>
        <v>54</v>
      </c>
      <c r="AO114" s="18" t="s">
        <v>287</v>
      </c>
      <c r="AP114" s="19" t="s">
        <v>127</v>
      </c>
      <c r="AQ114">
        <v>1.6163098374507794</v>
      </c>
    </row>
    <row r="115" spans="3:43" x14ac:dyDescent="0.35">
      <c r="C115" s="4" t="s">
        <v>290</v>
      </c>
      <c r="D115" s="8" t="s">
        <v>130</v>
      </c>
      <c r="E115" s="15">
        <v>0.31830320212769181</v>
      </c>
      <c r="F115" s="15">
        <v>0.29093643818051834</v>
      </c>
      <c r="G115" s="15">
        <v>0.35107171295401701</v>
      </c>
      <c r="H115" s="15">
        <v>0.32196895318986307</v>
      </c>
      <c r="I115" s="15">
        <v>0.34130347797450661</v>
      </c>
      <c r="J115" s="15">
        <v>0.37260085772055063</v>
      </c>
      <c r="K115" s="16">
        <v>0.32423159459073581</v>
      </c>
      <c r="L115" s="15">
        <v>0.32394074826384756</v>
      </c>
      <c r="M115" s="15">
        <v>0.33263679772367261</v>
      </c>
      <c r="N115" s="15">
        <v>0.27066372831692165</v>
      </c>
      <c r="O115" s="4">
        <v>0.33350935707412477</v>
      </c>
      <c r="P115" s="15">
        <v>0.31602214513434024</v>
      </c>
      <c r="Q115" s="10">
        <f t="shared" si="8"/>
        <v>-5.5335400411103342</v>
      </c>
      <c r="S115">
        <f t="shared" si="6"/>
        <v>53</v>
      </c>
      <c r="T115" s="4" t="s">
        <v>185</v>
      </c>
      <c r="U115" s="8" t="s">
        <v>26</v>
      </c>
      <c r="V115" s="30">
        <v>0.39572198058114871</v>
      </c>
      <c r="AD115">
        <f t="shared" si="7"/>
        <v>53</v>
      </c>
      <c r="AE115" s="23" t="s">
        <v>271</v>
      </c>
      <c r="AF115" s="24" t="s">
        <v>111</v>
      </c>
      <c r="AG115">
        <v>0.38570141226039928</v>
      </c>
      <c r="AN115">
        <f t="shared" si="10"/>
        <v>53</v>
      </c>
      <c r="AO115" s="4" t="s">
        <v>300</v>
      </c>
      <c r="AP115" s="8" t="s">
        <v>140</v>
      </c>
      <c r="AQ115">
        <v>1.7231402326337286</v>
      </c>
    </row>
    <row r="116" spans="3:43" x14ac:dyDescent="0.35">
      <c r="C116" s="4" t="s">
        <v>291</v>
      </c>
      <c r="D116" s="8" t="s">
        <v>131</v>
      </c>
      <c r="E116" s="15">
        <v>0.24521632419980516</v>
      </c>
      <c r="F116" s="15">
        <v>0.25955101306713924</v>
      </c>
      <c r="G116" s="15">
        <v>0.5167587723026591</v>
      </c>
      <c r="H116" s="15">
        <v>0.44884302535901871</v>
      </c>
      <c r="I116" s="15">
        <v>0.60085105128283911</v>
      </c>
      <c r="J116" s="15">
        <v>0.60549722061483047</v>
      </c>
      <c r="K116" s="16">
        <v>0.24479141283954858</v>
      </c>
      <c r="L116" s="15">
        <v>0.18068134781173051</v>
      </c>
      <c r="M116" s="15">
        <v>0.34667562071508184</v>
      </c>
      <c r="N116" s="15">
        <v>0.30359573839542314</v>
      </c>
      <c r="O116" s="4">
        <v>0.39085863626798678</v>
      </c>
      <c r="P116" s="15">
        <v>0.3596336690496284</v>
      </c>
      <c r="Q116" s="10">
        <f t="shared" si="8"/>
        <v>-8.6824371313380624</v>
      </c>
      <c r="S116">
        <f t="shared" si="6"/>
        <v>52</v>
      </c>
      <c r="T116" s="23" t="s">
        <v>222</v>
      </c>
      <c r="U116" s="24" t="s">
        <v>63</v>
      </c>
      <c r="V116" s="31">
        <v>0.39608167567789654</v>
      </c>
      <c r="AD116">
        <f t="shared" si="7"/>
        <v>52</v>
      </c>
      <c r="AE116" s="23" t="s">
        <v>312</v>
      </c>
      <c r="AF116" s="24" t="s">
        <v>152</v>
      </c>
      <c r="AG116">
        <v>0.386189219139077</v>
      </c>
      <c r="AN116">
        <f t="shared" si="10"/>
        <v>52</v>
      </c>
      <c r="AO116" s="4" t="s">
        <v>296</v>
      </c>
      <c r="AP116" s="8" t="s">
        <v>136</v>
      </c>
      <c r="AQ116">
        <v>1.9457051649599357</v>
      </c>
    </row>
    <row r="117" spans="3:43" x14ac:dyDescent="0.35">
      <c r="C117" s="4" t="s">
        <v>292</v>
      </c>
      <c r="D117" s="8" t="s">
        <v>132</v>
      </c>
      <c r="E117" s="15">
        <v>0.18469976758807552</v>
      </c>
      <c r="F117" s="15">
        <v>0.23795237089608179</v>
      </c>
      <c r="G117" s="15">
        <v>0.42183705596422949</v>
      </c>
      <c r="H117" s="15">
        <v>0.5720472727323781</v>
      </c>
      <c r="I117" s="15">
        <v>0.38835336990081459</v>
      </c>
      <c r="J117" s="15">
        <v>0.3934696041097791</v>
      </c>
      <c r="K117" s="16">
        <v>0.40242997289845184</v>
      </c>
      <c r="L117" s="15">
        <v>0.25988971445987386</v>
      </c>
      <c r="M117" s="15">
        <v>0.25163130748280604</v>
      </c>
      <c r="N117" s="15">
        <v>0.25829956994707148</v>
      </c>
      <c r="O117" s="4">
        <v>0.32979029476687549</v>
      </c>
      <c r="P117" s="15">
        <v>0.34433170642903688</v>
      </c>
      <c r="Q117" s="10">
        <f t="shared" si="8"/>
        <v>4.2230823913853595</v>
      </c>
      <c r="S117">
        <f t="shared" si="6"/>
        <v>51</v>
      </c>
      <c r="T117" s="23" t="s">
        <v>173</v>
      </c>
      <c r="U117" s="24" t="s">
        <v>14</v>
      </c>
      <c r="V117" s="31">
        <v>0.39926681342724923</v>
      </c>
      <c r="AD117">
        <f t="shared" si="7"/>
        <v>51</v>
      </c>
      <c r="AE117" s="4" t="s">
        <v>280</v>
      </c>
      <c r="AF117" s="8" t="s">
        <v>120</v>
      </c>
      <c r="AG117">
        <v>0.38651348052148948</v>
      </c>
      <c r="AN117">
        <f t="shared" si="10"/>
        <v>51</v>
      </c>
      <c r="AO117" s="4" t="s">
        <v>210</v>
      </c>
      <c r="AP117" s="8" t="s">
        <v>51</v>
      </c>
      <c r="AQ117">
        <v>2.0901792896399618</v>
      </c>
    </row>
    <row r="118" spans="3:43" x14ac:dyDescent="0.35">
      <c r="C118" s="4" t="s">
        <v>294</v>
      </c>
      <c r="D118" s="8" t="s">
        <v>134</v>
      </c>
      <c r="E118" s="15">
        <v>0.22423622855735065</v>
      </c>
      <c r="F118" s="15">
        <v>0.23008655515271662</v>
      </c>
      <c r="G118" s="15">
        <v>0.45600273312217898</v>
      </c>
      <c r="H118" s="15">
        <v>0.44996027331037969</v>
      </c>
      <c r="I118" s="15">
        <v>0.64974568694605739</v>
      </c>
      <c r="J118" s="15">
        <v>0.64688164483703692</v>
      </c>
      <c r="K118" s="16">
        <v>0.14569666913993476</v>
      </c>
      <c r="L118" s="15">
        <v>0.22194606809194733</v>
      </c>
      <c r="M118" s="15">
        <v>0.34915695936636315</v>
      </c>
      <c r="N118" s="15">
        <v>0.34862031525661602</v>
      </c>
      <c r="O118" s="4">
        <v>0.36496765542637699</v>
      </c>
      <c r="P118" s="15">
        <v>0.37949897132973931</v>
      </c>
      <c r="Q118" s="10">
        <f t="shared" si="8"/>
        <v>3.8290791283163559</v>
      </c>
      <c r="S118">
        <f t="shared" si="6"/>
        <v>50</v>
      </c>
      <c r="T118" s="4" t="s">
        <v>300</v>
      </c>
      <c r="U118" s="8" t="s">
        <v>140</v>
      </c>
      <c r="V118" s="30">
        <v>0.40072026440675101</v>
      </c>
      <c r="AD118">
        <f t="shared" si="7"/>
        <v>50</v>
      </c>
      <c r="AE118" s="4" t="s">
        <v>269</v>
      </c>
      <c r="AF118" s="8" t="s">
        <v>109</v>
      </c>
      <c r="AG118">
        <v>0.38755548729615458</v>
      </c>
      <c r="AN118">
        <f t="shared" si="10"/>
        <v>50</v>
      </c>
      <c r="AO118" s="23" t="s">
        <v>204</v>
      </c>
      <c r="AP118" s="24" t="s">
        <v>45</v>
      </c>
      <c r="AQ118">
        <v>2.4877252319275645</v>
      </c>
    </row>
    <row r="119" spans="3:43" x14ac:dyDescent="0.35">
      <c r="C119" s="4" t="s">
        <v>296</v>
      </c>
      <c r="D119" s="8" t="s">
        <v>136</v>
      </c>
      <c r="E119" s="15">
        <v>0.23621927960664646</v>
      </c>
      <c r="F119" s="15">
        <v>0.24686286673179025</v>
      </c>
      <c r="G119" s="15">
        <v>0.5015241359555036</v>
      </c>
      <c r="H119" s="15">
        <v>0.5402024961637889</v>
      </c>
      <c r="I119" s="15">
        <v>0.4290382427529415</v>
      </c>
      <c r="J119" s="15">
        <v>0.45573756919392966</v>
      </c>
      <c r="K119" s="16">
        <v>0.2294770957858551</v>
      </c>
      <c r="L119" s="15">
        <v>0.2109309959778245</v>
      </c>
      <c r="M119" s="15">
        <v>0.28730574785328983</v>
      </c>
      <c r="N119" s="15">
        <v>0.26323778111333207</v>
      </c>
      <c r="O119" s="4">
        <v>0.33671290039084728</v>
      </c>
      <c r="P119" s="15">
        <v>0.3433943418361331</v>
      </c>
      <c r="Q119" s="10">
        <f t="shared" si="8"/>
        <v>1.9457051649599357</v>
      </c>
      <c r="S119">
        <f t="shared" si="6"/>
        <v>49</v>
      </c>
      <c r="T119" s="4" t="s">
        <v>288</v>
      </c>
      <c r="U119" s="8" t="s">
        <v>128</v>
      </c>
      <c r="V119" s="30">
        <v>0.40113735132435668</v>
      </c>
      <c r="AD119">
        <f t="shared" si="7"/>
        <v>49</v>
      </c>
      <c r="AE119" s="4" t="s">
        <v>206</v>
      </c>
      <c r="AF119" s="8" t="s">
        <v>47</v>
      </c>
      <c r="AG119">
        <v>0.3905536829390287</v>
      </c>
      <c r="AN119">
        <f t="shared" si="10"/>
        <v>49</v>
      </c>
      <c r="AO119" s="23" t="s">
        <v>274</v>
      </c>
      <c r="AP119" s="24" t="s">
        <v>114</v>
      </c>
      <c r="AQ119">
        <v>2.4941929645774268</v>
      </c>
    </row>
    <row r="120" spans="3:43" x14ac:dyDescent="0.35">
      <c r="C120" s="4" t="s">
        <v>297</v>
      </c>
      <c r="D120" s="8" t="s">
        <v>137</v>
      </c>
      <c r="E120" s="15">
        <v>0.34098483203497587</v>
      </c>
      <c r="F120" s="15">
        <v>0.34534683244801206</v>
      </c>
      <c r="G120" s="15">
        <v>0.56751989921488777</v>
      </c>
      <c r="H120" s="15">
        <v>0.64229237805506323</v>
      </c>
      <c r="I120" s="15">
        <v>0.49136071980439366</v>
      </c>
      <c r="J120" s="15">
        <v>0.51202301035494791</v>
      </c>
      <c r="K120" s="16">
        <v>0.18969226960228611</v>
      </c>
      <c r="L120" s="15">
        <v>0.18052879219377646</v>
      </c>
      <c r="M120" s="15">
        <v>0.32606337316725653</v>
      </c>
      <c r="N120" s="15">
        <v>0.32879564712536047</v>
      </c>
      <c r="O120" s="4">
        <v>0.38312421876475999</v>
      </c>
      <c r="P120" s="15">
        <v>0.40179733203543205</v>
      </c>
      <c r="Q120" s="10">
        <f t="shared" si="8"/>
        <v>4.6473960332383175</v>
      </c>
      <c r="S120">
        <f t="shared" si="6"/>
        <v>48</v>
      </c>
      <c r="T120" s="4" t="s">
        <v>267</v>
      </c>
      <c r="U120" s="8" t="s">
        <v>107</v>
      </c>
      <c r="V120" s="30">
        <v>0.40176442912908844</v>
      </c>
      <c r="AD120">
        <f t="shared" si="7"/>
        <v>48</v>
      </c>
      <c r="AE120" s="23" t="s">
        <v>203</v>
      </c>
      <c r="AF120" s="24" t="s">
        <v>44</v>
      </c>
      <c r="AG120">
        <v>0.3913289871572071</v>
      </c>
      <c r="AN120">
        <f t="shared" si="10"/>
        <v>48</v>
      </c>
      <c r="AO120" s="4" t="s">
        <v>262</v>
      </c>
      <c r="AP120" s="8" t="s">
        <v>102</v>
      </c>
      <c r="AQ120">
        <v>2.5561473650216642</v>
      </c>
    </row>
    <row r="121" spans="3:43" x14ac:dyDescent="0.35">
      <c r="C121" s="4" t="s">
        <v>298</v>
      </c>
      <c r="D121" s="8" t="s">
        <v>138</v>
      </c>
      <c r="E121" s="15">
        <v>0.34197719675206745</v>
      </c>
      <c r="F121" s="15">
        <v>0.27436694212331852</v>
      </c>
      <c r="G121" s="15">
        <v>0.4045682834795532</v>
      </c>
      <c r="H121" s="15">
        <v>0.53144449481994105</v>
      </c>
      <c r="I121" s="15">
        <v>0.37724096149274955</v>
      </c>
      <c r="J121" s="15">
        <v>0.38746006635950536</v>
      </c>
      <c r="K121" s="16">
        <v>0.25210732421605975</v>
      </c>
      <c r="L121" s="15">
        <v>0.36670864525763519</v>
      </c>
      <c r="M121" s="15">
        <v>0.29002113468076646</v>
      </c>
      <c r="N121" s="15">
        <v>0.28289984454776018</v>
      </c>
      <c r="O121" s="4">
        <v>0.3331829801242393</v>
      </c>
      <c r="P121" s="15">
        <v>0.36857599862163204</v>
      </c>
      <c r="Q121" s="10">
        <f t="shared" si="8"/>
        <v>9.6026378900830274</v>
      </c>
      <c r="S121">
        <f t="shared" si="6"/>
        <v>47</v>
      </c>
      <c r="T121" s="4" t="s">
        <v>188</v>
      </c>
      <c r="U121" s="8" t="s">
        <v>29</v>
      </c>
      <c r="V121" s="30">
        <v>0.40179779611107252</v>
      </c>
      <c r="AD121">
        <f t="shared" si="7"/>
        <v>47</v>
      </c>
      <c r="AE121" s="4" t="s">
        <v>184</v>
      </c>
      <c r="AF121" s="8" t="s">
        <v>25</v>
      </c>
      <c r="AG121">
        <v>0.39305199196229268</v>
      </c>
      <c r="AN121">
        <f t="shared" si="10"/>
        <v>47</v>
      </c>
      <c r="AO121" s="4" t="s">
        <v>305</v>
      </c>
      <c r="AP121" s="8" t="s">
        <v>145</v>
      </c>
      <c r="AQ121">
        <v>2.5591967096474066</v>
      </c>
    </row>
    <row r="122" spans="3:43" x14ac:dyDescent="0.35">
      <c r="C122" s="4" t="s">
        <v>300</v>
      </c>
      <c r="D122" s="8" t="s">
        <v>140</v>
      </c>
      <c r="E122" s="15">
        <v>0.33226925393194207</v>
      </c>
      <c r="F122" s="15">
        <v>0.30952094411821773</v>
      </c>
      <c r="G122" s="15">
        <v>0.47684644245627222</v>
      </c>
      <c r="H122" s="15">
        <v>0.55656159343616951</v>
      </c>
      <c r="I122" s="15">
        <v>0.52539925819269917</v>
      </c>
      <c r="J122" s="15">
        <v>0.54817891001562324</v>
      </c>
      <c r="K122" s="16">
        <v>0.28107494642718123</v>
      </c>
      <c r="L122" s="15">
        <v>0.26578312138515481</v>
      </c>
      <c r="M122" s="15">
        <v>0.38801142102566016</v>
      </c>
      <c r="N122" s="15">
        <v>0.35868695622434499</v>
      </c>
      <c r="O122" s="4">
        <v>0.40072026440675101</v>
      </c>
      <c r="P122" s="15">
        <v>0.40774630503590209</v>
      </c>
      <c r="Q122" s="10">
        <f t="shared" si="8"/>
        <v>1.7231402326337286</v>
      </c>
      <c r="S122">
        <f t="shared" si="6"/>
        <v>46</v>
      </c>
      <c r="T122" s="4" t="s">
        <v>254</v>
      </c>
      <c r="U122" s="8" t="s">
        <v>94</v>
      </c>
      <c r="V122" s="30">
        <v>0.40462195761480402</v>
      </c>
      <c r="AD122">
        <f t="shared" si="7"/>
        <v>46</v>
      </c>
      <c r="AE122" s="4" t="s">
        <v>199</v>
      </c>
      <c r="AF122" s="8" t="s">
        <v>40</v>
      </c>
      <c r="AG122">
        <v>0.39312687098030863</v>
      </c>
      <c r="AN122">
        <f t="shared" si="10"/>
        <v>46</v>
      </c>
      <c r="AO122" s="23" t="s">
        <v>263</v>
      </c>
      <c r="AP122" s="24" t="s">
        <v>103</v>
      </c>
      <c r="AQ122">
        <v>2.7897306665688326</v>
      </c>
    </row>
    <row r="123" spans="3:43" x14ac:dyDescent="0.35">
      <c r="C123" s="4" t="s">
        <v>301</v>
      </c>
      <c r="D123" s="8" t="s">
        <v>141</v>
      </c>
      <c r="E123" s="15">
        <v>0.29997464293312859</v>
      </c>
      <c r="F123" s="15">
        <v>0.28829028534514828</v>
      </c>
      <c r="G123" s="15">
        <v>0.47762121234977545</v>
      </c>
      <c r="H123" s="15">
        <v>0.44637444932333964</v>
      </c>
      <c r="I123" s="15">
        <v>0.51562857852717925</v>
      </c>
      <c r="J123" s="15">
        <v>0.52640552240159355</v>
      </c>
      <c r="K123" s="16">
        <v>0.15233180181170136</v>
      </c>
      <c r="L123" s="15">
        <v>0.17348483385052324</v>
      </c>
      <c r="M123" s="15">
        <v>0.29185275897496582</v>
      </c>
      <c r="N123" s="15">
        <v>0.27163527382206432</v>
      </c>
      <c r="O123" s="4">
        <v>0.3474817989193501</v>
      </c>
      <c r="P123" s="15">
        <v>0.34123807294853381</v>
      </c>
      <c r="Q123" s="10">
        <f t="shared" si="8"/>
        <v>-1.8297272390698283</v>
      </c>
      <c r="S123">
        <f t="shared" si="6"/>
        <v>45</v>
      </c>
      <c r="T123" s="18" t="s">
        <v>176</v>
      </c>
      <c r="U123" s="19" t="s">
        <v>17</v>
      </c>
      <c r="V123" s="32">
        <v>0.40492696863479799</v>
      </c>
      <c r="AD123">
        <f t="shared" si="7"/>
        <v>45</v>
      </c>
      <c r="AE123" s="4" t="s">
        <v>276</v>
      </c>
      <c r="AF123" s="8" t="s">
        <v>116</v>
      </c>
      <c r="AG123">
        <v>0.39386049967506742</v>
      </c>
      <c r="AN123">
        <f t="shared" si="10"/>
        <v>45</v>
      </c>
      <c r="AO123" s="4" t="s">
        <v>284</v>
      </c>
      <c r="AP123" s="8" t="s">
        <v>124</v>
      </c>
      <c r="AQ123">
        <v>2.7973701841523075</v>
      </c>
    </row>
    <row r="124" spans="3:43" x14ac:dyDescent="0.35">
      <c r="C124" s="4" t="s">
        <v>302</v>
      </c>
      <c r="D124" s="8" t="s">
        <v>142</v>
      </c>
      <c r="E124" s="15">
        <v>0.30435008330240698</v>
      </c>
      <c r="F124" s="15">
        <v>0.22393143029885981</v>
      </c>
      <c r="G124" s="15">
        <v>0.41900645957007021</v>
      </c>
      <c r="H124" s="15">
        <v>0.46337746891382925</v>
      </c>
      <c r="I124" s="15">
        <v>0.52658534631271525</v>
      </c>
      <c r="J124" s="15">
        <v>0.53999142748518936</v>
      </c>
      <c r="K124" s="16">
        <v>0.14795534210664932</v>
      </c>
      <c r="L124" s="15">
        <v>0.20451066710168755</v>
      </c>
      <c r="M124" s="15">
        <v>0.28452941930253384</v>
      </c>
      <c r="N124" s="15">
        <v>0.26721468298408829</v>
      </c>
      <c r="O124" s="4">
        <v>0.33648533011887516</v>
      </c>
      <c r="P124" s="15">
        <v>0.33980513535673085</v>
      </c>
      <c r="Q124" s="10">
        <f t="shared" si="8"/>
        <v>0.97697323919796675</v>
      </c>
      <c r="S124">
        <f t="shared" si="6"/>
        <v>44</v>
      </c>
      <c r="T124" s="4" t="s">
        <v>255</v>
      </c>
      <c r="U124" s="8" t="s">
        <v>95</v>
      </c>
      <c r="V124" s="30">
        <v>0.40534147435073242</v>
      </c>
      <c r="AD124">
        <f t="shared" si="7"/>
        <v>44</v>
      </c>
      <c r="AE124" s="23" t="s">
        <v>270</v>
      </c>
      <c r="AF124" s="24" t="s">
        <v>110</v>
      </c>
      <c r="AG124">
        <v>0.39690506310762314</v>
      </c>
      <c r="AN124">
        <f t="shared" si="10"/>
        <v>44</v>
      </c>
      <c r="AO124" s="4" t="s">
        <v>194</v>
      </c>
      <c r="AP124" s="8" t="s">
        <v>35</v>
      </c>
      <c r="AQ124">
        <v>2.8778879350117883</v>
      </c>
    </row>
    <row r="125" spans="3:43" x14ac:dyDescent="0.35">
      <c r="C125" s="4" t="s">
        <v>303</v>
      </c>
      <c r="D125" s="8" t="s">
        <v>143</v>
      </c>
      <c r="E125" s="15">
        <v>0.27900127744809999</v>
      </c>
      <c r="F125" s="15">
        <v>0.24416552826482701</v>
      </c>
      <c r="G125" s="15">
        <v>0.41460508910000415</v>
      </c>
      <c r="H125" s="15">
        <v>0.47542015992875147</v>
      </c>
      <c r="I125" s="15">
        <v>0.43224525127267721</v>
      </c>
      <c r="J125" s="15">
        <v>0.44597284386380776</v>
      </c>
      <c r="K125" s="16">
        <v>0.24247251266817854</v>
      </c>
      <c r="L125" s="15">
        <v>0.18387819710907455</v>
      </c>
      <c r="M125" s="15">
        <v>0.26770795295381244</v>
      </c>
      <c r="N125" s="15">
        <v>0.25494710733108911</v>
      </c>
      <c r="O125" s="4">
        <v>0.32720641668855449</v>
      </c>
      <c r="P125" s="15">
        <v>0.32087676729950998</v>
      </c>
      <c r="Q125" s="10">
        <f t="shared" si="8"/>
        <v>-1.9726106823858474</v>
      </c>
      <c r="S125">
        <f t="shared" si="6"/>
        <v>43</v>
      </c>
      <c r="T125" s="4" t="s">
        <v>276</v>
      </c>
      <c r="U125" s="8" t="s">
        <v>116</v>
      </c>
      <c r="V125" s="30">
        <v>0.40608018050047967</v>
      </c>
      <c r="AD125">
        <f t="shared" si="7"/>
        <v>43</v>
      </c>
      <c r="AE125" s="23" t="s">
        <v>283</v>
      </c>
      <c r="AF125" s="24" t="s">
        <v>123</v>
      </c>
      <c r="AG125">
        <v>0.39934091436133928</v>
      </c>
      <c r="AN125">
        <f t="shared" si="10"/>
        <v>43</v>
      </c>
      <c r="AO125" s="23" t="s">
        <v>306</v>
      </c>
      <c r="AP125" s="24" t="s">
        <v>146</v>
      </c>
      <c r="AQ125">
        <v>2.9426282016835139</v>
      </c>
    </row>
    <row r="126" spans="3:43" x14ac:dyDescent="0.35">
      <c r="C126" s="4" t="s">
        <v>305</v>
      </c>
      <c r="D126" s="8" t="s">
        <v>145</v>
      </c>
      <c r="E126" s="15">
        <v>0.28806680617293878</v>
      </c>
      <c r="F126" s="15">
        <v>0.20603236618134887</v>
      </c>
      <c r="G126" s="15">
        <v>0.33558590786811648</v>
      </c>
      <c r="H126" s="15">
        <v>0.45526859160447153</v>
      </c>
      <c r="I126" s="15">
        <v>0.4853028946723143</v>
      </c>
      <c r="J126" s="15">
        <v>0.50443760749709887</v>
      </c>
      <c r="K126" s="16">
        <v>0.29190438056301848</v>
      </c>
      <c r="L126" s="15">
        <v>0.26083645392459165</v>
      </c>
      <c r="M126" s="15">
        <v>0.23092157397396287</v>
      </c>
      <c r="N126" s="15">
        <v>0.24806384680018551</v>
      </c>
      <c r="O126" s="4">
        <v>0.3263563126500702</v>
      </c>
      <c r="P126" s="15">
        <v>0.33492777320153932</v>
      </c>
      <c r="Q126" s="10">
        <f t="shared" si="8"/>
        <v>2.5591967096474066</v>
      </c>
      <c r="S126">
        <f t="shared" si="6"/>
        <v>42</v>
      </c>
      <c r="T126" s="4" t="s">
        <v>289</v>
      </c>
      <c r="U126" s="8" t="s">
        <v>129</v>
      </c>
      <c r="V126" s="30">
        <v>0.40633658730748679</v>
      </c>
      <c r="AD126">
        <f t="shared" si="7"/>
        <v>42</v>
      </c>
      <c r="AE126" s="18" t="s">
        <v>175</v>
      </c>
      <c r="AF126" s="19" t="s">
        <v>16</v>
      </c>
      <c r="AG126" s="2">
        <v>0.40007076527499946</v>
      </c>
      <c r="AN126">
        <f t="shared" si="10"/>
        <v>42</v>
      </c>
      <c r="AO126" s="23" t="s">
        <v>275</v>
      </c>
      <c r="AP126" s="24" t="s">
        <v>115</v>
      </c>
      <c r="AQ126">
        <v>2.9766361160353774</v>
      </c>
    </row>
    <row r="127" spans="3:43" x14ac:dyDescent="0.35">
      <c r="C127" s="4" t="s">
        <v>307</v>
      </c>
      <c r="D127" s="8" t="s">
        <v>147</v>
      </c>
      <c r="E127" s="15">
        <v>0.30969575227955881</v>
      </c>
      <c r="F127" s="15">
        <v>0.28389975043784677</v>
      </c>
      <c r="G127" s="15">
        <v>0.49580130417211216</v>
      </c>
      <c r="H127" s="15">
        <v>0.55642446494466491</v>
      </c>
      <c r="I127" s="15">
        <v>0.6439022368299383</v>
      </c>
      <c r="J127" s="15">
        <v>0.64816557336327518</v>
      </c>
      <c r="K127" s="16">
        <v>0.33763376539682122</v>
      </c>
      <c r="L127" s="15">
        <v>0.29584219073918028</v>
      </c>
      <c r="M127" s="15">
        <v>0.26084717166558541</v>
      </c>
      <c r="N127" s="15">
        <v>0.25006544862847346</v>
      </c>
      <c r="O127" s="4">
        <v>0.40957604606880321</v>
      </c>
      <c r="P127" s="15">
        <v>0.40687948562268811</v>
      </c>
      <c r="Q127" s="10">
        <f t="shared" si="8"/>
        <v>-0.66274180473569211</v>
      </c>
      <c r="S127">
        <f t="shared" si="6"/>
        <v>41</v>
      </c>
      <c r="T127" s="23" t="s">
        <v>205</v>
      </c>
      <c r="U127" s="24" t="s">
        <v>46</v>
      </c>
      <c r="V127" s="31">
        <v>0.40684439433947872</v>
      </c>
      <c r="AD127">
        <f t="shared" si="7"/>
        <v>41</v>
      </c>
      <c r="AE127" s="4" t="s">
        <v>256</v>
      </c>
      <c r="AF127" s="8" t="s">
        <v>96</v>
      </c>
      <c r="AG127" s="2">
        <v>0.40031817320813207</v>
      </c>
      <c r="AN127">
        <f t="shared" si="10"/>
        <v>41</v>
      </c>
      <c r="AO127" s="4" t="s">
        <v>268</v>
      </c>
      <c r="AP127" s="8" t="s">
        <v>108</v>
      </c>
      <c r="AQ127">
        <v>3.0332788723652802</v>
      </c>
    </row>
    <row r="128" spans="3:43" x14ac:dyDescent="0.35">
      <c r="C128" s="4" t="s">
        <v>308</v>
      </c>
      <c r="D128" s="8" t="s">
        <v>148</v>
      </c>
      <c r="E128" s="15">
        <v>0.27604843202934737</v>
      </c>
      <c r="F128" s="15">
        <v>0.26115260458631678</v>
      </c>
      <c r="G128" s="15">
        <v>0.50209653630892292</v>
      </c>
      <c r="H128" s="15">
        <v>0.55271098348055936</v>
      </c>
      <c r="I128" s="15">
        <v>0.48917068995324653</v>
      </c>
      <c r="J128" s="15">
        <v>0.52041541788353296</v>
      </c>
      <c r="K128" s="16">
        <v>0.15974491574675728</v>
      </c>
      <c r="L128" s="15">
        <v>0.20751281270151073</v>
      </c>
      <c r="M128" s="15">
        <v>0.29722820900277352</v>
      </c>
      <c r="N128" s="15">
        <v>0.28766541963180442</v>
      </c>
      <c r="O128" s="4">
        <v>0.3448577566082095</v>
      </c>
      <c r="P128" s="15">
        <v>0.36589144765674486</v>
      </c>
      <c r="Q128" s="10">
        <f t="shared" si="8"/>
        <v>5.7486151106400767</v>
      </c>
      <c r="S128">
        <f t="shared" si="6"/>
        <v>40</v>
      </c>
      <c r="T128" s="4" t="s">
        <v>192</v>
      </c>
      <c r="U128" s="8" t="s">
        <v>33</v>
      </c>
      <c r="V128" s="30">
        <v>0.40782249087366329</v>
      </c>
      <c r="AD128">
        <f t="shared" si="7"/>
        <v>40</v>
      </c>
      <c r="AE128" s="23" t="s">
        <v>197</v>
      </c>
      <c r="AF128" s="24" t="s">
        <v>38</v>
      </c>
      <c r="AG128" s="2">
        <v>0.40077153269527199</v>
      </c>
      <c r="AN128">
        <f t="shared" si="10"/>
        <v>40</v>
      </c>
      <c r="AO128" s="4" t="s">
        <v>164</v>
      </c>
      <c r="AP128" s="8" t="s">
        <v>6</v>
      </c>
      <c r="AQ128">
        <v>3.2865455633807295</v>
      </c>
    </row>
    <row r="129" spans="3:43" x14ac:dyDescent="0.35">
      <c r="C129" s="4" t="s">
        <v>310</v>
      </c>
      <c r="D129" s="8" t="s">
        <v>150</v>
      </c>
      <c r="E129" s="15">
        <v>0.44447062563548878</v>
      </c>
      <c r="F129" s="15">
        <v>0.48553275248745908</v>
      </c>
      <c r="G129" s="15">
        <v>0.31691220436838902</v>
      </c>
      <c r="H129" s="15">
        <v>0.41131760131957557</v>
      </c>
      <c r="I129" s="15">
        <v>0.34894189112388457</v>
      </c>
      <c r="J129" s="15">
        <v>0.47339559788099811</v>
      </c>
      <c r="K129" s="16">
        <v>0.25333171576497421</v>
      </c>
      <c r="L129" s="15">
        <v>0.38283428435914546</v>
      </c>
      <c r="M129" s="15">
        <v>0.35731989383415219</v>
      </c>
      <c r="N129" s="15">
        <v>0.33205122496120254</v>
      </c>
      <c r="O129" s="4">
        <v>0.34419526614537777</v>
      </c>
      <c r="P129" s="15">
        <v>0.4170262922016762</v>
      </c>
      <c r="Q129" s="10">
        <f t="shared" si="8"/>
        <v>17.464372730982859</v>
      </c>
      <c r="S129">
        <f t="shared" si="6"/>
        <v>39</v>
      </c>
      <c r="T129" s="4" t="s">
        <v>170</v>
      </c>
      <c r="U129" s="8" t="s">
        <v>1</v>
      </c>
      <c r="V129" s="30">
        <v>0.40889421525186542</v>
      </c>
      <c r="AD129">
        <f t="shared" si="7"/>
        <v>39</v>
      </c>
      <c r="AE129" s="4" t="s">
        <v>297</v>
      </c>
      <c r="AF129" s="8" t="s">
        <v>137</v>
      </c>
      <c r="AG129" s="2">
        <v>0.40179733203543205</v>
      </c>
      <c r="AN129">
        <f t="shared" si="10"/>
        <v>39</v>
      </c>
      <c r="AO129" s="4" t="s">
        <v>250</v>
      </c>
      <c r="AP129" s="8" t="s">
        <v>90</v>
      </c>
      <c r="AQ129">
        <v>3.4423233643901812</v>
      </c>
    </row>
    <row r="130" spans="3:43" x14ac:dyDescent="0.35">
      <c r="C130" s="4" t="s">
        <v>311</v>
      </c>
      <c r="D130" s="8" t="s">
        <v>151</v>
      </c>
      <c r="E130" s="15">
        <v>0.85001361515959084</v>
      </c>
      <c r="F130" s="15">
        <v>0.72833841219813689</v>
      </c>
      <c r="G130" s="15">
        <v>0.59146476862129327</v>
      </c>
      <c r="H130" s="15">
        <v>0.50571761814167837</v>
      </c>
      <c r="I130" s="15">
        <v>0.39309722093714766</v>
      </c>
      <c r="J130" s="15">
        <v>0.42957189750754476</v>
      </c>
      <c r="K130" s="16">
        <v>0.57962117034148231</v>
      </c>
      <c r="L130" s="15">
        <v>0.44315469486142545</v>
      </c>
      <c r="M130" s="15">
        <v>0.44923665961963816</v>
      </c>
      <c r="N130" s="15">
        <v>0.43304857243016204</v>
      </c>
      <c r="O130" s="4">
        <v>0.57268668693583047</v>
      </c>
      <c r="P130" s="15">
        <v>0.50796623902778948</v>
      </c>
      <c r="Q130" s="10">
        <f t="shared" si="8"/>
        <v>-12.741092406438511</v>
      </c>
      <c r="S130">
        <f t="shared" si="6"/>
        <v>38</v>
      </c>
      <c r="T130" s="23" t="s">
        <v>204</v>
      </c>
      <c r="U130" s="24" t="s">
        <v>45</v>
      </c>
      <c r="V130" s="31">
        <v>0.40936177281998498</v>
      </c>
      <c r="AD130">
        <f t="shared" si="7"/>
        <v>38</v>
      </c>
      <c r="AE130" s="4" t="s">
        <v>288</v>
      </c>
      <c r="AF130" s="8" t="s">
        <v>128</v>
      </c>
      <c r="AG130" s="2">
        <v>0.40192936874045504</v>
      </c>
      <c r="AN130">
        <f t="shared" si="10"/>
        <v>38</v>
      </c>
      <c r="AO130" s="4" t="s">
        <v>260</v>
      </c>
      <c r="AP130" s="8" t="s">
        <v>100</v>
      </c>
      <c r="AQ130">
        <v>3.4587909705421889</v>
      </c>
    </row>
    <row r="131" spans="3:43" x14ac:dyDescent="0.35">
      <c r="C131" s="4" t="s">
        <v>313</v>
      </c>
      <c r="D131" s="8" t="s">
        <v>153</v>
      </c>
      <c r="E131" s="15">
        <v>0.37595081836293942</v>
      </c>
      <c r="F131" s="15">
        <v>0.46524889345332737</v>
      </c>
      <c r="G131" s="15">
        <v>0.36627188398541866</v>
      </c>
      <c r="H131" s="15">
        <v>0.48087694370931999</v>
      </c>
      <c r="I131" s="15">
        <v>0.27575787139723873</v>
      </c>
      <c r="J131" s="15">
        <v>0.27936380830951413</v>
      </c>
      <c r="K131" s="16">
        <v>0.21389606742884809</v>
      </c>
      <c r="L131" s="15">
        <v>0.18369194064375791</v>
      </c>
      <c r="M131" s="15">
        <v>0.30063032105725035</v>
      </c>
      <c r="N131" s="15">
        <v>0.29056302704343723</v>
      </c>
      <c r="O131" s="4">
        <v>0.306501392446339</v>
      </c>
      <c r="P131" s="15">
        <v>0.33994892263187138</v>
      </c>
      <c r="Q131" s="10">
        <f t="shared" si="8"/>
        <v>9.8389869650366553</v>
      </c>
      <c r="S131">
        <f t="shared" si="6"/>
        <v>37</v>
      </c>
      <c r="T131" s="4" t="s">
        <v>307</v>
      </c>
      <c r="U131" s="8" t="s">
        <v>147</v>
      </c>
      <c r="V131" s="30">
        <v>0.40957604606880321</v>
      </c>
      <c r="AD131">
        <f t="shared" si="7"/>
        <v>37</v>
      </c>
      <c r="AE131" s="4" t="s">
        <v>171</v>
      </c>
      <c r="AF131" s="8" t="s">
        <v>12</v>
      </c>
      <c r="AG131" s="2">
        <v>0.4028478510854609</v>
      </c>
      <c r="AN131">
        <f t="shared" si="10"/>
        <v>37</v>
      </c>
      <c r="AO131" s="4" t="s">
        <v>228</v>
      </c>
      <c r="AP131" s="8" t="s">
        <v>68</v>
      </c>
      <c r="AQ131">
        <v>3.642373098942786</v>
      </c>
    </row>
    <row r="132" spans="3:43" x14ac:dyDescent="0.35">
      <c r="C132" s="4" t="s">
        <v>314</v>
      </c>
      <c r="D132" s="8" t="s">
        <v>154</v>
      </c>
      <c r="E132" s="15">
        <v>0.71244521831357621</v>
      </c>
      <c r="F132" s="15">
        <v>0.91514411514411509</v>
      </c>
      <c r="G132" s="15">
        <v>0.3949377849842427</v>
      </c>
      <c r="H132" s="15">
        <v>0.44819775689191688</v>
      </c>
      <c r="I132" s="15">
        <v>0.41214516309235644</v>
      </c>
      <c r="J132" s="15">
        <v>0.41821282888573436</v>
      </c>
      <c r="K132" s="16">
        <v>0.38475068278478275</v>
      </c>
      <c r="L132" s="15">
        <v>0.41027116205412106</v>
      </c>
      <c r="M132" s="15">
        <v>0.50722202479426115</v>
      </c>
      <c r="N132" s="15">
        <v>0.42503537704024746</v>
      </c>
      <c r="O132" s="4">
        <v>0.48230017479384391</v>
      </c>
      <c r="P132" s="15">
        <v>0.52337224800322701</v>
      </c>
      <c r="Q132" s="10">
        <f t="shared" si="8"/>
        <v>7.8475833149505982</v>
      </c>
      <c r="S132">
        <f t="shared" si="6"/>
        <v>36</v>
      </c>
      <c r="T132" s="4" t="s">
        <v>202</v>
      </c>
      <c r="U132" s="8" t="s">
        <v>43</v>
      </c>
      <c r="V132" s="30">
        <v>0.41157448067151076</v>
      </c>
      <c r="AD132">
        <f t="shared" si="7"/>
        <v>36</v>
      </c>
      <c r="AE132" s="18" t="s">
        <v>176</v>
      </c>
      <c r="AF132" s="19" t="s">
        <v>17</v>
      </c>
      <c r="AG132" s="2">
        <v>0.40520957710357591</v>
      </c>
      <c r="AN132">
        <f t="shared" si="10"/>
        <v>36</v>
      </c>
      <c r="AO132" s="4" t="s">
        <v>294</v>
      </c>
      <c r="AP132" s="8" t="s">
        <v>134</v>
      </c>
      <c r="AQ132">
        <v>3.8290791283163559</v>
      </c>
    </row>
    <row r="133" spans="3:43" x14ac:dyDescent="0.35">
      <c r="C133" s="23" t="s">
        <v>161</v>
      </c>
      <c r="D133" s="24" t="s">
        <v>3</v>
      </c>
      <c r="E133" s="25">
        <v>0.4282667865307741</v>
      </c>
      <c r="F133" s="25">
        <v>0.40803276744783129</v>
      </c>
      <c r="G133" s="25">
        <v>0.43470839683205026</v>
      </c>
      <c r="H133" s="25">
        <v>0.3785098248357654</v>
      </c>
      <c r="I133" s="25">
        <v>0.37329935150107929</v>
      </c>
      <c r="J133" s="25">
        <v>0.37552769121807839</v>
      </c>
      <c r="K133" s="25">
        <v>0.29069500415443328</v>
      </c>
      <c r="L133" s="25">
        <v>0.36333671130581441</v>
      </c>
      <c r="M133" s="25">
        <v>0.28098637613897853</v>
      </c>
      <c r="N133" s="25">
        <v>0.28741935625446785</v>
      </c>
      <c r="O133" s="23">
        <v>0.36159118303146309</v>
      </c>
      <c r="P133" s="25">
        <v>0.36256527021239149</v>
      </c>
      <c r="Q133" s="26">
        <f t="shared" si="8"/>
        <v>0.26866533034390566</v>
      </c>
      <c r="S133">
        <f t="shared" si="6"/>
        <v>35</v>
      </c>
      <c r="T133" s="4" t="s">
        <v>210</v>
      </c>
      <c r="U133" s="8" t="s">
        <v>51</v>
      </c>
      <c r="V133" s="30">
        <v>0.41364525706536898</v>
      </c>
      <c r="AD133">
        <f t="shared" si="7"/>
        <v>35</v>
      </c>
      <c r="AE133" s="23" t="s">
        <v>205</v>
      </c>
      <c r="AF133" s="24" t="s">
        <v>46</v>
      </c>
      <c r="AG133" s="2">
        <v>0.40548972341019196</v>
      </c>
      <c r="AN133">
        <f t="shared" si="10"/>
        <v>35</v>
      </c>
      <c r="AO133" s="4" t="s">
        <v>182</v>
      </c>
      <c r="AP133" s="8" t="s">
        <v>23</v>
      </c>
      <c r="AQ133">
        <v>3.8732299681506772</v>
      </c>
    </row>
    <row r="134" spans="3:43" x14ac:dyDescent="0.35">
      <c r="C134" s="23" t="s">
        <v>162</v>
      </c>
      <c r="D134" s="24" t="s">
        <v>4</v>
      </c>
      <c r="E134" s="25">
        <v>0.35483914834261604</v>
      </c>
      <c r="F134" s="25">
        <v>0.30493602125144054</v>
      </c>
      <c r="G134" s="25">
        <v>0.47931686963797887</v>
      </c>
      <c r="H134" s="25">
        <v>0.49859915891766771</v>
      </c>
      <c r="I134" s="25">
        <v>0.62400374798214919</v>
      </c>
      <c r="J134" s="25">
        <v>0.6379011190022712</v>
      </c>
      <c r="K134" s="25">
        <v>0.17107720034735757</v>
      </c>
      <c r="L134" s="25">
        <v>0.22231899075001516</v>
      </c>
      <c r="M134" s="25">
        <v>0.25708168201751735</v>
      </c>
      <c r="N134" s="25">
        <v>0.23583111587751118</v>
      </c>
      <c r="O134" s="23">
        <v>0.37726372966552379</v>
      </c>
      <c r="P134" s="25">
        <v>0.37991728115978118</v>
      </c>
      <c r="Q134" s="26">
        <f t="shared" si="8"/>
        <v>0.69845506531233292</v>
      </c>
      <c r="S134">
        <f t="shared" si="6"/>
        <v>34</v>
      </c>
      <c r="T134" s="4" t="s">
        <v>236</v>
      </c>
      <c r="U134" s="8" t="s">
        <v>76</v>
      </c>
      <c r="V134" s="30">
        <v>0.41545749483883243</v>
      </c>
      <c r="AD134">
        <f t="shared" si="7"/>
        <v>34</v>
      </c>
      <c r="AE134" s="4" t="s">
        <v>243</v>
      </c>
      <c r="AF134" s="8" t="s">
        <v>83</v>
      </c>
      <c r="AG134" s="2">
        <v>0.40666903057458026</v>
      </c>
      <c r="AN134">
        <f t="shared" si="10"/>
        <v>34</v>
      </c>
      <c r="AO134" s="23" t="s">
        <v>203</v>
      </c>
      <c r="AP134" s="24" t="s">
        <v>44</v>
      </c>
      <c r="AQ134">
        <v>4.1682798778710843</v>
      </c>
    </row>
    <row r="135" spans="3:43" x14ac:dyDescent="0.35">
      <c r="C135" s="23" t="s">
        <v>169</v>
      </c>
      <c r="D135" s="24" t="s">
        <v>11</v>
      </c>
      <c r="E135" s="25">
        <v>0.12914239583732692</v>
      </c>
      <c r="F135" s="25">
        <v>0.16673203327958688</v>
      </c>
      <c r="G135" s="25">
        <v>0.41806944124972012</v>
      </c>
      <c r="H135" s="25">
        <v>0.4884883833220815</v>
      </c>
      <c r="I135" s="25">
        <v>0.58253575738202867</v>
      </c>
      <c r="J135" s="25">
        <v>0.52312163504453402</v>
      </c>
      <c r="K135" s="25">
        <v>0.2817780762854602</v>
      </c>
      <c r="L135" s="25">
        <v>0.33782839351308763</v>
      </c>
      <c r="M135" s="25">
        <v>0.25856388443067618</v>
      </c>
      <c r="N135" s="25">
        <v>0.2510367377254934</v>
      </c>
      <c r="O135" s="23">
        <v>0.33401791103704243</v>
      </c>
      <c r="P135" s="25">
        <v>0.3534414365769567</v>
      </c>
      <c r="Q135" s="26">
        <f t="shared" si="8"/>
        <v>5.4955428339215366</v>
      </c>
      <c r="S135">
        <f t="shared" si="6"/>
        <v>33</v>
      </c>
      <c r="T135" s="18" t="s">
        <v>287</v>
      </c>
      <c r="U135" s="19" t="s">
        <v>127</v>
      </c>
      <c r="V135" s="32">
        <v>0.41632354044644548</v>
      </c>
      <c r="AD135">
        <f t="shared" si="7"/>
        <v>33</v>
      </c>
      <c r="AE135" s="4" t="s">
        <v>307</v>
      </c>
      <c r="AF135" s="8" t="s">
        <v>147</v>
      </c>
      <c r="AG135" s="2">
        <v>0.40687948562268811</v>
      </c>
      <c r="AN135">
        <f t="shared" si="10"/>
        <v>33</v>
      </c>
      <c r="AO135" s="4" t="s">
        <v>292</v>
      </c>
      <c r="AP135" s="8" t="s">
        <v>132</v>
      </c>
      <c r="AQ135">
        <v>4.2230823913853595</v>
      </c>
    </row>
    <row r="136" spans="3:43" x14ac:dyDescent="0.35">
      <c r="C136" s="23" t="s">
        <v>173</v>
      </c>
      <c r="D136" s="24" t="s">
        <v>14</v>
      </c>
      <c r="E136" s="25">
        <v>0.33876593340343447</v>
      </c>
      <c r="F136" s="25">
        <v>0.26041444895066646</v>
      </c>
      <c r="G136" s="25">
        <v>0.51831230127682359</v>
      </c>
      <c r="H136" s="25">
        <v>0.50878187580024603</v>
      </c>
      <c r="I136" s="25">
        <v>0.58784425583982847</v>
      </c>
      <c r="J136" s="25">
        <v>0.52492639703298138</v>
      </c>
      <c r="K136" s="25">
        <v>0.23219547399087093</v>
      </c>
      <c r="L136" s="25">
        <v>0.19356231270172961</v>
      </c>
      <c r="M136" s="25">
        <v>0.31921610262528854</v>
      </c>
      <c r="N136" s="25">
        <v>0.29538658702859294</v>
      </c>
      <c r="O136" s="23">
        <v>0.39926681342724923</v>
      </c>
      <c r="P136" s="25">
        <v>0.35661432430284323</v>
      </c>
      <c r="Q136" s="26">
        <f t="shared" si="8"/>
        <v>-11.960397050171419</v>
      </c>
      <c r="S136">
        <f t="shared" ref="S136:S157" si="11">S137+1</f>
        <v>32</v>
      </c>
      <c r="T136" s="4" t="s">
        <v>284</v>
      </c>
      <c r="U136" s="8" t="s">
        <v>124</v>
      </c>
      <c r="V136" s="30">
        <v>0.41764907422809194</v>
      </c>
      <c r="AD136">
        <f t="shared" ref="AD136:AD157" si="12">AD137+1</f>
        <v>32</v>
      </c>
      <c r="AE136" s="4" t="s">
        <v>300</v>
      </c>
      <c r="AF136" s="8" t="s">
        <v>140</v>
      </c>
      <c r="AG136" s="2">
        <v>0.40774630503590209</v>
      </c>
      <c r="AN136">
        <f t="shared" si="10"/>
        <v>32</v>
      </c>
      <c r="AO136" s="4" t="s">
        <v>163</v>
      </c>
      <c r="AP136" s="8" t="s">
        <v>5</v>
      </c>
      <c r="AQ136">
        <v>4.2673194277242548</v>
      </c>
    </row>
    <row r="137" spans="3:43" x14ac:dyDescent="0.35">
      <c r="C137" s="23" t="s">
        <v>181</v>
      </c>
      <c r="D137" s="24" t="s">
        <v>22</v>
      </c>
      <c r="E137" s="25">
        <v>0.21407089616664052</v>
      </c>
      <c r="F137" s="25">
        <v>0.20849091470457098</v>
      </c>
      <c r="G137" s="25">
        <v>0.42416149017488158</v>
      </c>
      <c r="H137" s="25">
        <v>0.47947216315495705</v>
      </c>
      <c r="I137" s="25">
        <v>0.54700529137104703</v>
      </c>
      <c r="J137" s="25">
        <v>0.56247551774630045</v>
      </c>
      <c r="K137" s="25">
        <v>0.12774880203152275</v>
      </c>
      <c r="L137" s="25">
        <v>0.25237749698321249</v>
      </c>
      <c r="M137" s="25">
        <v>0.290258828989989</v>
      </c>
      <c r="N137" s="25">
        <v>0.2766877323775328</v>
      </c>
      <c r="O137" s="23">
        <v>0.32064906174681618</v>
      </c>
      <c r="P137" s="25">
        <v>0.35590076499331474</v>
      </c>
      <c r="Q137" s="26">
        <f t="shared" si="8"/>
        <v>9.9049248312688327</v>
      </c>
      <c r="S137">
        <f t="shared" si="11"/>
        <v>31</v>
      </c>
      <c r="T137" s="23" t="s">
        <v>270</v>
      </c>
      <c r="U137" s="24" t="s">
        <v>110</v>
      </c>
      <c r="V137" s="31">
        <v>0.42001127827807655</v>
      </c>
      <c r="AD137">
        <f t="shared" si="12"/>
        <v>31</v>
      </c>
      <c r="AE137" s="18" t="s">
        <v>316</v>
      </c>
      <c r="AF137" s="19" t="s">
        <v>156</v>
      </c>
      <c r="AG137" s="2">
        <v>0.40865360125192901</v>
      </c>
      <c r="AN137">
        <f t="shared" si="10"/>
        <v>31</v>
      </c>
      <c r="AO137" s="4" t="s">
        <v>297</v>
      </c>
      <c r="AP137" s="8" t="s">
        <v>137</v>
      </c>
      <c r="AQ137">
        <v>4.6473960332383175</v>
      </c>
    </row>
    <row r="138" spans="3:43" x14ac:dyDescent="0.35">
      <c r="C138" s="23" t="s">
        <v>190</v>
      </c>
      <c r="D138" s="24" t="s">
        <v>31</v>
      </c>
      <c r="E138" s="25">
        <v>0.30087035221701719</v>
      </c>
      <c r="F138" s="25">
        <v>0.24937345411892178</v>
      </c>
      <c r="G138" s="25">
        <v>0.39100354719218988</v>
      </c>
      <c r="H138" s="25">
        <v>0.48781280568915669</v>
      </c>
      <c r="I138" s="25">
        <v>0.67844153814433672</v>
      </c>
      <c r="J138" s="25">
        <v>0.61738755201662376</v>
      </c>
      <c r="K138" s="25">
        <v>0.20798036802497516</v>
      </c>
      <c r="L138" s="25">
        <v>0.15204131528813555</v>
      </c>
      <c r="M138" s="25">
        <v>0.3039494071642444</v>
      </c>
      <c r="N138" s="25">
        <v>0.24608089859701046</v>
      </c>
      <c r="O138" s="23">
        <v>0.3764490425485526</v>
      </c>
      <c r="P138" s="25">
        <v>0.35053920514196968</v>
      </c>
      <c r="Q138" s="26">
        <f t="shared" si="8"/>
        <v>-7.39142356304749</v>
      </c>
      <c r="S138">
        <f t="shared" si="11"/>
        <v>30</v>
      </c>
      <c r="T138" s="4" t="s">
        <v>256</v>
      </c>
      <c r="U138" s="8" t="s">
        <v>96</v>
      </c>
      <c r="V138" s="30">
        <v>0.42024412592985305</v>
      </c>
      <c r="AD138">
        <f t="shared" si="12"/>
        <v>30</v>
      </c>
      <c r="AE138" s="18" t="s">
        <v>168</v>
      </c>
      <c r="AF138" s="19" t="s">
        <v>10</v>
      </c>
      <c r="AG138" s="2">
        <v>0.41353411135245677</v>
      </c>
      <c r="AN138">
        <f t="shared" si="10"/>
        <v>30</v>
      </c>
      <c r="AO138" s="4" t="s">
        <v>236</v>
      </c>
      <c r="AP138" s="8" t="s">
        <v>76</v>
      </c>
      <c r="AQ138">
        <v>4.6895422755292238</v>
      </c>
    </row>
    <row r="139" spans="3:43" x14ac:dyDescent="0.35">
      <c r="C139" s="23" t="s">
        <v>197</v>
      </c>
      <c r="D139" s="24" t="s">
        <v>38</v>
      </c>
      <c r="E139" s="25">
        <v>0.36479110045183583</v>
      </c>
      <c r="F139" s="25">
        <v>0.34961914541798678</v>
      </c>
      <c r="G139" s="25">
        <v>0.51198260322079137</v>
      </c>
      <c r="H139" s="25">
        <v>0.57006155019396954</v>
      </c>
      <c r="I139" s="25">
        <v>0.54277067288575331</v>
      </c>
      <c r="J139" s="25">
        <v>0.55512295428714931</v>
      </c>
      <c r="K139" s="25">
        <v>0.17074583748734015</v>
      </c>
      <c r="L139" s="25">
        <v>0.23440208839189464</v>
      </c>
      <c r="M139" s="25">
        <v>0.30912369815043311</v>
      </c>
      <c r="N139" s="25">
        <v>0.2946519251853601</v>
      </c>
      <c r="O139" s="23">
        <v>0.37988278243923068</v>
      </c>
      <c r="P139" s="25">
        <v>0.40077153269527199</v>
      </c>
      <c r="Q139" s="26">
        <f t="shared" si="8"/>
        <v>5.2121342340759869</v>
      </c>
      <c r="S139">
        <f t="shared" si="11"/>
        <v>29</v>
      </c>
      <c r="T139" s="4" t="s">
        <v>227</v>
      </c>
      <c r="U139" s="8" t="s">
        <v>1</v>
      </c>
      <c r="V139" s="30">
        <v>0.42501464958218199</v>
      </c>
      <c r="AD139">
        <f t="shared" si="12"/>
        <v>29</v>
      </c>
      <c r="AE139" s="4" t="s">
        <v>310</v>
      </c>
      <c r="AF139" s="8" t="s">
        <v>150</v>
      </c>
      <c r="AG139" s="2">
        <v>0.4170262922016762</v>
      </c>
      <c r="AN139">
        <f t="shared" si="10"/>
        <v>29</v>
      </c>
      <c r="AO139" s="4" t="s">
        <v>245</v>
      </c>
      <c r="AP139" s="8" t="s">
        <v>85</v>
      </c>
      <c r="AQ139">
        <v>5.1910506041439284</v>
      </c>
    </row>
    <row r="140" spans="3:43" x14ac:dyDescent="0.35">
      <c r="C140" s="23" t="s">
        <v>203</v>
      </c>
      <c r="D140" s="24" t="s">
        <v>44</v>
      </c>
      <c r="E140" s="25">
        <v>0.25323295994950279</v>
      </c>
      <c r="F140" s="25">
        <v>0.20887284065291828</v>
      </c>
      <c r="G140" s="25">
        <v>0.45133903712300733</v>
      </c>
      <c r="H140" s="25">
        <v>0.45157517908446554</v>
      </c>
      <c r="I140" s="25">
        <v>0.53651346003054723</v>
      </c>
      <c r="J140" s="25">
        <v>0.56524402796376561</v>
      </c>
      <c r="K140" s="25">
        <v>0.25924599292253092</v>
      </c>
      <c r="L140" s="25">
        <v>0.35095679061731822</v>
      </c>
      <c r="M140" s="25">
        <v>0.3747550486206942</v>
      </c>
      <c r="N140" s="25">
        <v>0.37999609746756779</v>
      </c>
      <c r="O140" s="23">
        <v>0.37501729972925651</v>
      </c>
      <c r="P140" s="25">
        <v>0.3913289871572071</v>
      </c>
      <c r="Q140" s="26">
        <f t="shared" si="8"/>
        <v>4.1682798778710843</v>
      </c>
      <c r="S140">
        <f t="shared" si="11"/>
        <v>28</v>
      </c>
      <c r="T140" s="4" t="s">
        <v>171</v>
      </c>
      <c r="U140" s="8" t="s">
        <v>12</v>
      </c>
      <c r="V140" s="30">
        <v>0.42732494268800963</v>
      </c>
      <c r="AD140">
        <f t="shared" si="12"/>
        <v>28</v>
      </c>
      <c r="AE140" s="4" t="s">
        <v>227</v>
      </c>
      <c r="AF140" s="8" t="s">
        <v>1</v>
      </c>
      <c r="AG140" s="40">
        <v>0.41901016920795031</v>
      </c>
      <c r="AN140">
        <f t="shared" si="10"/>
        <v>28</v>
      </c>
      <c r="AO140" s="23" t="s">
        <v>197</v>
      </c>
      <c r="AP140" s="24" t="s">
        <v>38</v>
      </c>
      <c r="AQ140">
        <v>5.2121342340759869</v>
      </c>
    </row>
    <row r="141" spans="3:43" x14ac:dyDescent="0.35">
      <c r="C141" s="23" t="s">
        <v>204</v>
      </c>
      <c r="D141" s="24" t="s">
        <v>45</v>
      </c>
      <c r="E141" s="25">
        <v>0.34327329863710804</v>
      </c>
      <c r="F141" s="25">
        <v>0.35015574116678261</v>
      </c>
      <c r="G141" s="25">
        <v>0.49214996711117909</v>
      </c>
      <c r="H141" s="25">
        <v>0.44453657313867634</v>
      </c>
      <c r="I141" s="25">
        <v>0.72988408809679794</v>
      </c>
      <c r="J141" s="25">
        <v>0.72803891023271305</v>
      </c>
      <c r="K141" s="25">
        <v>0.14739298864849346</v>
      </c>
      <c r="L141" s="25">
        <v>0.23847587793151143</v>
      </c>
      <c r="M141" s="25">
        <v>0.33410852160634652</v>
      </c>
      <c r="N141" s="25">
        <v>0.33781978308718269</v>
      </c>
      <c r="O141" s="23">
        <v>0.40936177281998498</v>
      </c>
      <c r="P141" s="25">
        <v>0.41980537711137328</v>
      </c>
      <c r="Q141" s="26">
        <f t="shared" si="8"/>
        <v>2.4877252319275645</v>
      </c>
      <c r="S141">
        <f t="shared" si="11"/>
        <v>27</v>
      </c>
      <c r="T141" s="18" t="s">
        <v>175</v>
      </c>
      <c r="U141" s="19" t="s">
        <v>16</v>
      </c>
      <c r="V141" s="32">
        <v>0.42808893841943074</v>
      </c>
      <c r="AD141">
        <f t="shared" si="12"/>
        <v>27</v>
      </c>
      <c r="AE141" s="18" t="s">
        <v>259</v>
      </c>
      <c r="AF141" s="19" t="s">
        <v>99</v>
      </c>
      <c r="AG141" s="40">
        <v>0.41941031461777012</v>
      </c>
      <c r="AN141">
        <f t="shared" si="10"/>
        <v>27</v>
      </c>
      <c r="AO141" s="4" t="s">
        <v>187</v>
      </c>
      <c r="AP141" s="8" t="s">
        <v>28</v>
      </c>
      <c r="AQ141">
        <v>5.4205225898339133</v>
      </c>
    </row>
    <row r="142" spans="3:43" x14ac:dyDescent="0.35">
      <c r="C142" s="23" t="s">
        <v>205</v>
      </c>
      <c r="D142" s="24" t="s">
        <v>46</v>
      </c>
      <c r="E142" s="25">
        <v>0.29804959619309263</v>
      </c>
      <c r="F142" s="25">
        <v>0.30431867368994814</v>
      </c>
      <c r="G142" s="25">
        <v>0.48950081270213697</v>
      </c>
      <c r="H142" s="25">
        <v>0.45725838450907397</v>
      </c>
      <c r="I142" s="25">
        <v>0.7297164076893552</v>
      </c>
      <c r="J142" s="25">
        <v>0.74042216848308151</v>
      </c>
      <c r="K142" s="25">
        <v>0.23571486784195256</v>
      </c>
      <c r="L142" s="25">
        <v>0.29145779853998205</v>
      </c>
      <c r="M142" s="25">
        <v>0.28124028727085643</v>
      </c>
      <c r="N142" s="25">
        <v>0.2339915918288743</v>
      </c>
      <c r="O142" s="23">
        <v>0.40684439433947872</v>
      </c>
      <c r="P142" s="25">
        <v>0.40548972341019196</v>
      </c>
      <c r="Q142" s="26">
        <f t="shared" si="8"/>
        <v>-0.33408267856800422</v>
      </c>
      <c r="S142">
        <f t="shared" si="11"/>
        <v>26</v>
      </c>
      <c r="T142" s="18" t="s">
        <v>259</v>
      </c>
      <c r="U142" s="19" t="s">
        <v>99</v>
      </c>
      <c r="V142" s="32">
        <v>0.4281704614860723</v>
      </c>
      <c r="AD142">
        <f t="shared" si="12"/>
        <v>26</v>
      </c>
      <c r="AE142" s="23" t="s">
        <v>204</v>
      </c>
      <c r="AF142" s="24" t="s">
        <v>45</v>
      </c>
      <c r="AG142" s="40">
        <v>0.41980537711137328</v>
      </c>
      <c r="AN142">
        <f t="shared" si="10"/>
        <v>26</v>
      </c>
      <c r="AO142" s="23" t="s">
        <v>169</v>
      </c>
      <c r="AP142" s="24" t="s">
        <v>11</v>
      </c>
      <c r="AQ142">
        <v>5.4955428339215366</v>
      </c>
    </row>
    <row r="143" spans="3:43" x14ac:dyDescent="0.35">
      <c r="C143" s="23" t="s">
        <v>209</v>
      </c>
      <c r="D143" s="24" t="s">
        <v>50</v>
      </c>
      <c r="E143" s="25">
        <v>0.40969843718863219</v>
      </c>
      <c r="F143" s="25">
        <v>0.36622992620751182</v>
      </c>
      <c r="G143" s="25">
        <v>0.55470579082295512</v>
      </c>
      <c r="H143" s="25">
        <v>0.52080287062813013</v>
      </c>
      <c r="I143" s="25">
        <v>0.69193314412349927</v>
      </c>
      <c r="J143" s="25">
        <v>0.70332506302466991</v>
      </c>
      <c r="K143" s="25">
        <v>0.19922385649081553</v>
      </c>
      <c r="L143" s="25">
        <v>0.23051772732238957</v>
      </c>
      <c r="M143" s="25">
        <v>0.30177170132531539</v>
      </c>
      <c r="N143" s="25">
        <v>0.28612929699415746</v>
      </c>
      <c r="O143" s="23">
        <v>0.43146658599024351</v>
      </c>
      <c r="P143" s="25">
        <v>0.42140097683537175</v>
      </c>
      <c r="Q143" s="26">
        <f t="shared" si="8"/>
        <v>-2.3886060327772038</v>
      </c>
      <c r="S143">
        <f t="shared" si="11"/>
        <v>25</v>
      </c>
      <c r="T143" s="4" t="s">
        <v>174</v>
      </c>
      <c r="U143" s="8" t="s">
        <v>15</v>
      </c>
      <c r="V143" s="30">
        <v>0.42822545402990303</v>
      </c>
      <c r="AD143">
        <f t="shared" si="12"/>
        <v>25</v>
      </c>
      <c r="AE143" s="23" t="s">
        <v>209</v>
      </c>
      <c r="AF143" s="24" t="s">
        <v>50</v>
      </c>
      <c r="AG143" s="40">
        <v>0.42140097683537175</v>
      </c>
      <c r="AN143">
        <f t="shared" si="10"/>
        <v>25</v>
      </c>
      <c r="AO143" s="4" t="s">
        <v>159</v>
      </c>
      <c r="AP143" s="8" t="s">
        <v>1</v>
      </c>
      <c r="AQ143">
        <v>5.5509193027310086</v>
      </c>
    </row>
    <row r="144" spans="3:43" x14ac:dyDescent="0.35">
      <c r="C144" s="23" t="s">
        <v>216</v>
      </c>
      <c r="D144" s="24" t="s">
        <v>57</v>
      </c>
      <c r="E144" s="25">
        <v>0.21692756535400032</v>
      </c>
      <c r="F144" s="25">
        <v>0.20455975547804175</v>
      </c>
      <c r="G144" s="25">
        <v>0.42349484777106677</v>
      </c>
      <c r="H144" s="25">
        <v>0.4227439967857014</v>
      </c>
      <c r="I144" s="25">
        <v>0.56476408051323723</v>
      </c>
      <c r="J144" s="25">
        <v>0.57934855713914357</v>
      </c>
      <c r="K144" s="25">
        <v>0.19313537926535113</v>
      </c>
      <c r="L144" s="25">
        <v>0.20629281496374513</v>
      </c>
      <c r="M144" s="25">
        <v>0.32880327360052708</v>
      </c>
      <c r="N144" s="25">
        <v>0.28723162408226499</v>
      </c>
      <c r="O144" s="23">
        <v>0.34542502930083652</v>
      </c>
      <c r="P144" s="25">
        <v>0.34003534968977939</v>
      </c>
      <c r="Q144" s="26">
        <f t="shared" si="8"/>
        <v>-1.5850350900205628</v>
      </c>
      <c r="S144">
        <f t="shared" si="11"/>
        <v>24</v>
      </c>
      <c r="T144" s="4" t="s">
        <v>231</v>
      </c>
      <c r="U144" s="8" t="s">
        <v>71</v>
      </c>
      <c r="V144" s="30">
        <v>0.42833384511042516</v>
      </c>
      <c r="AD144">
        <f t="shared" si="12"/>
        <v>24</v>
      </c>
      <c r="AE144" s="4" t="s">
        <v>210</v>
      </c>
      <c r="AF144" s="8" t="s">
        <v>51</v>
      </c>
      <c r="AG144" s="40">
        <v>0.42247575785990621</v>
      </c>
      <c r="AN144">
        <f t="shared" si="10"/>
        <v>24</v>
      </c>
      <c r="AO144" s="23" t="s">
        <v>278</v>
      </c>
      <c r="AP144" s="24" t="s">
        <v>118</v>
      </c>
      <c r="AQ144">
        <v>5.6297972267980789</v>
      </c>
    </row>
    <row r="145" spans="3:43" x14ac:dyDescent="0.35">
      <c r="C145" s="23" t="s">
        <v>218</v>
      </c>
      <c r="D145" s="24" t="s">
        <v>59</v>
      </c>
      <c r="E145" s="25">
        <v>0.25585029002678328</v>
      </c>
      <c r="F145" s="25">
        <v>0.28138875163354465</v>
      </c>
      <c r="G145" s="25">
        <v>0.39260088966434326</v>
      </c>
      <c r="H145" s="25">
        <v>0.37890754945181837</v>
      </c>
      <c r="I145" s="25">
        <v>0.52694993464582185</v>
      </c>
      <c r="J145" s="25">
        <v>0.54237495668278735</v>
      </c>
      <c r="K145" s="25">
        <v>0.29577366576385483</v>
      </c>
      <c r="L145" s="25">
        <v>0.2875230609634894</v>
      </c>
      <c r="M145" s="25">
        <v>0.33012084922777291</v>
      </c>
      <c r="N145" s="25">
        <v>0.28496011404715477</v>
      </c>
      <c r="O145" s="23">
        <v>0.36025912586571518</v>
      </c>
      <c r="P145" s="25">
        <v>0.35503088655575893</v>
      </c>
      <c r="Q145" s="26">
        <f t="shared" si="8"/>
        <v>-1.4726153436047984</v>
      </c>
      <c r="S145">
        <f t="shared" si="11"/>
        <v>23</v>
      </c>
      <c r="T145" s="18" t="s">
        <v>217</v>
      </c>
      <c r="U145" s="19" t="s">
        <v>58</v>
      </c>
      <c r="V145" s="32">
        <v>0.42908764825731033</v>
      </c>
      <c r="AD145">
        <f t="shared" si="12"/>
        <v>23</v>
      </c>
      <c r="AE145" s="18" t="s">
        <v>287</v>
      </c>
      <c r="AF145" s="19" t="s">
        <v>127</v>
      </c>
      <c r="AG145" s="40">
        <v>0.42316316836520063</v>
      </c>
      <c r="AN145">
        <f t="shared" si="10"/>
        <v>23</v>
      </c>
      <c r="AO145" s="4" t="s">
        <v>308</v>
      </c>
      <c r="AP145" s="8" t="s">
        <v>148</v>
      </c>
      <c r="AQ145">
        <v>5.7486151106400767</v>
      </c>
    </row>
    <row r="146" spans="3:43" x14ac:dyDescent="0.35">
      <c r="C146" s="23" t="s">
        <v>221</v>
      </c>
      <c r="D146" s="24" t="s">
        <v>62</v>
      </c>
      <c r="E146" s="25">
        <v>0.24239794670528303</v>
      </c>
      <c r="F146" s="25">
        <v>0.26889330520576443</v>
      </c>
      <c r="G146" s="25">
        <v>0.33137048491837712</v>
      </c>
      <c r="H146" s="25">
        <v>0.29429789175981069</v>
      </c>
      <c r="I146" s="25">
        <v>0.45921747621026715</v>
      </c>
      <c r="J146" s="25">
        <v>0.47504214302869363</v>
      </c>
      <c r="K146" s="25">
        <v>0.20012539327087392</v>
      </c>
      <c r="L146" s="25">
        <v>0.21111188506059789</v>
      </c>
      <c r="M146" s="25">
        <v>0.25973749800343932</v>
      </c>
      <c r="N146" s="25">
        <v>0.22141951793488113</v>
      </c>
      <c r="O146" s="23">
        <v>0.29856975982164813</v>
      </c>
      <c r="P146" s="25">
        <v>0.2941529485979496</v>
      </c>
      <c r="Q146" s="26">
        <f t="shared" si="8"/>
        <v>-1.5015355938979398</v>
      </c>
      <c r="S146">
        <f t="shared" si="11"/>
        <v>22</v>
      </c>
      <c r="T146" s="4" t="s">
        <v>228</v>
      </c>
      <c r="U146" s="8" t="s">
        <v>68</v>
      </c>
      <c r="V146" s="30">
        <v>0.42992670630516339</v>
      </c>
      <c r="AD146">
        <f t="shared" si="12"/>
        <v>22</v>
      </c>
      <c r="AE146" s="4" t="s">
        <v>208</v>
      </c>
      <c r="AF146" s="8" t="s">
        <v>49</v>
      </c>
      <c r="AG146" s="40">
        <v>0.42428752273673326</v>
      </c>
      <c r="AN146">
        <f t="shared" ref="AN146:AN165" si="13">AN147+1</f>
        <v>22</v>
      </c>
      <c r="AO146" s="4" t="s">
        <v>198</v>
      </c>
      <c r="AP146" s="8" t="s">
        <v>39</v>
      </c>
      <c r="AQ146">
        <v>5.9761128926264329</v>
      </c>
    </row>
    <row r="147" spans="3:43" x14ac:dyDescent="0.35">
      <c r="C147" s="23" t="s">
        <v>222</v>
      </c>
      <c r="D147" s="24" t="s">
        <v>63</v>
      </c>
      <c r="E147" s="25">
        <v>0.30863049540210141</v>
      </c>
      <c r="F147" s="25">
        <v>0.30062723047987189</v>
      </c>
      <c r="G147" s="25">
        <v>0.40931411020175384</v>
      </c>
      <c r="H147" s="25">
        <v>0.41232439717838137</v>
      </c>
      <c r="I147" s="25">
        <v>0.63588475177185388</v>
      </c>
      <c r="J147" s="25">
        <v>0.63574233073075148</v>
      </c>
      <c r="K147" s="25">
        <v>0.30267366641747884</v>
      </c>
      <c r="L147" s="25">
        <v>0.24465159777198386</v>
      </c>
      <c r="M147" s="25">
        <v>0.32390535459629449</v>
      </c>
      <c r="N147" s="25">
        <v>0.25076794531021673</v>
      </c>
      <c r="O147" s="23">
        <v>0.39608167567789654</v>
      </c>
      <c r="P147" s="25">
        <v>0.36882270029424108</v>
      </c>
      <c r="Q147" s="26">
        <f t="shared" si="8"/>
        <v>-7.3908073884575609</v>
      </c>
      <c r="S147">
        <f t="shared" si="11"/>
        <v>21</v>
      </c>
      <c r="T147" s="23" t="s">
        <v>209</v>
      </c>
      <c r="U147" s="24" t="s">
        <v>50</v>
      </c>
      <c r="V147" s="31">
        <v>0.43146658599024351</v>
      </c>
      <c r="AD147">
        <f t="shared" si="12"/>
        <v>21</v>
      </c>
      <c r="AE147" s="18" t="s">
        <v>212</v>
      </c>
      <c r="AF147" s="19" t="s">
        <v>53</v>
      </c>
      <c r="AG147" s="40">
        <v>0.42469400509811167</v>
      </c>
      <c r="AN147">
        <f t="shared" si="13"/>
        <v>21</v>
      </c>
      <c r="AO147" s="4" t="s">
        <v>253</v>
      </c>
      <c r="AP147" s="8" t="s">
        <v>93</v>
      </c>
      <c r="AQ147">
        <v>6.1655425128870682</v>
      </c>
    </row>
    <row r="148" spans="3:43" x14ac:dyDescent="0.35">
      <c r="C148" s="23" t="s">
        <v>238</v>
      </c>
      <c r="D148" s="24" t="s">
        <v>78</v>
      </c>
      <c r="E148" s="25">
        <v>0.22621055360601972</v>
      </c>
      <c r="F148" s="25">
        <v>0.2639628116327965</v>
      </c>
      <c r="G148" s="25">
        <v>0.50938543814346449</v>
      </c>
      <c r="H148" s="25">
        <v>0.50804048079390673</v>
      </c>
      <c r="I148" s="25">
        <v>0.46819653900692082</v>
      </c>
      <c r="J148" s="25">
        <v>0.48914259338740257</v>
      </c>
      <c r="K148" s="25">
        <v>0.19444227916946186</v>
      </c>
      <c r="L148" s="25">
        <v>0.25868282828409395</v>
      </c>
      <c r="M148" s="25">
        <v>0.28190560110389828</v>
      </c>
      <c r="N148" s="25">
        <v>0.29631413437379861</v>
      </c>
      <c r="O148" s="23">
        <v>0.33602808220595304</v>
      </c>
      <c r="P148" s="25">
        <v>0.36322856969439965</v>
      </c>
      <c r="Q148" s="26">
        <f t="shared" si="8"/>
        <v>7.4885319487207713</v>
      </c>
      <c r="S148">
        <f t="shared" si="11"/>
        <v>20</v>
      </c>
      <c r="T148" s="4" t="s">
        <v>208</v>
      </c>
      <c r="U148" s="8" t="s">
        <v>49</v>
      </c>
      <c r="V148" s="30">
        <v>0.43154305352374556</v>
      </c>
      <c r="AD148">
        <f t="shared" si="12"/>
        <v>20</v>
      </c>
      <c r="AE148" s="4" t="s">
        <v>174</v>
      </c>
      <c r="AF148" s="8" t="s">
        <v>15</v>
      </c>
      <c r="AG148" s="40">
        <v>0.42503660309600527</v>
      </c>
      <c r="AN148">
        <f t="shared" si="13"/>
        <v>20</v>
      </c>
      <c r="AO148" s="4" t="s">
        <v>264</v>
      </c>
      <c r="AP148" s="8" t="s">
        <v>104</v>
      </c>
      <c r="AQ148">
        <v>6.5246821524852354</v>
      </c>
    </row>
    <row r="149" spans="3:43" x14ac:dyDescent="0.35">
      <c r="C149" s="23" t="s">
        <v>239</v>
      </c>
      <c r="D149" s="24" t="s">
        <v>79</v>
      </c>
      <c r="E149" s="25">
        <v>0.28100002673924657</v>
      </c>
      <c r="F149" s="25">
        <v>0.2864633518726073</v>
      </c>
      <c r="G149" s="25">
        <v>0.52121975886109473</v>
      </c>
      <c r="H149" s="25">
        <v>0.58945116157682798</v>
      </c>
      <c r="I149" s="25">
        <v>0.47715776117405007</v>
      </c>
      <c r="J149" s="25">
        <v>0.48191040934474816</v>
      </c>
      <c r="K149" s="25">
        <v>0.33794287081478402</v>
      </c>
      <c r="L149" s="25">
        <v>0.26229368992036023</v>
      </c>
      <c r="M149" s="25">
        <v>0.29206839714715288</v>
      </c>
      <c r="N149" s="25">
        <v>0.28195321376637389</v>
      </c>
      <c r="O149" s="23">
        <v>0.38187776294726566</v>
      </c>
      <c r="P149" s="25">
        <v>0.38041436529618355</v>
      </c>
      <c r="Q149" s="26">
        <f t="shared" si="8"/>
        <v>-0.3846851708511943</v>
      </c>
      <c r="S149">
        <f t="shared" si="11"/>
        <v>19</v>
      </c>
      <c r="T149" s="18" t="s">
        <v>168</v>
      </c>
      <c r="U149" s="19" t="s">
        <v>10</v>
      </c>
      <c r="V149" s="32">
        <v>0.43502649124711468</v>
      </c>
      <c r="AD149">
        <f t="shared" si="12"/>
        <v>19</v>
      </c>
      <c r="AE149" s="4" t="s">
        <v>284</v>
      </c>
      <c r="AF149" s="8" t="s">
        <v>124</v>
      </c>
      <c r="AG149" s="40">
        <v>0.42966849252878897</v>
      </c>
      <c r="AN149">
        <f t="shared" si="13"/>
        <v>19</v>
      </c>
      <c r="AO149" s="4" t="s">
        <v>235</v>
      </c>
      <c r="AP149" s="8" t="s">
        <v>75</v>
      </c>
      <c r="AQ149">
        <v>7.3136770431874751</v>
      </c>
    </row>
    <row r="150" spans="3:43" x14ac:dyDescent="0.35">
      <c r="C150" s="23" t="s">
        <v>246</v>
      </c>
      <c r="D150" s="24" t="s">
        <v>86</v>
      </c>
      <c r="E150" s="25">
        <v>0.39706013863226691</v>
      </c>
      <c r="F150" s="25">
        <v>0.33771717916959371</v>
      </c>
      <c r="G150" s="25">
        <v>0.5399565632323724</v>
      </c>
      <c r="H150" s="25">
        <v>0.48335652191431078</v>
      </c>
      <c r="I150" s="25">
        <v>0.61300340515469154</v>
      </c>
      <c r="J150" s="25">
        <v>0.62112700843512303</v>
      </c>
      <c r="K150" s="25">
        <v>0.15111124658264269</v>
      </c>
      <c r="L150" s="25">
        <v>0.19468727948870951</v>
      </c>
      <c r="M150" s="25">
        <v>0.26129153272080985</v>
      </c>
      <c r="N150" s="25">
        <v>0.25431265180675677</v>
      </c>
      <c r="O150" s="23">
        <v>0.39248457726455671</v>
      </c>
      <c r="P150" s="25">
        <v>0.37824012816289876</v>
      </c>
      <c r="Q150" s="26">
        <f t="shared" si="8"/>
        <v>-3.765980402672457</v>
      </c>
      <c r="S150">
        <f t="shared" si="11"/>
        <v>18</v>
      </c>
      <c r="T150" s="23" t="s">
        <v>286</v>
      </c>
      <c r="U150" s="24" t="s">
        <v>126</v>
      </c>
      <c r="V150" s="31">
        <v>0.43535878131316208</v>
      </c>
      <c r="AD150">
        <f t="shared" si="12"/>
        <v>18</v>
      </c>
      <c r="AE150" s="18" t="s">
        <v>217</v>
      </c>
      <c r="AF150" s="19" t="s">
        <v>58</v>
      </c>
      <c r="AG150" s="40">
        <v>0.4299325863978618</v>
      </c>
      <c r="AN150">
        <f t="shared" si="13"/>
        <v>18</v>
      </c>
      <c r="AO150" s="4" t="s">
        <v>237</v>
      </c>
      <c r="AP150" s="8" t="s">
        <v>77</v>
      </c>
      <c r="AQ150">
        <v>7.3324453562831113</v>
      </c>
    </row>
    <row r="151" spans="3:43" x14ac:dyDescent="0.35">
      <c r="C151" s="23" t="s">
        <v>247</v>
      </c>
      <c r="D151" s="24" t="s">
        <v>87</v>
      </c>
      <c r="E151" s="25">
        <v>0.27963319241408957</v>
      </c>
      <c r="F151" s="25">
        <v>0.21962687392135241</v>
      </c>
      <c r="G151" s="25">
        <v>0.37991943781394077</v>
      </c>
      <c r="H151" s="25">
        <v>0.38761947663674801</v>
      </c>
      <c r="I151" s="25">
        <v>0.56408383880771185</v>
      </c>
      <c r="J151" s="25">
        <v>0.55620914353050843</v>
      </c>
      <c r="K151" s="25">
        <v>0.23192339338300944</v>
      </c>
      <c r="L151" s="25">
        <v>0.2170576613479068</v>
      </c>
      <c r="M151" s="25">
        <v>0.27206086829442938</v>
      </c>
      <c r="N151" s="25">
        <v>0.27327687694783492</v>
      </c>
      <c r="O151" s="23">
        <v>0.34552414614263621</v>
      </c>
      <c r="P151" s="25">
        <v>0.33075800647687015</v>
      </c>
      <c r="Q151" s="26">
        <f t="shared" si="8"/>
        <v>-4.4643332516876377</v>
      </c>
      <c r="S151">
        <f t="shared" si="11"/>
        <v>17</v>
      </c>
      <c r="T151" s="4" t="s">
        <v>269</v>
      </c>
      <c r="U151" s="8" t="s">
        <v>109</v>
      </c>
      <c r="V151" s="30">
        <v>0.43759489175495947</v>
      </c>
      <c r="AD151">
        <f t="shared" si="12"/>
        <v>17</v>
      </c>
      <c r="AE151" s="23" t="s">
        <v>286</v>
      </c>
      <c r="AF151" s="24" t="s">
        <v>126</v>
      </c>
      <c r="AG151" s="40">
        <v>0.43319919991515909</v>
      </c>
      <c r="AN151">
        <f t="shared" si="13"/>
        <v>17</v>
      </c>
      <c r="AO151" s="23" t="s">
        <v>238</v>
      </c>
      <c r="AP151" s="24" t="s">
        <v>78</v>
      </c>
      <c r="AQ151">
        <v>7.4885319487207713</v>
      </c>
    </row>
    <row r="152" spans="3:43" x14ac:dyDescent="0.35">
      <c r="C152" s="23" t="s">
        <v>248</v>
      </c>
      <c r="D152" s="24" t="s">
        <v>88</v>
      </c>
      <c r="E152" s="25">
        <v>0.24804195292125467</v>
      </c>
      <c r="F152" s="25">
        <v>0.24721322378969321</v>
      </c>
      <c r="G152" s="25">
        <v>0.37985338782798483</v>
      </c>
      <c r="H152" s="25">
        <v>0.44053211127365111</v>
      </c>
      <c r="I152" s="25">
        <v>0.53446840763413217</v>
      </c>
      <c r="J152" s="25">
        <v>0.54112395765247956</v>
      </c>
      <c r="K152" s="25">
        <v>0.24801670558308847</v>
      </c>
      <c r="L152" s="25">
        <v>0.20413983417666198</v>
      </c>
      <c r="M152" s="25">
        <v>0.34587142618881928</v>
      </c>
      <c r="N152" s="25">
        <v>0.31529624657424066</v>
      </c>
      <c r="O152" s="23">
        <v>0.35125037603105591</v>
      </c>
      <c r="P152" s="25">
        <v>0.34966107469334529</v>
      </c>
      <c r="Q152" s="26">
        <f t="shared" si="8"/>
        <v>-0.45452624061870506</v>
      </c>
      <c r="S152">
        <f t="shared" si="11"/>
        <v>16</v>
      </c>
      <c r="T152" s="18" t="s">
        <v>232</v>
      </c>
      <c r="U152" s="19" t="s">
        <v>72</v>
      </c>
      <c r="V152" s="32">
        <v>0.44547108524737516</v>
      </c>
      <c r="AD152">
        <f t="shared" si="12"/>
        <v>16</v>
      </c>
      <c r="AE152" s="4" t="s">
        <v>236</v>
      </c>
      <c r="AF152" s="8" t="s">
        <v>76</v>
      </c>
      <c r="AG152" s="40">
        <v>0.43589917072884282</v>
      </c>
      <c r="AN152">
        <f t="shared" si="13"/>
        <v>16</v>
      </c>
      <c r="AO152" s="4" t="s">
        <v>200</v>
      </c>
      <c r="AP152" s="8" t="s">
        <v>41</v>
      </c>
      <c r="AQ152">
        <v>7.5635836881512182</v>
      </c>
    </row>
    <row r="153" spans="3:43" x14ac:dyDescent="0.35">
      <c r="C153" s="23" t="s">
        <v>263</v>
      </c>
      <c r="D153" s="24" t="s">
        <v>103</v>
      </c>
      <c r="E153" s="25">
        <v>0.24168579797847695</v>
      </c>
      <c r="F153" s="25">
        <v>0.23713167712388991</v>
      </c>
      <c r="G153" s="25">
        <v>0.40257972427502431</v>
      </c>
      <c r="H153" s="25">
        <v>0.39111081034929041</v>
      </c>
      <c r="I153" s="25">
        <v>0.56278376818064457</v>
      </c>
      <c r="J153" s="25">
        <v>0.5685214259932152</v>
      </c>
      <c r="K153" s="25">
        <v>0.20511208502873143</v>
      </c>
      <c r="L153" s="25">
        <v>0.26520331159083943</v>
      </c>
      <c r="M153" s="25">
        <v>0.26265538343812411</v>
      </c>
      <c r="N153" s="25">
        <v>0.26091325905744339</v>
      </c>
      <c r="O153" s="23">
        <v>0.33496335178020031</v>
      </c>
      <c r="P153" s="25">
        <v>0.34457609682293566</v>
      </c>
      <c r="Q153" s="26">
        <f t="shared" ref="Q153:Q167" si="14">((P153-O153)/P153)*100</f>
        <v>2.7897306665688326</v>
      </c>
      <c r="S153">
        <f t="shared" si="11"/>
        <v>15</v>
      </c>
      <c r="T153" s="23" t="s">
        <v>275</v>
      </c>
      <c r="U153" s="24" t="s">
        <v>115</v>
      </c>
      <c r="V153" s="31">
        <v>0.44699173204917575</v>
      </c>
      <c r="AD153">
        <f t="shared" si="12"/>
        <v>15</v>
      </c>
      <c r="AE153" s="18" t="s">
        <v>186</v>
      </c>
      <c r="AF153" s="19" t="s">
        <v>27</v>
      </c>
      <c r="AG153" s="40">
        <v>0.44246860136255473</v>
      </c>
      <c r="AN153">
        <f t="shared" si="13"/>
        <v>15</v>
      </c>
      <c r="AO153" s="23" t="s">
        <v>283</v>
      </c>
      <c r="AP153" s="24" t="s">
        <v>123</v>
      </c>
      <c r="AQ153">
        <v>7.5961327913012102</v>
      </c>
    </row>
    <row r="154" spans="3:43" x14ac:dyDescent="0.35">
      <c r="C154" s="23" t="s">
        <v>265</v>
      </c>
      <c r="D154" s="24" t="s">
        <v>105</v>
      </c>
      <c r="E154" s="25">
        <v>0.31623035585944181</v>
      </c>
      <c r="F154" s="25">
        <v>0.24893087839151776</v>
      </c>
      <c r="G154" s="25">
        <v>0.55410635047377488</v>
      </c>
      <c r="H154" s="25">
        <v>0.53140174161739617</v>
      </c>
      <c r="I154" s="25">
        <v>0.54640694994653727</v>
      </c>
      <c r="J154" s="25">
        <v>0.56739967145385273</v>
      </c>
      <c r="K154" s="25">
        <v>0.25224047607737798</v>
      </c>
      <c r="L154" s="25">
        <v>0.21213342503416829</v>
      </c>
      <c r="M154" s="25">
        <v>0.2849785032129481</v>
      </c>
      <c r="N154" s="25">
        <v>0.29122919279569687</v>
      </c>
      <c r="O154" s="23">
        <v>0.39079252711401608</v>
      </c>
      <c r="P154" s="25">
        <v>0.37021898185852636</v>
      </c>
      <c r="Q154" s="26">
        <f t="shared" si="14"/>
        <v>-5.5571286896768521</v>
      </c>
      <c r="S154">
        <f t="shared" si="11"/>
        <v>14</v>
      </c>
      <c r="T154" s="18" t="s">
        <v>212</v>
      </c>
      <c r="U154" s="19" t="s">
        <v>53</v>
      </c>
      <c r="V154" s="32">
        <v>0.44796374258336186</v>
      </c>
      <c r="AD154">
        <f t="shared" si="12"/>
        <v>14</v>
      </c>
      <c r="AE154" s="18" t="s">
        <v>232</v>
      </c>
      <c r="AF154" s="19" t="s">
        <v>72</v>
      </c>
      <c r="AG154" s="40">
        <v>0.44359833839959678</v>
      </c>
      <c r="AN154">
        <f t="shared" si="13"/>
        <v>14</v>
      </c>
      <c r="AO154" s="4" t="s">
        <v>314</v>
      </c>
      <c r="AP154" s="8" t="s">
        <v>154</v>
      </c>
      <c r="AQ154">
        <v>7.8475833149505982</v>
      </c>
    </row>
    <row r="155" spans="3:43" x14ac:dyDescent="0.35">
      <c r="C155" s="23" t="s">
        <v>270</v>
      </c>
      <c r="D155" s="24" t="s">
        <v>110</v>
      </c>
      <c r="E155" s="25">
        <v>0.43227531878349285</v>
      </c>
      <c r="F155" s="25">
        <v>0.36924344269333598</v>
      </c>
      <c r="G155" s="25">
        <v>0.55769536368748496</v>
      </c>
      <c r="H155" s="25">
        <v>0.56646335656354907</v>
      </c>
      <c r="I155" s="25">
        <v>0.55840684663944518</v>
      </c>
      <c r="J155" s="25">
        <v>0.55751562965560997</v>
      </c>
      <c r="K155" s="25">
        <v>0.21990345798432326</v>
      </c>
      <c r="L155" s="25">
        <v>0.2081286447658266</v>
      </c>
      <c r="M155" s="25">
        <v>0.33177540429563673</v>
      </c>
      <c r="N155" s="25">
        <v>0.28317424185979417</v>
      </c>
      <c r="O155" s="23">
        <v>0.42001127827807655</v>
      </c>
      <c r="P155" s="25">
        <v>0.39690506310762314</v>
      </c>
      <c r="Q155" s="26">
        <f t="shared" si="14"/>
        <v>-5.8215974846831395</v>
      </c>
      <c r="S155">
        <f t="shared" si="11"/>
        <v>13</v>
      </c>
      <c r="T155" s="18" t="s">
        <v>316</v>
      </c>
      <c r="U155" s="19" t="s">
        <v>156</v>
      </c>
      <c r="V155" s="32">
        <v>0.45591292043677834</v>
      </c>
      <c r="AD155">
        <f t="shared" si="12"/>
        <v>13</v>
      </c>
      <c r="AE155" s="4" t="s">
        <v>228</v>
      </c>
      <c r="AF155" s="8" t="s">
        <v>68</v>
      </c>
      <c r="AG155" s="40">
        <v>0.44617818031843448</v>
      </c>
      <c r="AN155">
        <f t="shared" si="13"/>
        <v>13</v>
      </c>
      <c r="AO155" s="4" t="s">
        <v>244</v>
      </c>
      <c r="AP155" s="8" t="s">
        <v>84</v>
      </c>
      <c r="AQ155">
        <v>8.3192300685667373</v>
      </c>
    </row>
    <row r="156" spans="3:43" x14ac:dyDescent="0.35">
      <c r="C156" s="23" t="s">
        <v>271</v>
      </c>
      <c r="D156" s="24" t="s">
        <v>111</v>
      </c>
      <c r="E156" s="25">
        <v>0.33219230973371938</v>
      </c>
      <c r="F156" s="25">
        <v>0.29450220783657405</v>
      </c>
      <c r="G156" s="25">
        <v>0.4557970746183192</v>
      </c>
      <c r="H156" s="25">
        <v>0.50147840747114547</v>
      </c>
      <c r="I156" s="25">
        <v>0.55839280892080612</v>
      </c>
      <c r="J156" s="25">
        <v>0.5746605929597467</v>
      </c>
      <c r="K156" s="25">
        <v>0.23032697809291944</v>
      </c>
      <c r="L156" s="25">
        <v>0.21325597966119184</v>
      </c>
      <c r="M156" s="25">
        <v>0.35261969496156181</v>
      </c>
      <c r="N156" s="25">
        <v>0.3446098733733382</v>
      </c>
      <c r="O156" s="23">
        <v>0.38586577326546523</v>
      </c>
      <c r="P156" s="25">
        <v>0.38570141226039928</v>
      </c>
      <c r="Q156" s="26">
        <f t="shared" si="14"/>
        <v>-4.2613534677696248E-2</v>
      </c>
      <c r="S156">
        <f t="shared" si="11"/>
        <v>12</v>
      </c>
      <c r="T156" s="23" t="s">
        <v>278</v>
      </c>
      <c r="U156" s="24" t="s">
        <v>118</v>
      </c>
      <c r="V156" s="31">
        <v>0.46299727682490388</v>
      </c>
      <c r="AD156">
        <f t="shared" si="12"/>
        <v>12</v>
      </c>
      <c r="AE156" s="4" t="s">
        <v>207</v>
      </c>
      <c r="AF156" s="8" t="s">
        <v>48</v>
      </c>
      <c r="AG156" s="40">
        <v>0.45005287454869503</v>
      </c>
      <c r="AN156">
        <f t="shared" si="13"/>
        <v>12</v>
      </c>
      <c r="AO156" s="4" t="s">
        <v>240</v>
      </c>
      <c r="AP156" s="8" t="s">
        <v>80</v>
      </c>
      <c r="AQ156">
        <v>8.4740808670687144</v>
      </c>
    </row>
    <row r="157" spans="3:43" x14ac:dyDescent="0.35">
      <c r="C157" s="23" t="s">
        <v>274</v>
      </c>
      <c r="D157" s="24" t="s">
        <v>114</v>
      </c>
      <c r="E157" s="25">
        <v>0.32256707973993071</v>
      </c>
      <c r="F157" s="25">
        <v>0.34435817052696893</v>
      </c>
      <c r="G157" s="25">
        <v>0.45210413238398633</v>
      </c>
      <c r="H157" s="25">
        <v>0.50229245080098239</v>
      </c>
      <c r="I157" s="25">
        <v>0.34693398747291926</v>
      </c>
      <c r="J157" s="25">
        <v>0.35490809877318991</v>
      </c>
      <c r="K157" s="25">
        <v>0.37301038772102063</v>
      </c>
      <c r="L157" s="25">
        <v>0.36502678409077205</v>
      </c>
      <c r="M157" s="25">
        <v>0.33497494781705223</v>
      </c>
      <c r="N157" s="25">
        <v>0.3098058521405796</v>
      </c>
      <c r="O157" s="23">
        <v>0.3659181070269818</v>
      </c>
      <c r="P157" s="25">
        <v>0.3752782712664986</v>
      </c>
      <c r="Q157" s="26">
        <f t="shared" si="14"/>
        <v>2.4941929645774268</v>
      </c>
      <c r="S157">
        <f t="shared" si="11"/>
        <v>11</v>
      </c>
      <c r="T157" s="18" t="s">
        <v>318</v>
      </c>
      <c r="U157" s="19" t="s">
        <v>158</v>
      </c>
      <c r="V157" s="32">
        <v>0.46385453224468209</v>
      </c>
      <c r="AD157">
        <f t="shared" si="12"/>
        <v>11</v>
      </c>
      <c r="AE157" s="18" t="s">
        <v>318</v>
      </c>
      <c r="AF157" s="19" t="s">
        <v>158</v>
      </c>
      <c r="AG157" s="40">
        <v>0.45365765318873141</v>
      </c>
      <c r="AN157">
        <f t="shared" si="13"/>
        <v>11</v>
      </c>
      <c r="AO157" s="4" t="s">
        <v>234</v>
      </c>
      <c r="AP157" s="8" t="s">
        <v>74</v>
      </c>
      <c r="AQ157">
        <v>8.7443851914920998</v>
      </c>
    </row>
    <row r="158" spans="3:43" x14ac:dyDescent="0.35">
      <c r="C158" s="23" t="s">
        <v>275</v>
      </c>
      <c r="D158" s="24" t="s">
        <v>115</v>
      </c>
      <c r="E158" s="25">
        <v>0.41946549158339003</v>
      </c>
      <c r="F158" s="25">
        <v>0.37933933972236156</v>
      </c>
      <c r="G158" s="25">
        <v>0.5938296802207701</v>
      </c>
      <c r="H158" s="25">
        <v>0.59227047593706894</v>
      </c>
      <c r="I158" s="25">
        <v>0.67195537978637776</v>
      </c>
      <c r="J158" s="25">
        <v>0.67720606935565186</v>
      </c>
      <c r="K158" s="25">
        <v>0.20718494492654194</v>
      </c>
      <c r="L158" s="25">
        <v>0.35034683792079624</v>
      </c>
      <c r="M158" s="25">
        <v>0.34252316372879893</v>
      </c>
      <c r="N158" s="25">
        <v>0.30436353174931663</v>
      </c>
      <c r="O158" s="23">
        <v>0.44699173204917575</v>
      </c>
      <c r="P158" s="25">
        <v>0.46070525093703907</v>
      </c>
      <c r="Q158" s="26">
        <f t="shared" si="14"/>
        <v>2.9766361160353774</v>
      </c>
      <c r="S158">
        <f t="shared" ref="S158:S165" si="15">S159+1</f>
        <v>10</v>
      </c>
      <c r="T158" s="4" t="s">
        <v>207</v>
      </c>
      <c r="U158" s="8" t="s">
        <v>48</v>
      </c>
      <c r="V158" s="30">
        <v>0.47278297670298725</v>
      </c>
      <c r="AD158">
        <f t="shared" ref="AD158:AD165" si="16">AD159+1</f>
        <v>10</v>
      </c>
      <c r="AE158" s="18" t="s">
        <v>225</v>
      </c>
      <c r="AF158" s="19" t="s">
        <v>66</v>
      </c>
      <c r="AG158" s="40">
        <v>0.45925681676571289</v>
      </c>
      <c r="AN158">
        <f t="shared" si="13"/>
        <v>10</v>
      </c>
      <c r="AO158" s="4" t="s">
        <v>241</v>
      </c>
      <c r="AP158" s="8" t="s">
        <v>81</v>
      </c>
      <c r="AQ158">
        <v>8.759165709426151</v>
      </c>
    </row>
    <row r="159" spans="3:43" x14ac:dyDescent="0.35">
      <c r="C159" s="23" t="s">
        <v>278</v>
      </c>
      <c r="D159" s="24" t="s">
        <v>118</v>
      </c>
      <c r="E159" s="25">
        <v>0.43992286935679337</v>
      </c>
      <c r="F159" s="25">
        <v>0.42368852764043774</v>
      </c>
      <c r="G159" s="25">
        <v>0.58345271963697376</v>
      </c>
      <c r="H159" s="25">
        <v>0.68849293454261273</v>
      </c>
      <c r="I159" s="25">
        <v>0.62897279508831017</v>
      </c>
      <c r="J159" s="25">
        <v>0.66410905628442041</v>
      </c>
      <c r="K159" s="25">
        <v>0.33527168286496922</v>
      </c>
      <c r="L159" s="25">
        <v>0.32944931669923416</v>
      </c>
      <c r="M159" s="25">
        <v>0.32736631717747278</v>
      </c>
      <c r="N159" s="25">
        <v>0.34735056423413269</v>
      </c>
      <c r="O159" s="23">
        <v>0.46299727682490388</v>
      </c>
      <c r="P159" s="25">
        <v>0.49061807988016753</v>
      </c>
      <c r="Q159" s="26">
        <f t="shared" si="14"/>
        <v>5.6297972267980789</v>
      </c>
      <c r="S159">
        <f t="shared" si="15"/>
        <v>9</v>
      </c>
      <c r="T159" s="4" t="s">
        <v>160</v>
      </c>
      <c r="U159" s="8" t="s">
        <v>2</v>
      </c>
      <c r="V159" s="30">
        <v>0.47902589754173519</v>
      </c>
      <c r="AD159">
        <f t="shared" si="16"/>
        <v>9</v>
      </c>
      <c r="AE159" s="23" t="s">
        <v>275</v>
      </c>
      <c r="AF159" s="24" t="s">
        <v>115</v>
      </c>
      <c r="AG159" s="40">
        <v>0.46070525093703907</v>
      </c>
      <c r="AN159">
        <f t="shared" si="13"/>
        <v>9</v>
      </c>
      <c r="AO159" s="4" t="s">
        <v>282</v>
      </c>
      <c r="AP159" s="8" t="s">
        <v>122</v>
      </c>
      <c r="AQ159">
        <v>9.481407474097967</v>
      </c>
    </row>
    <row r="160" spans="3:43" x14ac:dyDescent="0.35">
      <c r="C160" s="23" t="s">
        <v>283</v>
      </c>
      <c r="D160" s="24" t="s">
        <v>123</v>
      </c>
      <c r="E160" s="25">
        <v>0.25852423973141703</v>
      </c>
      <c r="F160" s="25">
        <v>0.29323661067628837</v>
      </c>
      <c r="G160" s="25">
        <v>0.51190471929612935</v>
      </c>
      <c r="H160" s="25">
        <v>0.56798911246024453</v>
      </c>
      <c r="I160" s="25">
        <v>0.53240358937809784</v>
      </c>
      <c r="J160" s="25">
        <v>0.60459832631210653</v>
      </c>
      <c r="K160" s="25">
        <v>0.25517394426278905</v>
      </c>
      <c r="L160" s="25">
        <v>0.19239692764252295</v>
      </c>
      <c r="M160" s="25">
        <v>0.28702574841384415</v>
      </c>
      <c r="N160" s="25">
        <v>0.33848359471553419</v>
      </c>
      <c r="O160" s="23">
        <v>0.36900644821645551</v>
      </c>
      <c r="P160" s="25">
        <v>0.39934091436133928</v>
      </c>
      <c r="Q160" s="26">
        <f t="shared" si="14"/>
        <v>7.5961327913012102</v>
      </c>
      <c r="S160">
        <f t="shared" si="15"/>
        <v>8</v>
      </c>
      <c r="T160" s="4" t="s">
        <v>281</v>
      </c>
      <c r="U160" s="8" t="s">
        <v>121</v>
      </c>
      <c r="V160" s="30">
        <v>0.4796013170401906</v>
      </c>
      <c r="AD160">
        <f t="shared" si="16"/>
        <v>8</v>
      </c>
      <c r="AE160" s="4" t="s">
        <v>281</v>
      </c>
      <c r="AF160" s="8" t="s">
        <v>121</v>
      </c>
      <c r="AG160" s="40">
        <v>0.46972571476345149</v>
      </c>
      <c r="AN160">
        <f t="shared" si="13"/>
        <v>8</v>
      </c>
      <c r="AO160" s="4" t="s">
        <v>298</v>
      </c>
      <c r="AP160" s="8" t="s">
        <v>138</v>
      </c>
      <c r="AQ160">
        <v>9.6026378900830274</v>
      </c>
    </row>
    <row r="161" spans="3:43" x14ac:dyDescent="0.35">
      <c r="C161" s="23" t="s">
        <v>286</v>
      </c>
      <c r="D161" s="24" t="s">
        <v>126</v>
      </c>
      <c r="E161" s="25">
        <v>0.384017410887111</v>
      </c>
      <c r="F161" s="25">
        <v>0.39870423985298864</v>
      </c>
      <c r="G161" s="25">
        <v>0.54159072301684708</v>
      </c>
      <c r="H161" s="25">
        <v>0.54903146862395169</v>
      </c>
      <c r="I161" s="25">
        <v>0.56140386060004532</v>
      </c>
      <c r="J161" s="25">
        <v>0.55618382049122816</v>
      </c>
      <c r="K161" s="25">
        <v>0.30224809985569506</v>
      </c>
      <c r="L161" s="25">
        <v>0.32019867902305477</v>
      </c>
      <c r="M161" s="25">
        <v>0.38753381220611199</v>
      </c>
      <c r="N161" s="25">
        <v>0.34187779158457227</v>
      </c>
      <c r="O161" s="23">
        <v>0.43535878131316208</v>
      </c>
      <c r="P161" s="25">
        <v>0.43319919991515909</v>
      </c>
      <c r="Q161" s="26">
        <f t="shared" si="14"/>
        <v>-0.49851924897966887</v>
      </c>
      <c r="S161">
        <f t="shared" si="15"/>
        <v>7</v>
      </c>
      <c r="T161" s="4" t="s">
        <v>314</v>
      </c>
      <c r="U161" s="8" t="s">
        <v>154</v>
      </c>
      <c r="V161" s="30">
        <v>0.48230017479384391</v>
      </c>
      <c r="AD161">
        <f t="shared" si="16"/>
        <v>7</v>
      </c>
      <c r="AE161" s="4" t="s">
        <v>160</v>
      </c>
      <c r="AF161" s="8" t="s">
        <v>2</v>
      </c>
      <c r="AG161" s="40">
        <v>0.47365026026049134</v>
      </c>
      <c r="AN161">
        <f t="shared" si="13"/>
        <v>7</v>
      </c>
      <c r="AO161" s="4" t="s">
        <v>313</v>
      </c>
      <c r="AP161" s="8" t="s">
        <v>153</v>
      </c>
      <c r="AQ161">
        <v>9.8389869650366553</v>
      </c>
    </row>
    <row r="162" spans="3:43" x14ac:dyDescent="0.35">
      <c r="C162" s="23" t="s">
        <v>293</v>
      </c>
      <c r="D162" s="24" t="s">
        <v>133</v>
      </c>
      <c r="E162" s="25">
        <v>0.34349871696336937</v>
      </c>
      <c r="F162" s="25">
        <v>0.32010365976536798</v>
      </c>
      <c r="G162" s="25">
        <v>0.53015469906506307</v>
      </c>
      <c r="H162" s="25">
        <v>0.49797496369203498</v>
      </c>
      <c r="I162" s="25">
        <v>0.56519002349698022</v>
      </c>
      <c r="J162" s="25">
        <v>0.57037691716553107</v>
      </c>
      <c r="K162" s="25">
        <v>0.18956689908787269</v>
      </c>
      <c r="L162" s="25">
        <v>0.26284616550466</v>
      </c>
      <c r="M162" s="25">
        <v>0.26048647697265043</v>
      </c>
      <c r="N162" s="25">
        <v>0.25568737774477335</v>
      </c>
      <c r="O162" s="23">
        <v>0.37777936311718718</v>
      </c>
      <c r="P162" s="25">
        <v>0.38139781677447349</v>
      </c>
      <c r="Q162" s="26">
        <f t="shared" si="14"/>
        <v>0.94873475886359127</v>
      </c>
      <c r="S162">
        <f t="shared" si="15"/>
        <v>6</v>
      </c>
      <c r="T162" s="18" t="s">
        <v>225</v>
      </c>
      <c r="U162" s="19" t="s">
        <v>66</v>
      </c>
      <c r="V162" s="32">
        <v>0.49055165477667451</v>
      </c>
      <c r="AD162">
        <f t="shared" si="16"/>
        <v>6</v>
      </c>
      <c r="AE162" s="4" t="s">
        <v>285</v>
      </c>
      <c r="AF162" s="8" t="s">
        <v>125</v>
      </c>
      <c r="AG162" s="40">
        <v>0.47949528066609926</v>
      </c>
      <c r="AN162">
        <f t="shared" si="13"/>
        <v>6</v>
      </c>
      <c r="AO162" s="23" t="s">
        <v>181</v>
      </c>
      <c r="AP162" s="24" t="s">
        <v>22</v>
      </c>
      <c r="AQ162">
        <v>9.9049248312688327</v>
      </c>
    </row>
    <row r="163" spans="3:43" x14ac:dyDescent="0.35">
      <c r="C163" s="23" t="s">
        <v>299</v>
      </c>
      <c r="D163" s="24" t="s">
        <v>139</v>
      </c>
      <c r="E163" s="25">
        <v>0.28708259440616635</v>
      </c>
      <c r="F163" s="25">
        <v>0.24441643736604735</v>
      </c>
      <c r="G163" s="25">
        <v>0.39641624155078042</v>
      </c>
      <c r="H163" s="25">
        <v>0.47038554587376019</v>
      </c>
      <c r="I163" s="25">
        <v>0.44950925090849486</v>
      </c>
      <c r="J163" s="25">
        <v>0.46400138956039372</v>
      </c>
      <c r="K163" s="25">
        <v>0.21981281756112594</v>
      </c>
      <c r="L163" s="25">
        <v>0.26204325914101123</v>
      </c>
      <c r="M163" s="25">
        <v>0.35959267080646373</v>
      </c>
      <c r="N163" s="25">
        <v>0.27824287684697535</v>
      </c>
      <c r="O163" s="23">
        <v>0.34248271504660621</v>
      </c>
      <c r="P163" s="25">
        <v>0.3438179017576376</v>
      </c>
      <c r="Q163" s="26">
        <f t="shared" si="14"/>
        <v>0.38834124232791745</v>
      </c>
      <c r="S163">
        <f t="shared" si="15"/>
        <v>5</v>
      </c>
      <c r="T163" s="18" t="s">
        <v>186</v>
      </c>
      <c r="U163" s="19" t="s">
        <v>27</v>
      </c>
      <c r="V163" s="32">
        <v>0.49253771587472661</v>
      </c>
      <c r="AD163">
        <f t="shared" si="16"/>
        <v>5</v>
      </c>
      <c r="AE163" s="23" t="s">
        <v>278</v>
      </c>
      <c r="AF163" s="24" t="s">
        <v>118</v>
      </c>
      <c r="AG163" s="40">
        <v>0.49061807988016753</v>
      </c>
      <c r="AN163">
        <f t="shared" si="13"/>
        <v>5</v>
      </c>
      <c r="AO163" s="4" t="s">
        <v>223</v>
      </c>
      <c r="AP163" s="8" t="s">
        <v>64</v>
      </c>
      <c r="AQ163">
        <v>10.353337118955137</v>
      </c>
    </row>
    <row r="164" spans="3:43" x14ac:dyDescent="0.35">
      <c r="C164" s="23" t="s">
        <v>304</v>
      </c>
      <c r="D164" s="24" t="s">
        <v>144</v>
      </c>
      <c r="E164" s="25">
        <v>0.33609670075477804</v>
      </c>
      <c r="F164" s="25">
        <v>0.31363862128848097</v>
      </c>
      <c r="G164" s="25">
        <v>0.43919130470257256</v>
      </c>
      <c r="H164" s="25">
        <v>0.43010672618522994</v>
      </c>
      <c r="I164" s="25">
        <v>0.53328648446587013</v>
      </c>
      <c r="J164" s="25">
        <v>0.61499397979682846</v>
      </c>
      <c r="K164" s="25">
        <v>0.24882106878793103</v>
      </c>
      <c r="L164" s="25">
        <v>0.22972757736824426</v>
      </c>
      <c r="M164" s="25">
        <v>0.3326012927713069</v>
      </c>
      <c r="N164" s="25">
        <v>0.27234354235387109</v>
      </c>
      <c r="O164" s="23">
        <v>0.37799937029649178</v>
      </c>
      <c r="P164" s="25">
        <v>0.37216208939853102</v>
      </c>
      <c r="Q164" s="26">
        <f t="shared" si="14"/>
        <v>-1.5684781078574315</v>
      </c>
      <c r="S164">
        <f t="shared" si="15"/>
        <v>4</v>
      </c>
      <c r="T164" s="4" t="s">
        <v>285</v>
      </c>
      <c r="U164" s="8" t="s">
        <v>125</v>
      </c>
      <c r="V164" s="30">
        <v>0.49333698425554251</v>
      </c>
      <c r="AD164">
        <f t="shared" si="16"/>
        <v>4</v>
      </c>
      <c r="AE164" s="4" t="s">
        <v>311</v>
      </c>
      <c r="AF164" s="8" t="s">
        <v>151</v>
      </c>
      <c r="AG164" s="40">
        <v>0.50796623902778948</v>
      </c>
      <c r="AN164">
        <f t="shared" si="13"/>
        <v>4</v>
      </c>
      <c r="AO164" s="4" t="s">
        <v>242</v>
      </c>
      <c r="AP164" s="8" t="s">
        <v>82</v>
      </c>
      <c r="AQ164">
        <v>10.95475783967861</v>
      </c>
    </row>
    <row r="165" spans="3:43" x14ac:dyDescent="0.35">
      <c r="C165" s="23" t="s">
        <v>306</v>
      </c>
      <c r="D165" s="24" t="s">
        <v>146</v>
      </c>
      <c r="E165" s="25">
        <v>0.30600266373495832</v>
      </c>
      <c r="F165" s="25">
        <v>0.27822303276838478</v>
      </c>
      <c r="G165" s="25">
        <v>0.44650315371501548</v>
      </c>
      <c r="H165" s="25">
        <v>0.43905357444615961</v>
      </c>
      <c r="I165" s="25">
        <v>0.49118195984308666</v>
      </c>
      <c r="J165" s="25">
        <v>0.48781215402751377</v>
      </c>
      <c r="K165" s="25">
        <v>0.20445442573982686</v>
      </c>
      <c r="L165" s="25">
        <v>0.25847935898018137</v>
      </c>
      <c r="M165" s="25">
        <v>0.25919606175288168</v>
      </c>
      <c r="N165" s="25">
        <v>0.29553397903260925</v>
      </c>
      <c r="O165" s="23">
        <v>0.34146765295715376</v>
      </c>
      <c r="P165" s="25">
        <v>0.35182041985096973</v>
      </c>
      <c r="Q165" s="26">
        <f t="shared" si="14"/>
        <v>2.9426282016835139</v>
      </c>
      <c r="S165">
        <f t="shared" si="15"/>
        <v>3</v>
      </c>
      <c r="T165" s="18" t="s">
        <v>315</v>
      </c>
      <c r="U165" s="19" t="s">
        <v>155</v>
      </c>
      <c r="V165" s="32">
        <v>0.57035612300806682</v>
      </c>
      <c r="AD165">
        <f t="shared" si="16"/>
        <v>3</v>
      </c>
      <c r="AE165" s="18" t="s">
        <v>315</v>
      </c>
      <c r="AF165" s="19" t="s">
        <v>155</v>
      </c>
      <c r="AG165" s="40">
        <v>0.51385680656120325</v>
      </c>
      <c r="AN165">
        <f t="shared" si="13"/>
        <v>3</v>
      </c>
      <c r="AO165" s="4" t="s">
        <v>280</v>
      </c>
      <c r="AP165" s="8" t="s">
        <v>120</v>
      </c>
      <c r="AQ165">
        <v>11.139178524441702</v>
      </c>
    </row>
    <row r="166" spans="3:43" x14ac:dyDescent="0.35">
      <c r="C166" s="23" t="s">
        <v>309</v>
      </c>
      <c r="D166" s="24" t="s">
        <v>149</v>
      </c>
      <c r="E166" s="25">
        <v>0.2981130379283724</v>
      </c>
      <c r="F166" s="25">
        <v>0.2757766345596544</v>
      </c>
      <c r="G166" s="25">
        <v>0.43935437080308015</v>
      </c>
      <c r="H166" s="25">
        <v>0.41947532816192623</v>
      </c>
      <c r="I166" s="25">
        <v>0.59574707479898381</v>
      </c>
      <c r="J166" s="25">
        <v>0.63361506437246118</v>
      </c>
      <c r="K166" s="25">
        <v>0.19042043343611273</v>
      </c>
      <c r="L166" s="27">
        <v>0.19100001262961369</v>
      </c>
      <c r="M166" s="25">
        <v>0.25122937495520803</v>
      </c>
      <c r="N166" s="25">
        <v>0.22273838571459886</v>
      </c>
      <c r="O166" s="23">
        <v>0.35497285838435139</v>
      </c>
      <c r="P166" s="25">
        <v>0.34852108508765089</v>
      </c>
      <c r="Q166" s="26">
        <f t="shared" si="14"/>
        <v>-1.8511859318577266</v>
      </c>
      <c r="S166">
        <f>S167+1</f>
        <v>2</v>
      </c>
      <c r="T166" s="4" t="s">
        <v>311</v>
      </c>
      <c r="U166" s="8" t="s">
        <v>151</v>
      </c>
      <c r="V166" s="30">
        <v>0.57268668693583047</v>
      </c>
      <c r="AD166">
        <f>AD167+1</f>
        <v>2</v>
      </c>
      <c r="AE166" s="4" t="s">
        <v>314</v>
      </c>
      <c r="AF166" s="8" t="s">
        <v>154</v>
      </c>
      <c r="AG166" s="28">
        <v>0.52337224800322701</v>
      </c>
      <c r="AN166">
        <f>AN167+1</f>
        <v>2</v>
      </c>
      <c r="AO166" s="4" t="s">
        <v>310</v>
      </c>
      <c r="AP166" s="8" t="s">
        <v>150</v>
      </c>
      <c r="AQ166">
        <v>17.464372730982859</v>
      </c>
    </row>
    <row r="167" spans="3:43" x14ac:dyDescent="0.35">
      <c r="C167" s="23" t="s">
        <v>312</v>
      </c>
      <c r="D167" s="24" t="s">
        <v>152</v>
      </c>
      <c r="E167" s="25">
        <v>0.49265265718667506</v>
      </c>
      <c r="F167" s="25">
        <v>0.4436881352900538</v>
      </c>
      <c r="G167" s="25">
        <v>0.39840827051949251</v>
      </c>
      <c r="H167" s="25">
        <v>0.40248205238542706</v>
      </c>
      <c r="I167" s="25">
        <v>0.53351132523271338</v>
      </c>
      <c r="J167" s="25">
        <v>0.5552216049166373</v>
      </c>
      <c r="K167" s="25">
        <v>0.19477905410815538</v>
      </c>
      <c r="L167" s="25">
        <v>0.28840375804943397</v>
      </c>
      <c r="M167" s="25">
        <v>0.32470455014480298</v>
      </c>
      <c r="N167" s="25">
        <v>0.24115054505383277</v>
      </c>
      <c r="O167" s="23">
        <v>0.38881117143836785</v>
      </c>
      <c r="P167" s="25">
        <v>0.386189219139077</v>
      </c>
      <c r="Q167" s="26">
        <f t="shared" si="14"/>
        <v>-0.67892943908064352</v>
      </c>
      <c r="S167" s="41">
        <v>1</v>
      </c>
      <c r="T167" s="18" t="s">
        <v>317</v>
      </c>
      <c r="U167" s="19" t="s">
        <v>157</v>
      </c>
      <c r="V167" s="32">
        <v>0.5755441667210921</v>
      </c>
      <c r="AD167">
        <v>1</v>
      </c>
      <c r="AE167" s="18" t="s">
        <v>317</v>
      </c>
      <c r="AF167" s="19" t="s">
        <v>157</v>
      </c>
      <c r="AG167" s="29">
        <v>0.52992153447382617</v>
      </c>
      <c r="AN167">
        <v>1</v>
      </c>
      <c r="AO167" s="4" t="s">
        <v>243</v>
      </c>
      <c r="AP167" s="8" t="s">
        <v>83</v>
      </c>
      <c r="AQ167">
        <v>19.2686877306685</v>
      </c>
    </row>
    <row r="170" spans="3:43" ht="21" x14ac:dyDescent="0.5">
      <c r="V170" s="22"/>
      <c r="AG170" s="22"/>
    </row>
    <row r="183" spans="40:40" x14ac:dyDescent="0.35">
      <c r="AN183" s="14"/>
    </row>
  </sheetData>
  <sortState ref="T8:V167">
    <sortCondition ref="V8:V167"/>
  </sortState>
  <mergeCells count="10">
    <mergeCell ref="C6:D6"/>
    <mergeCell ref="T6:AB6"/>
    <mergeCell ref="AE6:AM6"/>
    <mergeCell ref="AO6:AW6"/>
    <mergeCell ref="O6:P6"/>
    <mergeCell ref="E6:F6"/>
    <mergeCell ref="G6:H6"/>
    <mergeCell ref="I6:J6"/>
    <mergeCell ref="K6:L6"/>
    <mergeCell ref="M6:N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9"/>
  <sheetViews>
    <sheetView topLeftCell="A133" zoomScale="30" zoomScaleNormal="30" workbookViewId="0">
      <selection activeCell="Z175" sqref="Z175"/>
    </sheetView>
  </sheetViews>
  <sheetFormatPr defaultColWidth="11" defaultRowHeight="15.5" x14ac:dyDescent="0.35"/>
  <cols>
    <col min="1" max="1" width="6.1640625" customWidth="1"/>
    <col min="2" max="2" width="16.83203125" customWidth="1"/>
    <col min="3" max="3" width="22.33203125" customWidth="1"/>
    <col min="9" max="9" width="16.83203125" customWidth="1"/>
    <col min="10" max="10" width="22.33203125" customWidth="1"/>
    <col min="11" max="11" width="16.1640625" customWidth="1"/>
    <col min="21" max="21" width="16.83203125" customWidth="1"/>
    <col min="22" max="22" width="22.33203125" customWidth="1"/>
    <col min="34" max="34" width="15" customWidth="1"/>
    <col min="35" max="35" width="30.6640625" customWidth="1"/>
  </cols>
  <sheetData>
    <row r="1" spans="1:37" ht="42" customHeight="1" x14ac:dyDescent="0.75">
      <c r="D1" s="1"/>
      <c r="E1" s="1"/>
      <c r="J1" s="33" t="s">
        <v>335</v>
      </c>
      <c r="V1" s="33"/>
    </row>
    <row r="2" spans="1:37" ht="20" customHeight="1" x14ac:dyDescent="0.35">
      <c r="C2" s="3"/>
    </row>
    <row r="3" spans="1:37" ht="45" customHeight="1" x14ac:dyDescent="0.5">
      <c r="A3" s="4"/>
      <c r="B3" s="4"/>
      <c r="C3" s="5"/>
      <c r="D3" s="51" t="s">
        <v>325</v>
      </c>
      <c r="E3" s="51"/>
      <c r="AG3" s="4"/>
      <c r="AH3" s="4"/>
      <c r="AI3" s="5"/>
      <c r="AJ3" s="52"/>
      <c r="AK3" s="52"/>
    </row>
    <row r="4" spans="1:37" ht="90" customHeight="1" x14ac:dyDescent="0.6">
      <c r="A4" s="4"/>
      <c r="B4" s="4" t="s">
        <v>319</v>
      </c>
      <c r="C4" s="6" t="s">
        <v>328</v>
      </c>
      <c r="D4" s="7">
        <v>2015</v>
      </c>
      <c r="E4" s="7">
        <v>2020</v>
      </c>
      <c r="I4" s="4" t="s">
        <v>319</v>
      </c>
      <c r="J4" s="6" t="s">
        <v>328</v>
      </c>
      <c r="K4" s="45" t="s">
        <v>336</v>
      </c>
      <c r="U4" s="4" t="s">
        <v>319</v>
      </c>
      <c r="V4" s="6" t="s">
        <v>328</v>
      </c>
      <c r="W4" s="7">
        <v>2020</v>
      </c>
      <c r="AG4" s="4"/>
      <c r="AH4" s="4" t="s">
        <v>319</v>
      </c>
      <c r="AI4" s="6" t="s">
        <v>0</v>
      </c>
      <c r="AJ4" s="7">
        <v>2015</v>
      </c>
      <c r="AK4" s="7">
        <v>2020</v>
      </c>
    </row>
    <row r="5" spans="1:37" x14ac:dyDescent="0.35">
      <c r="A5" s="14">
        <v>1</v>
      </c>
      <c r="B5" s="18" t="s">
        <v>168</v>
      </c>
      <c r="C5" s="19" t="s">
        <v>10</v>
      </c>
      <c r="D5" s="20">
        <v>0.26080658596585798</v>
      </c>
      <c r="E5" s="20">
        <v>0.24219301422297065</v>
      </c>
      <c r="I5" s="4" t="s">
        <v>187</v>
      </c>
      <c r="J5" s="8" t="s">
        <v>28</v>
      </c>
      <c r="K5" s="15">
        <v>0.15393238118966612</v>
      </c>
      <c r="U5" s="18" t="s">
        <v>175</v>
      </c>
      <c r="V5" s="19" t="s">
        <v>16</v>
      </c>
      <c r="W5" s="20">
        <v>0.18412742040654448</v>
      </c>
      <c r="AG5" s="4">
        <f t="shared" ref="AG5:AG20" si="0">1+AG4</f>
        <v>1</v>
      </c>
      <c r="AH5" s="18" t="s">
        <v>175</v>
      </c>
      <c r="AI5" s="19" t="s">
        <v>16</v>
      </c>
      <c r="AJ5" s="20">
        <v>0.25376062878115557</v>
      </c>
      <c r="AK5" s="20">
        <v>0.18412742040654448</v>
      </c>
    </row>
    <row r="6" spans="1:37" x14ac:dyDescent="0.35">
      <c r="A6" s="14">
        <f>1+A5</f>
        <v>2</v>
      </c>
      <c r="B6" s="18" t="s">
        <v>175</v>
      </c>
      <c r="C6" s="19" t="s">
        <v>16</v>
      </c>
      <c r="D6" s="20">
        <v>0.25376062878115557</v>
      </c>
      <c r="E6" s="20">
        <v>0.18412742040654448</v>
      </c>
      <c r="I6" s="4" t="s">
        <v>305</v>
      </c>
      <c r="J6" s="8" t="s">
        <v>145</v>
      </c>
      <c r="K6" s="15">
        <v>0.23092157397396287</v>
      </c>
      <c r="U6" s="4" t="s">
        <v>187</v>
      </c>
      <c r="V6" s="8" t="s">
        <v>28</v>
      </c>
      <c r="W6" s="15">
        <v>0.19230708725098114</v>
      </c>
      <c r="AG6" s="4">
        <f t="shared" si="0"/>
        <v>2</v>
      </c>
      <c r="AH6" s="4" t="s">
        <v>187</v>
      </c>
      <c r="AI6" s="8" t="s">
        <v>28</v>
      </c>
      <c r="AJ6" s="15">
        <v>0.15393238118966612</v>
      </c>
      <c r="AK6" s="15">
        <v>0.19230708725098114</v>
      </c>
    </row>
    <row r="7" spans="1:37" x14ac:dyDescent="0.35">
      <c r="A7" s="14">
        <f t="shared" ref="A7:A70" si="1">1+A6</f>
        <v>3</v>
      </c>
      <c r="B7" s="18" t="s">
        <v>176</v>
      </c>
      <c r="C7" s="19" t="s">
        <v>17</v>
      </c>
      <c r="D7" s="20">
        <v>0.28631182657715692</v>
      </c>
      <c r="E7" s="20">
        <v>0.28070780971760795</v>
      </c>
      <c r="I7" s="4" t="s">
        <v>191</v>
      </c>
      <c r="J7" s="8" t="s">
        <v>32</v>
      </c>
      <c r="K7" s="15">
        <v>0.23861230790877166</v>
      </c>
      <c r="U7" s="4" t="s">
        <v>289</v>
      </c>
      <c r="V7" s="8" t="s">
        <v>129</v>
      </c>
      <c r="W7" s="15">
        <v>0.21930538080163942</v>
      </c>
      <c r="AG7" s="4">
        <f t="shared" si="0"/>
        <v>3</v>
      </c>
      <c r="AH7" s="4" t="s">
        <v>289</v>
      </c>
      <c r="AI7" s="8" t="s">
        <v>129</v>
      </c>
      <c r="AJ7" s="15">
        <v>0.29861772278754084</v>
      </c>
      <c r="AK7" s="15">
        <v>0.21930538080163942</v>
      </c>
    </row>
    <row r="8" spans="1:37" x14ac:dyDescent="0.35">
      <c r="A8" s="14">
        <f t="shared" si="1"/>
        <v>4</v>
      </c>
      <c r="B8" s="18" t="s">
        <v>186</v>
      </c>
      <c r="C8" s="19" t="s">
        <v>27</v>
      </c>
      <c r="D8" s="20">
        <v>0.38853185728955264</v>
      </c>
      <c r="E8" s="20">
        <v>0.287494462278366</v>
      </c>
      <c r="I8" s="4" t="s">
        <v>163</v>
      </c>
      <c r="J8" s="8" t="s">
        <v>5</v>
      </c>
      <c r="K8" s="15">
        <v>0.24033350005161125</v>
      </c>
      <c r="U8" s="18" t="s">
        <v>221</v>
      </c>
      <c r="V8" s="19" t="s">
        <v>62</v>
      </c>
      <c r="W8" s="20">
        <v>0.22141951793488113</v>
      </c>
      <c r="AG8" s="4">
        <f t="shared" si="0"/>
        <v>4</v>
      </c>
      <c r="AH8" s="34" t="s">
        <v>221</v>
      </c>
      <c r="AI8" s="35" t="s">
        <v>62</v>
      </c>
      <c r="AJ8" s="36">
        <v>0.25973749800343932</v>
      </c>
      <c r="AK8" s="36">
        <v>0.22141951793488113</v>
      </c>
    </row>
    <row r="9" spans="1:37" x14ac:dyDescent="0.35">
      <c r="A9" s="14">
        <f t="shared" si="1"/>
        <v>5</v>
      </c>
      <c r="B9" s="18" t="s">
        <v>212</v>
      </c>
      <c r="C9" s="19" t="s">
        <v>53</v>
      </c>
      <c r="D9" s="20">
        <v>0.27326982258467675</v>
      </c>
      <c r="E9" s="20">
        <v>0.26959694470579082</v>
      </c>
      <c r="I9" s="4" t="s">
        <v>277</v>
      </c>
      <c r="J9" s="8" t="s">
        <v>117</v>
      </c>
      <c r="K9" s="15">
        <v>0.24049093540341743</v>
      </c>
      <c r="U9" s="18" t="s">
        <v>309</v>
      </c>
      <c r="V9" s="19" t="s">
        <v>149</v>
      </c>
      <c r="W9" s="20">
        <v>0.22273838571459886</v>
      </c>
      <c r="AG9" s="4">
        <f t="shared" si="0"/>
        <v>5</v>
      </c>
      <c r="AH9" s="34" t="s">
        <v>309</v>
      </c>
      <c r="AI9" s="35" t="s">
        <v>149</v>
      </c>
      <c r="AJ9" s="36">
        <v>0.25122937495520803</v>
      </c>
      <c r="AK9" s="36">
        <v>0.22273838571459886</v>
      </c>
    </row>
    <row r="10" spans="1:37" x14ac:dyDescent="0.35">
      <c r="A10" s="14">
        <f t="shared" si="1"/>
        <v>6</v>
      </c>
      <c r="B10" s="18" t="s">
        <v>217</v>
      </c>
      <c r="C10" s="19" t="s">
        <v>58</v>
      </c>
      <c r="D10" s="20">
        <v>0.25235719395721457</v>
      </c>
      <c r="E10" s="20">
        <v>0.26218877032393456</v>
      </c>
      <c r="I10" s="4" t="s">
        <v>200</v>
      </c>
      <c r="J10" s="8" t="s">
        <v>41</v>
      </c>
      <c r="K10" s="15">
        <v>0.24054308053856796</v>
      </c>
      <c r="U10" s="4" t="s">
        <v>262</v>
      </c>
      <c r="V10" s="8" t="s">
        <v>102</v>
      </c>
      <c r="W10" s="15">
        <v>0.22314149209612652</v>
      </c>
      <c r="AG10" s="4">
        <f t="shared" si="0"/>
        <v>6</v>
      </c>
      <c r="AH10" s="4" t="s">
        <v>262</v>
      </c>
      <c r="AI10" s="8" t="s">
        <v>102</v>
      </c>
      <c r="AJ10" s="15">
        <v>0.26145583525823046</v>
      </c>
      <c r="AK10" s="15">
        <v>0.22314149209612652</v>
      </c>
    </row>
    <row r="11" spans="1:37" x14ac:dyDescent="0.35">
      <c r="A11" s="14">
        <f t="shared" si="1"/>
        <v>7</v>
      </c>
      <c r="B11" s="18" t="s">
        <v>225</v>
      </c>
      <c r="C11" s="19" t="s">
        <v>66</v>
      </c>
      <c r="D11" s="20">
        <v>0.31197832199852504</v>
      </c>
      <c r="E11" s="20">
        <v>0.2636543325594507</v>
      </c>
      <c r="I11" s="4" t="s">
        <v>264</v>
      </c>
      <c r="J11" s="8" t="s">
        <v>104</v>
      </c>
      <c r="K11" s="15">
        <v>0.24132486226737179</v>
      </c>
      <c r="U11" s="4" t="s">
        <v>165</v>
      </c>
      <c r="V11" s="8" t="s">
        <v>7</v>
      </c>
      <c r="W11" s="15">
        <v>0.22905956190905094</v>
      </c>
      <c r="AG11" s="4">
        <f t="shared" si="0"/>
        <v>7</v>
      </c>
      <c r="AH11" s="4" t="s">
        <v>165</v>
      </c>
      <c r="AI11" s="8" t="s">
        <v>7</v>
      </c>
      <c r="AJ11" s="15">
        <v>0.26275018865263111</v>
      </c>
      <c r="AK11" s="15">
        <v>0.22905956190905094</v>
      </c>
    </row>
    <row r="12" spans="1:37" x14ac:dyDescent="0.35">
      <c r="A12" s="14">
        <f t="shared" si="1"/>
        <v>8</v>
      </c>
      <c r="B12" s="18" t="s">
        <v>232</v>
      </c>
      <c r="C12" s="19" t="s">
        <v>72</v>
      </c>
      <c r="D12" s="20">
        <v>0.28016069592116727</v>
      </c>
      <c r="E12" s="20">
        <v>0.26347788998494132</v>
      </c>
      <c r="I12" s="4" t="s">
        <v>254</v>
      </c>
      <c r="J12" s="8" t="s">
        <v>94</v>
      </c>
      <c r="K12" s="15">
        <v>0.24284916986909161</v>
      </c>
      <c r="U12" s="4" t="s">
        <v>244</v>
      </c>
      <c r="V12" s="8" t="s">
        <v>84</v>
      </c>
      <c r="W12" s="15">
        <v>0.23389450245648236</v>
      </c>
      <c r="AG12" s="4">
        <f t="shared" si="0"/>
        <v>8</v>
      </c>
      <c r="AH12" s="4" t="s">
        <v>244</v>
      </c>
      <c r="AI12" s="8" t="s">
        <v>84</v>
      </c>
      <c r="AJ12" s="15">
        <v>0.24638231366215321</v>
      </c>
      <c r="AK12" s="15">
        <v>0.23389450245648236</v>
      </c>
    </row>
    <row r="13" spans="1:37" x14ac:dyDescent="0.35">
      <c r="A13" s="14">
        <f t="shared" si="1"/>
        <v>9</v>
      </c>
      <c r="B13" s="18" t="s">
        <v>259</v>
      </c>
      <c r="C13" s="19" t="s">
        <v>99</v>
      </c>
      <c r="D13" s="20">
        <v>0.27099730060619631</v>
      </c>
      <c r="E13" s="20">
        <v>0.24834612074728002</v>
      </c>
      <c r="I13" s="4" t="s">
        <v>178</v>
      </c>
      <c r="J13" s="8" t="s">
        <v>19</v>
      </c>
      <c r="K13" s="15">
        <v>0.24285726828086682</v>
      </c>
      <c r="U13" s="18" t="s">
        <v>205</v>
      </c>
      <c r="V13" s="19" t="s">
        <v>46</v>
      </c>
      <c r="W13" s="20">
        <v>0.2339915918288743</v>
      </c>
      <c r="AG13" s="4">
        <f t="shared" si="0"/>
        <v>9</v>
      </c>
      <c r="AH13" s="34" t="s">
        <v>205</v>
      </c>
      <c r="AI13" s="35" t="s">
        <v>46</v>
      </c>
      <c r="AJ13" s="36">
        <v>0.28124028727085643</v>
      </c>
      <c r="AK13" s="36">
        <v>0.2339915918288743</v>
      </c>
    </row>
    <row r="14" spans="1:37" x14ac:dyDescent="0.35">
      <c r="A14" s="14">
        <f t="shared" si="1"/>
        <v>10</v>
      </c>
      <c r="B14" s="18" t="s">
        <v>273</v>
      </c>
      <c r="C14" s="19" t="s">
        <v>113</v>
      </c>
      <c r="D14" s="20">
        <v>0.28943663258978386</v>
      </c>
      <c r="E14" s="20">
        <v>0.29274918616415974</v>
      </c>
      <c r="I14" s="4" t="s">
        <v>244</v>
      </c>
      <c r="J14" s="8" t="s">
        <v>84</v>
      </c>
      <c r="K14" s="15">
        <v>0.24638231366215321</v>
      </c>
      <c r="U14" s="4" t="s">
        <v>219</v>
      </c>
      <c r="V14" s="8" t="s">
        <v>60</v>
      </c>
      <c r="W14" s="15">
        <v>0.23428796852135922</v>
      </c>
      <c r="AG14" s="4">
        <f t="shared" si="0"/>
        <v>10</v>
      </c>
      <c r="AH14" s="4" t="s">
        <v>219</v>
      </c>
      <c r="AI14" s="8" t="s">
        <v>60</v>
      </c>
      <c r="AJ14" s="15">
        <v>0.26641200179568775</v>
      </c>
      <c r="AK14" s="15">
        <v>0.23428796852135922</v>
      </c>
    </row>
    <row r="15" spans="1:37" x14ac:dyDescent="0.35">
      <c r="A15" s="14">
        <f t="shared" si="1"/>
        <v>11</v>
      </c>
      <c r="B15" s="18" t="s">
        <v>287</v>
      </c>
      <c r="C15" s="19" t="s">
        <v>127</v>
      </c>
      <c r="D15" s="20">
        <v>0.25067054845461623</v>
      </c>
      <c r="E15" s="20">
        <v>0.24346664420226796</v>
      </c>
      <c r="I15" s="4" t="s">
        <v>242</v>
      </c>
      <c r="J15" s="8" t="s">
        <v>82</v>
      </c>
      <c r="K15" s="15">
        <v>0.24707775587082537</v>
      </c>
      <c r="U15" s="4" t="s">
        <v>257</v>
      </c>
      <c r="V15" s="8" t="s">
        <v>97</v>
      </c>
      <c r="W15" s="15">
        <v>0.23472051035922917</v>
      </c>
      <c r="AG15" s="4">
        <f t="shared" si="0"/>
        <v>11</v>
      </c>
      <c r="AH15" s="4" t="s">
        <v>257</v>
      </c>
      <c r="AI15" s="8" t="s">
        <v>97</v>
      </c>
      <c r="AJ15" s="15">
        <v>0.27788500897201113</v>
      </c>
      <c r="AK15" s="15">
        <v>0.23472051035922917</v>
      </c>
    </row>
    <row r="16" spans="1:37" x14ac:dyDescent="0.35">
      <c r="A16" s="14">
        <f t="shared" si="1"/>
        <v>12</v>
      </c>
      <c r="B16" s="18" t="s">
        <v>295</v>
      </c>
      <c r="C16" s="19" t="s">
        <v>135</v>
      </c>
      <c r="D16" s="20">
        <v>0.25057436983240788</v>
      </c>
      <c r="E16" s="20">
        <v>0.24811121490519092</v>
      </c>
      <c r="I16" s="4" t="s">
        <v>280</v>
      </c>
      <c r="J16" s="8" t="s">
        <v>120</v>
      </c>
      <c r="K16" s="15">
        <v>0.24792130339725088</v>
      </c>
      <c r="U16" s="18" t="s">
        <v>162</v>
      </c>
      <c r="V16" s="19" t="s">
        <v>4</v>
      </c>
      <c r="W16" s="20">
        <v>0.23583111587751118</v>
      </c>
      <c r="AG16" s="4">
        <f t="shared" si="0"/>
        <v>12</v>
      </c>
      <c r="AH16" s="34" t="s">
        <v>162</v>
      </c>
      <c r="AI16" s="35" t="s">
        <v>4</v>
      </c>
      <c r="AJ16" s="36">
        <v>0.25708168201751735</v>
      </c>
      <c r="AK16" s="36">
        <v>0.23583111587751118</v>
      </c>
    </row>
    <row r="17" spans="1:37" x14ac:dyDescent="0.35">
      <c r="A17" s="14">
        <f t="shared" si="1"/>
        <v>13</v>
      </c>
      <c r="B17" s="18" t="s">
        <v>315</v>
      </c>
      <c r="C17" s="19" t="s">
        <v>155</v>
      </c>
      <c r="D17" s="20">
        <v>0.31612213044560772</v>
      </c>
      <c r="E17" s="20">
        <v>0.32261451439510458</v>
      </c>
      <c r="I17" s="4" t="s">
        <v>164</v>
      </c>
      <c r="J17" s="8" t="s">
        <v>6</v>
      </c>
      <c r="K17" s="15">
        <v>0.25038927171188363</v>
      </c>
      <c r="U17" s="4" t="s">
        <v>251</v>
      </c>
      <c r="V17" s="8" t="s">
        <v>91</v>
      </c>
      <c r="W17" s="15">
        <v>0.23639694593621188</v>
      </c>
      <c r="AG17" s="4">
        <f t="shared" si="0"/>
        <v>13</v>
      </c>
      <c r="AH17" s="4" t="s">
        <v>251</v>
      </c>
      <c r="AI17" s="8" t="s">
        <v>91</v>
      </c>
      <c r="AJ17" s="15">
        <v>0.26239407426369832</v>
      </c>
      <c r="AK17" s="15">
        <v>0.23639694593621188</v>
      </c>
    </row>
    <row r="18" spans="1:37" x14ac:dyDescent="0.35">
      <c r="A18" s="14">
        <f t="shared" si="1"/>
        <v>14</v>
      </c>
      <c r="B18" s="18" t="s">
        <v>316</v>
      </c>
      <c r="C18" s="19" t="s">
        <v>156</v>
      </c>
      <c r="D18" s="20">
        <v>0.26592130952122778</v>
      </c>
      <c r="E18" s="20">
        <v>0.27706079911888026</v>
      </c>
      <c r="I18" s="4" t="s">
        <v>198</v>
      </c>
      <c r="J18" s="8" t="s">
        <v>39</v>
      </c>
      <c r="K18" s="15">
        <v>0.25041837472953177</v>
      </c>
      <c r="U18" s="4" t="s">
        <v>178</v>
      </c>
      <c r="V18" s="8" t="s">
        <v>19</v>
      </c>
      <c r="W18" s="15">
        <v>0.23917427879385994</v>
      </c>
      <c r="AG18" s="4">
        <f t="shared" si="0"/>
        <v>14</v>
      </c>
      <c r="AH18" s="4" t="s">
        <v>178</v>
      </c>
      <c r="AI18" s="8" t="s">
        <v>19</v>
      </c>
      <c r="AJ18" s="15">
        <v>0.24285726828086682</v>
      </c>
      <c r="AK18" s="15">
        <v>0.23917427879385994</v>
      </c>
    </row>
    <row r="19" spans="1:37" x14ac:dyDescent="0.35">
      <c r="A19" s="14">
        <f t="shared" si="1"/>
        <v>15</v>
      </c>
      <c r="B19" s="18" t="s">
        <v>317</v>
      </c>
      <c r="C19" s="19" t="s">
        <v>157</v>
      </c>
      <c r="D19" s="20">
        <v>0.27480571744645937</v>
      </c>
      <c r="E19" s="20">
        <v>0.26025374720168198</v>
      </c>
      <c r="I19" s="18" t="s">
        <v>295</v>
      </c>
      <c r="J19" s="19" t="s">
        <v>135</v>
      </c>
      <c r="K19" s="20">
        <v>0.25057436983240788</v>
      </c>
      <c r="U19" s="18" t="s">
        <v>312</v>
      </c>
      <c r="V19" s="19" t="s">
        <v>152</v>
      </c>
      <c r="W19" s="20">
        <v>0.24115054505383277</v>
      </c>
      <c r="AG19" s="4">
        <f t="shared" si="0"/>
        <v>15</v>
      </c>
      <c r="AH19" s="34" t="s">
        <v>312</v>
      </c>
      <c r="AI19" s="35" t="s">
        <v>152</v>
      </c>
      <c r="AJ19" s="36">
        <v>0.32470455014480298</v>
      </c>
      <c r="AK19" s="36">
        <v>0.24115054505383277</v>
      </c>
    </row>
    <row r="20" spans="1:37" x14ac:dyDescent="0.35">
      <c r="A20" s="14">
        <f t="shared" si="1"/>
        <v>16</v>
      </c>
      <c r="B20" s="18" t="s">
        <v>318</v>
      </c>
      <c r="C20" s="19" t="s">
        <v>158</v>
      </c>
      <c r="D20" s="20">
        <v>0.2762039847554163</v>
      </c>
      <c r="E20" s="20">
        <v>0.27706654816317139</v>
      </c>
      <c r="I20" s="18" t="s">
        <v>287</v>
      </c>
      <c r="J20" s="19" t="s">
        <v>127</v>
      </c>
      <c r="K20" s="20">
        <v>0.25067054845461623</v>
      </c>
      <c r="U20" s="4" t="s">
        <v>183</v>
      </c>
      <c r="V20" s="8" t="s">
        <v>24</v>
      </c>
      <c r="W20" s="15">
        <v>0.24192483875978962</v>
      </c>
      <c r="AG20" s="4">
        <f t="shared" si="0"/>
        <v>16</v>
      </c>
      <c r="AH20" s="4" t="s">
        <v>183</v>
      </c>
      <c r="AI20" s="8" t="s">
        <v>24</v>
      </c>
      <c r="AJ20" s="15">
        <v>0.27652006960257763</v>
      </c>
      <c r="AK20" s="15">
        <v>0.24192483875978962</v>
      </c>
    </row>
    <row r="21" spans="1:37" x14ac:dyDescent="0.35">
      <c r="A21" s="14">
        <f t="shared" si="1"/>
        <v>17</v>
      </c>
      <c r="B21" s="4" t="s">
        <v>159</v>
      </c>
      <c r="C21" s="8" t="s">
        <v>1</v>
      </c>
      <c r="D21" s="15">
        <v>0.37651284644206628</v>
      </c>
      <c r="E21" s="15">
        <v>0.35368340420533334</v>
      </c>
      <c r="I21" s="18" t="s">
        <v>309</v>
      </c>
      <c r="J21" s="19" t="s">
        <v>149</v>
      </c>
      <c r="K21" s="20">
        <v>0.25122937495520803</v>
      </c>
      <c r="U21" s="18" t="s">
        <v>168</v>
      </c>
      <c r="V21" s="19" t="s">
        <v>10</v>
      </c>
      <c r="W21" s="20">
        <v>0.24219301422297065</v>
      </c>
      <c r="AG21" s="4">
        <v>1</v>
      </c>
      <c r="AH21" s="18" t="s">
        <v>168</v>
      </c>
      <c r="AI21" s="19" t="s">
        <v>10</v>
      </c>
      <c r="AJ21" s="20">
        <v>0.26080658596585798</v>
      </c>
      <c r="AK21" s="20">
        <v>0.24219301422297065</v>
      </c>
    </row>
    <row r="22" spans="1:37" x14ac:dyDescent="0.35">
      <c r="A22" s="14">
        <f t="shared" si="1"/>
        <v>18</v>
      </c>
      <c r="B22" s="4" t="s">
        <v>160</v>
      </c>
      <c r="C22" s="8" t="s">
        <v>2</v>
      </c>
      <c r="D22" s="15">
        <v>0.34537854146075225</v>
      </c>
      <c r="E22" s="15">
        <v>0.38420627868529739</v>
      </c>
      <c r="I22" s="4" t="s">
        <v>292</v>
      </c>
      <c r="J22" s="8" t="s">
        <v>132</v>
      </c>
      <c r="K22" s="15">
        <v>0.25163130748280604</v>
      </c>
      <c r="U22" s="18" t="s">
        <v>287</v>
      </c>
      <c r="V22" s="19" t="s">
        <v>127</v>
      </c>
      <c r="W22" s="20">
        <v>0.24346664420226796</v>
      </c>
      <c r="AG22" s="4">
        <f t="shared" ref="AG22:AG85" si="2">1+AG21</f>
        <v>2</v>
      </c>
      <c r="AH22" s="18" t="s">
        <v>287</v>
      </c>
      <c r="AI22" s="19" t="s">
        <v>127</v>
      </c>
      <c r="AJ22" s="20">
        <v>0.25067054845461623</v>
      </c>
      <c r="AK22" s="20">
        <v>0.24346664420226796</v>
      </c>
    </row>
    <row r="23" spans="1:37" x14ac:dyDescent="0.35">
      <c r="A23" s="14">
        <f t="shared" si="1"/>
        <v>19</v>
      </c>
      <c r="B23" s="4" t="s">
        <v>163</v>
      </c>
      <c r="C23" s="8" t="s">
        <v>5</v>
      </c>
      <c r="D23" s="15">
        <v>0.24033350005161125</v>
      </c>
      <c r="E23" s="15">
        <v>0.26357398248770836</v>
      </c>
      <c r="I23" s="18" t="s">
        <v>217</v>
      </c>
      <c r="J23" s="19" t="s">
        <v>58</v>
      </c>
      <c r="K23" s="20">
        <v>0.25235719395721457</v>
      </c>
      <c r="U23" s="4" t="s">
        <v>272</v>
      </c>
      <c r="V23" s="8" t="s">
        <v>112</v>
      </c>
      <c r="W23" s="15">
        <v>0.24361780211902684</v>
      </c>
      <c r="AG23" s="4">
        <f t="shared" si="2"/>
        <v>3</v>
      </c>
      <c r="AH23" s="4" t="s">
        <v>272</v>
      </c>
      <c r="AI23" s="8" t="s">
        <v>112</v>
      </c>
      <c r="AJ23" s="15">
        <v>0.26441091731219962</v>
      </c>
      <c r="AK23" s="15">
        <v>0.24361780211902684</v>
      </c>
    </row>
    <row r="24" spans="1:37" x14ac:dyDescent="0.35">
      <c r="A24" s="14">
        <f t="shared" si="1"/>
        <v>20</v>
      </c>
      <c r="B24" s="4" t="s">
        <v>164</v>
      </c>
      <c r="C24" s="8" t="s">
        <v>6</v>
      </c>
      <c r="D24" s="15">
        <v>0.25038927171188363</v>
      </c>
      <c r="E24" s="15">
        <v>0.2507935238043511</v>
      </c>
      <c r="I24" s="4" t="s">
        <v>172</v>
      </c>
      <c r="J24" s="8" t="s">
        <v>13</v>
      </c>
      <c r="K24" s="15">
        <v>0.25350691240094203</v>
      </c>
      <c r="U24" s="18" t="s">
        <v>190</v>
      </c>
      <c r="V24" s="19" t="s">
        <v>31</v>
      </c>
      <c r="W24" s="20">
        <v>0.24608089859701046</v>
      </c>
      <c r="AG24" s="4">
        <f t="shared" si="2"/>
        <v>4</v>
      </c>
      <c r="AH24" s="34" t="s">
        <v>190</v>
      </c>
      <c r="AI24" s="35" t="s">
        <v>31</v>
      </c>
      <c r="AJ24" s="36">
        <v>0.3039494071642444</v>
      </c>
      <c r="AK24" s="36">
        <v>0.24608089859701046</v>
      </c>
    </row>
    <row r="25" spans="1:37" x14ac:dyDescent="0.35">
      <c r="A25" s="14">
        <f t="shared" si="1"/>
        <v>21</v>
      </c>
      <c r="B25" s="4" t="s">
        <v>165</v>
      </c>
      <c r="C25" s="8" t="s">
        <v>7</v>
      </c>
      <c r="D25" s="15">
        <v>0.26275018865263111</v>
      </c>
      <c r="E25" s="15">
        <v>0.22905956190905094</v>
      </c>
      <c r="I25" s="18" t="s">
        <v>175</v>
      </c>
      <c r="J25" s="19" t="s">
        <v>16</v>
      </c>
      <c r="K25" s="20">
        <v>0.25376062878115557</v>
      </c>
      <c r="U25" s="4" t="s">
        <v>280</v>
      </c>
      <c r="V25" s="8" t="s">
        <v>120</v>
      </c>
      <c r="W25" s="15">
        <v>0.24725884160727885</v>
      </c>
      <c r="AG25" s="4">
        <f t="shared" si="2"/>
        <v>5</v>
      </c>
      <c r="AH25" s="4" t="s">
        <v>280</v>
      </c>
      <c r="AI25" s="8" t="s">
        <v>120</v>
      </c>
      <c r="AJ25" s="15">
        <v>0.24792130339725088</v>
      </c>
      <c r="AK25" s="15">
        <v>0.24725884160727885</v>
      </c>
    </row>
    <row r="26" spans="1:37" x14ac:dyDescent="0.35">
      <c r="A26" s="14">
        <f t="shared" si="1"/>
        <v>22</v>
      </c>
      <c r="B26" s="4" t="s">
        <v>166</v>
      </c>
      <c r="C26" s="8" t="s">
        <v>8</v>
      </c>
      <c r="D26" s="15">
        <v>0.32763473535457527</v>
      </c>
      <c r="E26" s="15">
        <v>0.31764727874341359</v>
      </c>
      <c r="I26" s="4" t="s">
        <v>253</v>
      </c>
      <c r="J26" s="8" t="s">
        <v>93</v>
      </c>
      <c r="K26" s="15">
        <v>0.25573499327758453</v>
      </c>
      <c r="U26" s="4" t="s">
        <v>214</v>
      </c>
      <c r="V26" s="8" t="s">
        <v>55</v>
      </c>
      <c r="W26" s="15">
        <v>0.24730707707156271</v>
      </c>
      <c r="AG26" s="4">
        <f t="shared" si="2"/>
        <v>6</v>
      </c>
      <c r="AH26" s="4" t="s">
        <v>214</v>
      </c>
      <c r="AI26" s="8" t="s">
        <v>55</v>
      </c>
      <c r="AJ26" s="15">
        <v>0.26651794844994481</v>
      </c>
      <c r="AK26" s="15">
        <v>0.24730707707156271</v>
      </c>
    </row>
    <row r="27" spans="1:37" x14ac:dyDescent="0.35">
      <c r="A27" s="14">
        <f t="shared" si="1"/>
        <v>23</v>
      </c>
      <c r="B27" s="4" t="s">
        <v>167</v>
      </c>
      <c r="C27" s="8" t="s">
        <v>9</v>
      </c>
      <c r="D27" s="15">
        <v>0.29729715223438197</v>
      </c>
      <c r="E27" s="15">
        <v>0.25848897896731288</v>
      </c>
      <c r="I27" s="18" t="s">
        <v>162</v>
      </c>
      <c r="J27" s="19" t="s">
        <v>4</v>
      </c>
      <c r="K27" s="20">
        <v>0.25708168201751735</v>
      </c>
      <c r="U27" s="4" t="s">
        <v>254</v>
      </c>
      <c r="V27" s="8" t="s">
        <v>94</v>
      </c>
      <c r="W27" s="15">
        <v>0.24758435407178811</v>
      </c>
      <c r="AG27" s="4">
        <f t="shared" si="2"/>
        <v>7</v>
      </c>
      <c r="AH27" s="4" t="s">
        <v>254</v>
      </c>
      <c r="AI27" s="8" t="s">
        <v>94</v>
      </c>
      <c r="AJ27" s="15">
        <v>0.24284916986909161</v>
      </c>
      <c r="AK27" s="15">
        <v>0.24758435407178811</v>
      </c>
    </row>
    <row r="28" spans="1:37" x14ac:dyDescent="0.35">
      <c r="A28" s="14">
        <f t="shared" si="1"/>
        <v>24</v>
      </c>
      <c r="B28" s="4" t="s">
        <v>170</v>
      </c>
      <c r="C28" s="8" t="s">
        <v>1</v>
      </c>
      <c r="D28" s="15">
        <v>0.33450406018501139</v>
      </c>
      <c r="E28" s="15">
        <v>0.27758954377543432</v>
      </c>
      <c r="I28" s="18" t="s">
        <v>169</v>
      </c>
      <c r="J28" s="19" t="s">
        <v>11</v>
      </c>
      <c r="K28" s="20">
        <v>0.25856388443067618</v>
      </c>
      <c r="U28" s="4" t="s">
        <v>226</v>
      </c>
      <c r="V28" s="8" t="s">
        <v>67</v>
      </c>
      <c r="W28" s="15">
        <v>0.24761716235900719</v>
      </c>
      <c r="AG28" s="4">
        <f t="shared" si="2"/>
        <v>8</v>
      </c>
      <c r="AH28" s="4" t="s">
        <v>226</v>
      </c>
      <c r="AI28" s="8" t="s">
        <v>67</v>
      </c>
      <c r="AJ28" s="15">
        <v>0.2639581069786085</v>
      </c>
      <c r="AK28" s="15">
        <v>0.24761716235900719</v>
      </c>
    </row>
    <row r="29" spans="1:37" x14ac:dyDescent="0.35">
      <c r="A29" s="14">
        <f t="shared" si="1"/>
        <v>25</v>
      </c>
      <c r="B29" s="4" t="s">
        <v>171</v>
      </c>
      <c r="C29" s="8" t="s">
        <v>12</v>
      </c>
      <c r="D29" s="15">
        <v>0.32348054594718739</v>
      </c>
      <c r="E29" s="15">
        <v>0.28132299400447597</v>
      </c>
      <c r="I29" s="18" t="s">
        <v>306</v>
      </c>
      <c r="J29" s="19" t="s">
        <v>146</v>
      </c>
      <c r="K29" s="20">
        <v>0.25919606175288168</v>
      </c>
      <c r="U29" s="4" t="s">
        <v>305</v>
      </c>
      <c r="V29" s="8" t="s">
        <v>145</v>
      </c>
      <c r="W29" s="15">
        <v>0.24806384680018551</v>
      </c>
      <c r="AG29" s="4">
        <f t="shared" si="2"/>
        <v>9</v>
      </c>
      <c r="AH29" s="4" t="s">
        <v>305</v>
      </c>
      <c r="AI29" s="8" t="s">
        <v>145</v>
      </c>
      <c r="AJ29" s="15">
        <v>0.23092157397396287</v>
      </c>
      <c r="AK29" s="15">
        <v>0.24806384680018551</v>
      </c>
    </row>
    <row r="30" spans="1:37" x14ac:dyDescent="0.35">
      <c r="A30" s="14">
        <f t="shared" si="1"/>
        <v>26</v>
      </c>
      <c r="B30" s="4" t="s">
        <v>172</v>
      </c>
      <c r="C30" s="8" t="s">
        <v>13</v>
      </c>
      <c r="D30" s="15">
        <v>0.25350691240094203</v>
      </c>
      <c r="E30" s="15">
        <v>0.2849721419531987</v>
      </c>
      <c r="I30" s="18" t="s">
        <v>221</v>
      </c>
      <c r="J30" s="19" t="s">
        <v>62</v>
      </c>
      <c r="K30" s="20">
        <v>0.25973749800343932</v>
      </c>
      <c r="U30" s="18" t="s">
        <v>295</v>
      </c>
      <c r="V30" s="19" t="s">
        <v>135</v>
      </c>
      <c r="W30" s="20">
        <v>0.24811121490519092</v>
      </c>
      <c r="AG30" s="4">
        <f t="shared" si="2"/>
        <v>10</v>
      </c>
      <c r="AH30" s="18" t="s">
        <v>295</v>
      </c>
      <c r="AI30" s="19" t="s">
        <v>135</v>
      </c>
      <c r="AJ30" s="20">
        <v>0.25057436983240788</v>
      </c>
      <c r="AK30" s="20">
        <v>0.24811121490519092</v>
      </c>
    </row>
    <row r="31" spans="1:37" x14ac:dyDescent="0.35">
      <c r="A31" s="14">
        <f t="shared" si="1"/>
        <v>27</v>
      </c>
      <c r="B31" s="4" t="s">
        <v>174</v>
      </c>
      <c r="C31" s="8" t="s">
        <v>15</v>
      </c>
      <c r="D31" s="15">
        <v>0.33114151434439165</v>
      </c>
      <c r="E31" s="15">
        <v>0.30558045766606912</v>
      </c>
      <c r="I31" s="18" t="s">
        <v>293</v>
      </c>
      <c r="J31" s="19" t="s">
        <v>133</v>
      </c>
      <c r="K31" s="20">
        <v>0.26048647697265043</v>
      </c>
      <c r="U31" s="18" t="s">
        <v>259</v>
      </c>
      <c r="V31" s="19" t="s">
        <v>99</v>
      </c>
      <c r="W31" s="20">
        <v>0.24834612074728002</v>
      </c>
      <c r="AG31" s="4">
        <f t="shared" si="2"/>
        <v>11</v>
      </c>
      <c r="AH31" s="18" t="s">
        <v>259</v>
      </c>
      <c r="AI31" s="19" t="s">
        <v>99</v>
      </c>
      <c r="AJ31" s="20">
        <v>0.27099730060619631</v>
      </c>
      <c r="AK31" s="20">
        <v>0.24834612074728002</v>
      </c>
    </row>
    <row r="32" spans="1:37" x14ac:dyDescent="0.35">
      <c r="A32" s="14">
        <f t="shared" si="1"/>
        <v>28</v>
      </c>
      <c r="B32" s="4" t="s">
        <v>177</v>
      </c>
      <c r="C32" s="8" t="s">
        <v>18</v>
      </c>
      <c r="D32" s="15">
        <v>0.30663761109963977</v>
      </c>
      <c r="E32" s="15">
        <v>0.30924393475907586</v>
      </c>
      <c r="I32" s="18" t="s">
        <v>168</v>
      </c>
      <c r="J32" s="19" t="s">
        <v>10</v>
      </c>
      <c r="K32" s="20">
        <v>0.26080658596585798</v>
      </c>
      <c r="U32" s="4" t="s">
        <v>250</v>
      </c>
      <c r="V32" s="8" t="s">
        <v>90</v>
      </c>
      <c r="W32" s="15">
        <v>0.2491570713545137</v>
      </c>
      <c r="AG32" s="4">
        <f t="shared" si="2"/>
        <v>12</v>
      </c>
      <c r="AH32" s="4" t="s">
        <v>250</v>
      </c>
      <c r="AI32" s="8" t="s">
        <v>90</v>
      </c>
      <c r="AJ32" s="15">
        <v>0.2639617040899449</v>
      </c>
      <c r="AK32" s="15">
        <v>0.2491570713545137</v>
      </c>
    </row>
    <row r="33" spans="1:37" x14ac:dyDescent="0.35">
      <c r="A33" s="14">
        <f t="shared" si="1"/>
        <v>29</v>
      </c>
      <c r="B33" s="4" t="s">
        <v>178</v>
      </c>
      <c r="C33" s="8" t="s">
        <v>19</v>
      </c>
      <c r="D33" s="15">
        <v>0.24285726828086682</v>
      </c>
      <c r="E33" s="15">
        <v>0.23917427879385994</v>
      </c>
      <c r="I33" s="4" t="s">
        <v>307</v>
      </c>
      <c r="J33" s="8" t="s">
        <v>147</v>
      </c>
      <c r="K33" s="15">
        <v>0.26084717166558541</v>
      </c>
      <c r="U33" s="4" t="s">
        <v>242</v>
      </c>
      <c r="V33" s="8" t="s">
        <v>82</v>
      </c>
      <c r="W33" s="15">
        <v>0.25000681684112741</v>
      </c>
      <c r="AG33" s="4">
        <f t="shared" si="2"/>
        <v>13</v>
      </c>
      <c r="AH33" s="4" t="s">
        <v>242</v>
      </c>
      <c r="AI33" s="8" t="s">
        <v>82</v>
      </c>
      <c r="AJ33" s="15">
        <v>0.24707775587082537</v>
      </c>
      <c r="AK33" s="15">
        <v>0.25000681684112741</v>
      </c>
    </row>
    <row r="34" spans="1:37" x14ac:dyDescent="0.35">
      <c r="A34" s="14">
        <f t="shared" si="1"/>
        <v>30</v>
      </c>
      <c r="B34" s="4" t="s">
        <v>179</v>
      </c>
      <c r="C34" s="8" t="s">
        <v>20</v>
      </c>
      <c r="D34" s="15">
        <v>0.2757690092445132</v>
      </c>
      <c r="E34" s="15">
        <v>0.25994948840294968</v>
      </c>
      <c r="I34" s="18" t="s">
        <v>246</v>
      </c>
      <c r="J34" s="19" t="s">
        <v>86</v>
      </c>
      <c r="K34" s="20">
        <v>0.26129153272080985</v>
      </c>
      <c r="U34" s="4" t="s">
        <v>307</v>
      </c>
      <c r="V34" s="8" t="s">
        <v>147</v>
      </c>
      <c r="W34" s="15">
        <v>0.25006544862847346</v>
      </c>
      <c r="AG34" s="4">
        <f t="shared" si="2"/>
        <v>14</v>
      </c>
      <c r="AH34" s="4" t="s">
        <v>307</v>
      </c>
      <c r="AI34" s="8" t="s">
        <v>147</v>
      </c>
      <c r="AJ34" s="15">
        <v>0.26084717166558541</v>
      </c>
      <c r="AK34" s="15">
        <v>0.25006544862847346</v>
      </c>
    </row>
    <row r="35" spans="1:37" x14ac:dyDescent="0.35">
      <c r="A35" s="14">
        <f t="shared" si="1"/>
        <v>31</v>
      </c>
      <c r="B35" s="4" t="s">
        <v>180</v>
      </c>
      <c r="C35" s="8" t="s">
        <v>21</v>
      </c>
      <c r="D35" s="15">
        <v>0.31779306920353001</v>
      </c>
      <c r="E35" s="15">
        <v>0.30951765146444743</v>
      </c>
      <c r="I35" s="4" t="s">
        <v>262</v>
      </c>
      <c r="J35" s="8" t="s">
        <v>102</v>
      </c>
      <c r="K35" s="15">
        <v>0.26145583525823046</v>
      </c>
      <c r="U35" s="18" t="s">
        <v>222</v>
      </c>
      <c r="V35" s="19" t="s">
        <v>63</v>
      </c>
      <c r="W35" s="20">
        <v>0.25076794531021673</v>
      </c>
      <c r="AG35" s="4">
        <f t="shared" si="2"/>
        <v>15</v>
      </c>
      <c r="AH35" s="34" t="s">
        <v>222</v>
      </c>
      <c r="AI35" s="35" t="s">
        <v>63</v>
      </c>
      <c r="AJ35" s="36">
        <v>0.32390535459629449</v>
      </c>
      <c r="AK35" s="36">
        <v>0.25076794531021673</v>
      </c>
    </row>
    <row r="36" spans="1:37" x14ac:dyDescent="0.35">
      <c r="A36" s="14">
        <f t="shared" si="1"/>
        <v>32</v>
      </c>
      <c r="B36" s="4" t="s">
        <v>182</v>
      </c>
      <c r="C36" s="8" t="s">
        <v>23</v>
      </c>
      <c r="D36" s="15">
        <v>0.3436244427946516</v>
      </c>
      <c r="E36" s="15">
        <v>0.29166693899241247</v>
      </c>
      <c r="I36" s="4" t="s">
        <v>251</v>
      </c>
      <c r="J36" s="8" t="s">
        <v>91</v>
      </c>
      <c r="K36" s="15">
        <v>0.26239407426369832</v>
      </c>
      <c r="U36" s="4" t="s">
        <v>164</v>
      </c>
      <c r="V36" s="8" t="s">
        <v>6</v>
      </c>
      <c r="W36" s="15">
        <v>0.2507935238043511</v>
      </c>
      <c r="AG36" s="4">
        <f t="shared" si="2"/>
        <v>16</v>
      </c>
      <c r="AH36" s="4" t="s">
        <v>164</v>
      </c>
      <c r="AI36" s="8" t="s">
        <v>6</v>
      </c>
      <c r="AJ36" s="15">
        <v>0.25038927171188363</v>
      </c>
      <c r="AK36" s="15">
        <v>0.2507935238043511</v>
      </c>
    </row>
    <row r="37" spans="1:37" x14ac:dyDescent="0.35">
      <c r="A37" s="14">
        <f t="shared" si="1"/>
        <v>33</v>
      </c>
      <c r="B37" s="4" t="s">
        <v>183</v>
      </c>
      <c r="C37" s="8" t="s">
        <v>24</v>
      </c>
      <c r="D37" s="15">
        <v>0.27652006960257763</v>
      </c>
      <c r="E37" s="15">
        <v>0.24192483875978962</v>
      </c>
      <c r="I37" s="18" t="s">
        <v>263</v>
      </c>
      <c r="J37" s="19" t="s">
        <v>103</v>
      </c>
      <c r="K37" s="20">
        <v>0.26265538343812411</v>
      </c>
      <c r="U37" s="4" t="s">
        <v>210</v>
      </c>
      <c r="V37" s="8" t="s">
        <v>51</v>
      </c>
      <c r="W37" s="15">
        <v>0.25080561136384322</v>
      </c>
      <c r="AG37" s="4">
        <f t="shared" si="2"/>
        <v>17</v>
      </c>
      <c r="AH37" s="4" t="s">
        <v>210</v>
      </c>
      <c r="AI37" s="8" t="s">
        <v>51</v>
      </c>
      <c r="AJ37" s="15">
        <v>0.33102744232371745</v>
      </c>
      <c r="AK37" s="15">
        <v>0.25080561136384322</v>
      </c>
    </row>
    <row r="38" spans="1:37" x14ac:dyDescent="0.35">
      <c r="A38" s="14">
        <f t="shared" si="1"/>
        <v>34</v>
      </c>
      <c r="B38" s="4" t="s">
        <v>184</v>
      </c>
      <c r="C38" s="8" t="s">
        <v>25</v>
      </c>
      <c r="D38" s="15">
        <v>0.27738537483340503</v>
      </c>
      <c r="E38" s="15">
        <v>0.28690473353427165</v>
      </c>
      <c r="I38" s="4" t="s">
        <v>165</v>
      </c>
      <c r="J38" s="8" t="s">
        <v>7</v>
      </c>
      <c r="K38" s="15">
        <v>0.26275018865263111</v>
      </c>
      <c r="U38" s="18" t="s">
        <v>169</v>
      </c>
      <c r="V38" s="19" t="s">
        <v>11</v>
      </c>
      <c r="W38" s="20">
        <v>0.2510367377254934</v>
      </c>
      <c r="AG38" s="4">
        <f t="shared" si="2"/>
        <v>18</v>
      </c>
      <c r="AH38" s="34" t="s">
        <v>169</v>
      </c>
      <c r="AI38" s="35" t="s">
        <v>11</v>
      </c>
      <c r="AJ38" s="36">
        <v>0.25856388443067618</v>
      </c>
      <c r="AK38" s="36">
        <v>0.2510367377254934</v>
      </c>
    </row>
    <row r="39" spans="1:37" x14ac:dyDescent="0.35">
      <c r="A39" s="14">
        <f t="shared" si="1"/>
        <v>35</v>
      </c>
      <c r="B39" s="4" t="s">
        <v>185</v>
      </c>
      <c r="C39" s="8" t="s">
        <v>26</v>
      </c>
      <c r="D39" s="15">
        <v>0.36696357575369459</v>
      </c>
      <c r="E39" s="15">
        <v>0.28024327247346398</v>
      </c>
      <c r="I39" s="4" t="s">
        <v>233</v>
      </c>
      <c r="J39" s="8" t="s">
        <v>73</v>
      </c>
      <c r="K39" s="15">
        <v>0.26319600104958191</v>
      </c>
      <c r="U39" s="4" t="s">
        <v>191</v>
      </c>
      <c r="V39" s="8" t="s">
        <v>32</v>
      </c>
      <c r="W39" s="15">
        <v>0.25181949601367681</v>
      </c>
      <c r="AG39" s="4">
        <f t="shared" si="2"/>
        <v>19</v>
      </c>
      <c r="AH39" s="4" t="s">
        <v>191</v>
      </c>
      <c r="AI39" s="8" t="s">
        <v>32</v>
      </c>
      <c r="AJ39" s="15">
        <v>0.23861230790877166</v>
      </c>
      <c r="AK39" s="15">
        <v>0.25181949601367681</v>
      </c>
    </row>
    <row r="40" spans="1:37" x14ac:dyDescent="0.35">
      <c r="A40" s="14">
        <f t="shared" si="1"/>
        <v>36</v>
      </c>
      <c r="B40" s="4" t="s">
        <v>187</v>
      </c>
      <c r="C40" s="8" t="s">
        <v>28</v>
      </c>
      <c r="D40" s="15">
        <v>0.15393238118966612</v>
      </c>
      <c r="E40" s="15">
        <v>0.19230708725098114</v>
      </c>
      <c r="I40" s="4" t="s">
        <v>226</v>
      </c>
      <c r="J40" s="8" t="s">
        <v>67</v>
      </c>
      <c r="K40" s="15">
        <v>0.2639581069786085</v>
      </c>
      <c r="U40" s="4" t="s">
        <v>200</v>
      </c>
      <c r="V40" s="8" t="s">
        <v>41</v>
      </c>
      <c r="W40" s="15">
        <v>0.25193648890982739</v>
      </c>
      <c r="AG40" s="4">
        <f t="shared" si="2"/>
        <v>20</v>
      </c>
      <c r="AH40" s="4" t="s">
        <v>200</v>
      </c>
      <c r="AI40" s="8" t="s">
        <v>41</v>
      </c>
      <c r="AJ40" s="15">
        <v>0.24054308053856796</v>
      </c>
      <c r="AK40" s="15">
        <v>0.25193648890982739</v>
      </c>
    </row>
    <row r="41" spans="1:37" x14ac:dyDescent="0.35">
      <c r="A41" s="14">
        <f t="shared" si="1"/>
        <v>37</v>
      </c>
      <c r="B41" s="4" t="s">
        <v>188</v>
      </c>
      <c r="C41" s="8" t="s">
        <v>29</v>
      </c>
      <c r="D41" s="15">
        <v>0.40889513310408176</v>
      </c>
      <c r="E41" s="15">
        <v>0.42854300494169828</v>
      </c>
      <c r="I41" s="4" t="s">
        <v>250</v>
      </c>
      <c r="J41" s="8" t="s">
        <v>90</v>
      </c>
      <c r="K41" s="15">
        <v>0.2639617040899449</v>
      </c>
      <c r="U41" s="4" t="s">
        <v>253</v>
      </c>
      <c r="V41" s="8" t="s">
        <v>93</v>
      </c>
      <c r="W41" s="15">
        <v>0.25230373701163322</v>
      </c>
      <c r="AG41" s="4">
        <f t="shared" si="2"/>
        <v>21</v>
      </c>
      <c r="AH41" s="4" t="s">
        <v>253</v>
      </c>
      <c r="AI41" s="8" t="s">
        <v>93</v>
      </c>
      <c r="AJ41" s="15">
        <v>0.25573499327758453</v>
      </c>
      <c r="AK41" s="15">
        <v>0.25230373701163322</v>
      </c>
    </row>
    <row r="42" spans="1:37" x14ac:dyDescent="0.35">
      <c r="A42" s="14">
        <f t="shared" si="1"/>
        <v>38</v>
      </c>
      <c r="B42" s="4" t="s">
        <v>189</v>
      </c>
      <c r="C42" s="8" t="s">
        <v>30</v>
      </c>
      <c r="D42" s="15">
        <v>0.26430598321435383</v>
      </c>
      <c r="E42" s="15">
        <v>0.25622607944511766</v>
      </c>
      <c r="I42" s="4" t="s">
        <v>223</v>
      </c>
      <c r="J42" s="8" t="s">
        <v>64</v>
      </c>
      <c r="K42" s="15">
        <v>0.26422334725235819</v>
      </c>
      <c r="U42" s="4" t="s">
        <v>267</v>
      </c>
      <c r="V42" s="8" t="s">
        <v>107</v>
      </c>
      <c r="W42" s="15">
        <v>0.25310406513200762</v>
      </c>
      <c r="AG42" s="4">
        <f t="shared" si="2"/>
        <v>22</v>
      </c>
      <c r="AH42" s="4" t="s">
        <v>267</v>
      </c>
      <c r="AI42" s="8" t="s">
        <v>107</v>
      </c>
      <c r="AJ42" s="15">
        <v>0.26538735844696415</v>
      </c>
      <c r="AK42" s="15">
        <v>0.25310406513200762</v>
      </c>
    </row>
    <row r="43" spans="1:37" x14ac:dyDescent="0.35">
      <c r="A43" s="14">
        <f t="shared" si="1"/>
        <v>39</v>
      </c>
      <c r="B43" s="4" t="s">
        <v>191</v>
      </c>
      <c r="C43" s="8" t="s">
        <v>32</v>
      </c>
      <c r="D43" s="15">
        <v>0.23861230790877166</v>
      </c>
      <c r="E43" s="15">
        <v>0.25181949601367681</v>
      </c>
      <c r="I43" s="4" t="s">
        <v>189</v>
      </c>
      <c r="J43" s="8" t="s">
        <v>30</v>
      </c>
      <c r="K43" s="15">
        <v>0.26430598321435383</v>
      </c>
      <c r="U43" s="18" t="s">
        <v>246</v>
      </c>
      <c r="V43" s="19" t="s">
        <v>86</v>
      </c>
      <c r="W43" s="20">
        <v>0.25431265180675677</v>
      </c>
      <c r="AG43" s="4">
        <f t="shared" si="2"/>
        <v>23</v>
      </c>
      <c r="AH43" s="34" t="s">
        <v>246</v>
      </c>
      <c r="AI43" s="35" t="s">
        <v>86</v>
      </c>
      <c r="AJ43" s="36">
        <v>0.26129153272080985</v>
      </c>
      <c r="AK43" s="36">
        <v>0.25431265180675677</v>
      </c>
    </row>
    <row r="44" spans="1:37" x14ac:dyDescent="0.35">
      <c r="A44" s="14">
        <f t="shared" si="1"/>
        <v>40</v>
      </c>
      <c r="B44" s="4" t="s">
        <v>192</v>
      </c>
      <c r="C44" s="8" t="s">
        <v>33</v>
      </c>
      <c r="D44" s="15">
        <v>0.48961719604292581</v>
      </c>
      <c r="E44" s="15">
        <v>0.48543076909284238</v>
      </c>
      <c r="I44" s="4" t="s">
        <v>272</v>
      </c>
      <c r="J44" s="8" t="s">
        <v>112</v>
      </c>
      <c r="K44" s="15">
        <v>0.26441091731219962</v>
      </c>
      <c r="U44" s="4" t="s">
        <v>303</v>
      </c>
      <c r="V44" s="8" t="s">
        <v>143</v>
      </c>
      <c r="W44" s="15">
        <v>0.25494710733108911</v>
      </c>
      <c r="AG44" s="4">
        <f t="shared" si="2"/>
        <v>24</v>
      </c>
      <c r="AH44" s="4" t="s">
        <v>303</v>
      </c>
      <c r="AI44" s="8" t="s">
        <v>143</v>
      </c>
      <c r="AJ44" s="15">
        <v>0.26770795295381244</v>
      </c>
      <c r="AK44" s="15">
        <v>0.25494710733108911</v>
      </c>
    </row>
    <row r="45" spans="1:37" x14ac:dyDescent="0.35">
      <c r="A45" s="14">
        <f t="shared" si="1"/>
        <v>41</v>
      </c>
      <c r="B45" s="4" t="s">
        <v>193</v>
      </c>
      <c r="C45" s="8" t="s">
        <v>34</v>
      </c>
      <c r="D45" s="15">
        <v>0.28546183411513487</v>
      </c>
      <c r="E45" s="15">
        <v>0.27000612548114483</v>
      </c>
      <c r="I45" s="4" t="s">
        <v>267</v>
      </c>
      <c r="J45" s="8" t="s">
        <v>107</v>
      </c>
      <c r="K45" s="15">
        <v>0.26538735844696415</v>
      </c>
      <c r="U45" s="4" t="s">
        <v>230</v>
      </c>
      <c r="V45" s="8" t="s">
        <v>70</v>
      </c>
      <c r="W45" s="15">
        <v>0.25495538316421928</v>
      </c>
      <c r="AG45" s="4">
        <f t="shared" si="2"/>
        <v>25</v>
      </c>
      <c r="AH45" s="4" t="s">
        <v>230</v>
      </c>
      <c r="AI45" s="8" t="s">
        <v>70</v>
      </c>
      <c r="AJ45" s="15">
        <v>0.26540331212910995</v>
      </c>
      <c r="AK45" s="15">
        <v>0.25495538316421928</v>
      </c>
    </row>
    <row r="46" spans="1:37" x14ac:dyDescent="0.35">
      <c r="A46" s="14">
        <f t="shared" si="1"/>
        <v>42</v>
      </c>
      <c r="B46" s="4" t="s">
        <v>194</v>
      </c>
      <c r="C46" s="8" t="s">
        <v>35</v>
      </c>
      <c r="D46" s="15">
        <v>0.29356975757704323</v>
      </c>
      <c r="E46" s="15">
        <v>0.29871912174484072</v>
      </c>
      <c r="I46" s="4" t="s">
        <v>230</v>
      </c>
      <c r="J46" s="8" t="s">
        <v>70</v>
      </c>
      <c r="K46" s="15">
        <v>0.26540331212910995</v>
      </c>
      <c r="U46" s="4" t="s">
        <v>277</v>
      </c>
      <c r="V46" s="8" t="s">
        <v>117</v>
      </c>
      <c r="W46" s="15">
        <v>0.25556360726743638</v>
      </c>
      <c r="AG46" s="4">
        <f t="shared" si="2"/>
        <v>26</v>
      </c>
      <c r="AH46" s="4" t="s">
        <v>277</v>
      </c>
      <c r="AI46" s="8" t="s">
        <v>117</v>
      </c>
      <c r="AJ46" s="15">
        <v>0.24049093540341743</v>
      </c>
      <c r="AK46" s="15">
        <v>0.25556360726743638</v>
      </c>
    </row>
    <row r="47" spans="1:37" x14ac:dyDescent="0.35">
      <c r="A47" s="14">
        <f t="shared" si="1"/>
        <v>43</v>
      </c>
      <c r="B47" s="4" t="s">
        <v>195</v>
      </c>
      <c r="C47" s="8" t="s">
        <v>36</v>
      </c>
      <c r="D47" s="15">
        <v>0.30224536428357446</v>
      </c>
      <c r="E47" s="15">
        <v>0.2866971605612087</v>
      </c>
      <c r="I47" s="4" t="s">
        <v>243</v>
      </c>
      <c r="J47" s="8" t="s">
        <v>83</v>
      </c>
      <c r="K47" s="15">
        <v>0.26581939255492598</v>
      </c>
      <c r="U47" s="18" t="s">
        <v>293</v>
      </c>
      <c r="V47" s="19" t="s">
        <v>133</v>
      </c>
      <c r="W47" s="20">
        <v>0.25568737774477335</v>
      </c>
      <c r="AG47" s="4">
        <f t="shared" si="2"/>
        <v>27</v>
      </c>
      <c r="AH47" s="34" t="s">
        <v>293</v>
      </c>
      <c r="AI47" s="35" t="s">
        <v>133</v>
      </c>
      <c r="AJ47" s="36">
        <v>0.26048647697265043</v>
      </c>
      <c r="AK47" s="36">
        <v>0.25568737774477335</v>
      </c>
    </row>
    <row r="48" spans="1:37" x14ac:dyDescent="0.35">
      <c r="A48" s="14">
        <f t="shared" si="1"/>
        <v>44</v>
      </c>
      <c r="B48" s="4" t="s">
        <v>196</v>
      </c>
      <c r="C48" s="8" t="s">
        <v>37</v>
      </c>
      <c r="D48" s="15">
        <v>0.3141667841803461</v>
      </c>
      <c r="E48" s="15">
        <v>0.28725244031184594</v>
      </c>
      <c r="I48" s="18" t="s">
        <v>316</v>
      </c>
      <c r="J48" s="19" t="s">
        <v>156</v>
      </c>
      <c r="K48" s="20">
        <v>0.26592130952122778</v>
      </c>
      <c r="U48" s="4" t="s">
        <v>189</v>
      </c>
      <c r="V48" s="8" t="s">
        <v>30</v>
      </c>
      <c r="W48" s="15">
        <v>0.25622607944511766</v>
      </c>
      <c r="AG48" s="4">
        <f t="shared" si="2"/>
        <v>28</v>
      </c>
      <c r="AH48" s="4" t="s">
        <v>189</v>
      </c>
      <c r="AI48" s="8" t="s">
        <v>30</v>
      </c>
      <c r="AJ48" s="15">
        <v>0.26430598321435383</v>
      </c>
      <c r="AK48" s="15">
        <v>0.25622607944511766</v>
      </c>
    </row>
    <row r="49" spans="1:37" x14ac:dyDescent="0.35">
      <c r="A49" s="14">
        <f t="shared" si="1"/>
        <v>45</v>
      </c>
      <c r="B49" s="4" t="s">
        <v>198</v>
      </c>
      <c r="C49" s="8" t="s">
        <v>39</v>
      </c>
      <c r="D49" s="15">
        <v>0.25041837472953177</v>
      </c>
      <c r="E49" s="15">
        <v>0.25864785295019027</v>
      </c>
      <c r="I49" s="4" t="s">
        <v>219</v>
      </c>
      <c r="J49" s="8" t="s">
        <v>60</v>
      </c>
      <c r="K49" s="15">
        <v>0.26641200179568775</v>
      </c>
      <c r="U49" s="4" t="s">
        <v>264</v>
      </c>
      <c r="V49" s="8" t="s">
        <v>104</v>
      </c>
      <c r="W49" s="15">
        <v>0.25801454573508759</v>
      </c>
      <c r="AG49" s="4">
        <f t="shared" si="2"/>
        <v>29</v>
      </c>
      <c r="AH49" s="4" t="s">
        <v>264</v>
      </c>
      <c r="AI49" s="8" t="s">
        <v>104</v>
      </c>
      <c r="AJ49" s="15">
        <v>0.24132486226737179</v>
      </c>
      <c r="AK49" s="15">
        <v>0.25801454573508759</v>
      </c>
    </row>
    <row r="50" spans="1:37" x14ac:dyDescent="0.35">
      <c r="A50" s="14">
        <f t="shared" si="1"/>
        <v>46</v>
      </c>
      <c r="B50" s="4" t="s">
        <v>199</v>
      </c>
      <c r="C50" s="8" t="s">
        <v>40</v>
      </c>
      <c r="D50" s="15">
        <v>0.28886699278785238</v>
      </c>
      <c r="E50" s="15">
        <v>0.30509346294236611</v>
      </c>
      <c r="I50" s="4" t="s">
        <v>214</v>
      </c>
      <c r="J50" s="8" t="s">
        <v>55</v>
      </c>
      <c r="K50" s="15">
        <v>0.26651794844994481</v>
      </c>
      <c r="U50" s="4" t="s">
        <v>233</v>
      </c>
      <c r="V50" s="8" t="s">
        <v>73</v>
      </c>
      <c r="W50" s="15">
        <v>0.25804693333040735</v>
      </c>
      <c r="AG50" s="4">
        <f t="shared" si="2"/>
        <v>30</v>
      </c>
      <c r="AH50" s="4" t="s">
        <v>233</v>
      </c>
      <c r="AI50" s="8" t="s">
        <v>73</v>
      </c>
      <c r="AJ50" s="15">
        <v>0.26319600104958191</v>
      </c>
      <c r="AK50" s="15">
        <v>0.25804693333040735</v>
      </c>
    </row>
    <row r="51" spans="1:37" x14ac:dyDescent="0.35">
      <c r="A51" s="14">
        <f t="shared" si="1"/>
        <v>47</v>
      </c>
      <c r="B51" s="4" t="s">
        <v>200</v>
      </c>
      <c r="C51" s="8" t="s">
        <v>41</v>
      </c>
      <c r="D51" s="15">
        <v>0.24054308053856796</v>
      </c>
      <c r="E51" s="15">
        <v>0.25193648890982739</v>
      </c>
      <c r="I51" s="4" t="s">
        <v>237</v>
      </c>
      <c r="J51" s="8" t="s">
        <v>77</v>
      </c>
      <c r="K51" s="15">
        <v>0.26700029974843859</v>
      </c>
      <c r="U51" s="4" t="s">
        <v>292</v>
      </c>
      <c r="V51" s="8" t="s">
        <v>132</v>
      </c>
      <c r="W51" s="15">
        <v>0.25829956994707148</v>
      </c>
      <c r="AG51" s="4">
        <f t="shared" si="2"/>
        <v>31</v>
      </c>
      <c r="AH51" s="4" t="s">
        <v>292</v>
      </c>
      <c r="AI51" s="8" t="s">
        <v>132</v>
      </c>
      <c r="AJ51" s="15">
        <v>0.25163130748280604</v>
      </c>
      <c r="AK51" s="15">
        <v>0.25829956994707148</v>
      </c>
    </row>
    <row r="52" spans="1:37" x14ac:dyDescent="0.35">
      <c r="A52" s="14">
        <f t="shared" si="1"/>
        <v>48</v>
      </c>
      <c r="B52" s="4" t="s">
        <v>201</v>
      </c>
      <c r="C52" s="8" t="s">
        <v>42</v>
      </c>
      <c r="D52" s="15">
        <v>0.29424890034549384</v>
      </c>
      <c r="E52" s="15">
        <v>0.26688501942978016</v>
      </c>
      <c r="I52" s="4" t="s">
        <v>303</v>
      </c>
      <c r="J52" s="8" t="s">
        <v>143</v>
      </c>
      <c r="K52" s="15">
        <v>0.26770795295381244</v>
      </c>
      <c r="U52" s="4" t="s">
        <v>167</v>
      </c>
      <c r="V52" s="8" t="s">
        <v>9</v>
      </c>
      <c r="W52" s="15">
        <v>0.25848897896731288</v>
      </c>
      <c r="AG52" s="4">
        <f t="shared" si="2"/>
        <v>32</v>
      </c>
      <c r="AH52" s="4" t="s">
        <v>167</v>
      </c>
      <c r="AI52" s="8" t="s">
        <v>9</v>
      </c>
      <c r="AJ52" s="15">
        <v>0.29729715223438197</v>
      </c>
      <c r="AK52" s="15">
        <v>0.25848897896731288</v>
      </c>
    </row>
    <row r="53" spans="1:37" x14ac:dyDescent="0.35">
      <c r="A53" s="14">
        <f t="shared" si="1"/>
        <v>49</v>
      </c>
      <c r="B53" s="4" t="s">
        <v>202</v>
      </c>
      <c r="C53" s="8" t="s">
        <v>43</v>
      </c>
      <c r="D53" s="15">
        <v>0.29165008215892513</v>
      </c>
      <c r="E53" s="15">
        <v>0.2666759438397624</v>
      </c>
      <c r="I53" s="18" t="s">
        <v>259</v>
      </c>
      <c r="J53" s="19" t="s">
        <v>99</v>
      </c>
      <c r="K53" s="20">
        <v>0.27099730060619631</v>
      </c>
      <c r="U53" s="4" t="s">
        <v>198</v>
      </c>
      <c r="V53" s="8" t="s">
        <v>39</v>
      </c>
      <c r="W53" s="15">
        <v>0.25864785295019027</v>
      </c>
      <c r="AG53" s="4">
        <f t="shared" si="2"/>
        <v>33</v>
      </c>
      <c r="AH53" s="4" t="s">
        <v>198</v>
      </c>
      <c r="AI53" s="8" t="s">
        <v>39</v>
      </c>
      <c r="AJ53" s="15">
        <v>0.25041837472953177</v>
      </c>
      <c r="AK53" s="15">
        <v>0.25864785295019027</v>
      </c>
    </row>
    <row r="54" spans="1:37" x14ac:dyDescent="0.35">
      <c r="A54" s="14">
        <f t="shared" si="1"/>
        <v>50</v>
      </c>
      <c r="B54" s="4" t="s">
        <v>206</v>
      </c>
      <c r="C54" s="8" t="s">
        <v>47</v>
      </c>
      <c r="D54" s="15">
        <v>0.30511845583809544</v>
      </c>
      <c r="E54" s="15">
        <v>0.27422958286453852</v>
      </c>
      <c r="I54" s="18" t="s">
        <v>247</v>
      </c>
      <c r="J54" s="19" t="s">
        <v>87</v>
      </c>
      <c r="K54" s="20">
        <v>0.27206086829442938</v>
      </c>
      <c r="U54" s="4" t="s">
        <v>179</v>
      </c>
      <c r="V54" s="8" t="s">
        <v>20</v>
      </c>
      <c r="W54" s="15">
        <v>0.25994948840294968</v>
      </c>
      <c r="AG54" s="4">
        <f t="shared" si="2"/>
        <v>34</v>
      </c>
      <c r="AH54" s="4" t="s">
        <v>179</v>
      </c>
      <c r="AI54" s="8" t="s">
        <v>20</v>
      </c>
      <c r="AJ54" s="15">
        <v>0.2757690092445132</v>
      </c>
      <c r="AK54" s="15">
        <v>0.25994948840294968</v>
      </c>
    </row>
    <row r="55" spans="1:37" x14ac:dyDescent="0.35">
      <c r="A55" s="14">
        <f t="shared" si="1"/>
        <v>51</v>
      </c>
      <c r="B55" s="4" t="s">
        <v>207</v>
      </c>
      <c r="C55" s="8" t="s">
        <v>48</v>
      </c>
      <c r="D55" s="15">
        <v>0.45726145756194592</v>
      </c>
      <c r="E55" s="15">
        <v>0.36649355606561523</v>
      </c>
      <c r="I55" s="18" t="s">
        <v>212</v>
      </c>
      <c r="J55" s="19" t="s">
        <v>53</v>
      </c>
      <c r="K55" s="20">
        <v>0.27326982258467675</v>
      </c>
      <c r="U55" s="18" t="s">
        <v>317</v>
      </c>
      <c r="V55" s="19" t="s">
        <v>157</v>
      </c>
      <c r="W55" s="20">
        <v>0.26025374720168198</v>
      </c>
      <c r="AG55" s="4">
        <f t="shared" si="2"/>
        <v>35</v>
      </c>
      <c r="AH55" s="18" t="s">
        <v>317</v>
      </c>
      <c r="AI55" s="19" t="s">
        <v>157</v>
      </c>
      <c r="AJ55" s="20">
        <v>0.27480571744645937</v>
      </c>
      <c r="AK55" s="20">
        <v>0.26025374720168198</v>
      </c>
    </row>
    <row r="56" spans="1:37" x14ac:dyDescent="0.35">
      <c r="A56" s="14">
        <f t="shared" si="1"/>
        <v>52</v>
      </c>
      <c r="B56" s="4" t="s">
        <v>208</v>
      </c>
      <c r="C56" s="8" t="s">
        <v>49</v>
      </c>
      <c r="D56" s="15">
        <v>0.28007043249658276</v>
      </c>
      <c r="E56" s="15">
        <v>0.27970316365168696</v>
      </c>
      <c r="I56" s="4" t="s">
        <v>255</v>
      </c>
      <c r="J56" s="8" t="s">
        <v>95</v>
      </c>
      <c r="K56" s="15">
        <v>0.27392709410109906</v>
      </c>
      <c r="U56" s="4" t="s">
        <v>260</v>
      </c>
      <c r="V56" s="8" t="s">
        <v>100</v>
      </c>
      <c r="W56" s="15">
        <v>0.2606986519878704</v>
      </c>
      <c r="AG56" s="4">
        <f t="shared" si="2"/>
        <v>36</v>
      </c>
      <c r="AH56" s="4" t="s">
        <v>260</v>
      </c>
      <c r="AI56" s="8" t="s">
        <v>100</v>
      </c>
      <c r="AJ56" s="15">
        <v>0.28953136308782068</v>
      </c>
      <c r="AK56" s="15">
        <v>0.2606986519878704</v>
      </c>
    </row>
    <row r="57" spans="1:37" x14ac:dyDescent="0.35">
      <c r="A57" s="14">
        <f t="shared" si="1"/>
        <v>53</v>
      </c>
      <c r="B57" s="4" t="s">
        <v>210</v>
      </c>
      <c r="C57" s="8" t="s">
        <v>51</v>
      </c>
      <c r="D57" s="15">
        <v>0.33102744232371745</v>
      </c>
      <c r="E57" s="15">
        <v>0.25080561136384322</v>
      </c>
      <c r="I57" s="18" t="s">
        <v>317</v>
      </c>
      <c r="J57" s="19" t="s">
        <v>157</v>
      </c>
      <c r="K57" s="20">
        <v>0.27480571744645937</v>
      </c>
      <c r="U57" s="18" t="s">
        <v>263</v>
      </c>
      <c r="V57" s="19" t="s">
        <v>103</v>
      </c>
      <c r="W57" s="20">
        <v>0.26091325905744339</v>
      </c>
      <c r="AG57" s="4">
        <f t="shared" si="2"/>
        <v>37</v>
      </c>
      <c r="AH57" s="34" t="s">
        <v>263</v>
      </c>
      <c r="AI57" s="35" t="s">
        <v>103</v>
      </c>
      <c r="AJ57" s="36">
        <v>0.26265538343812411</v>
      </c>
      <c r="AK57" s="36">
        <v>0.26091325905744339</v>
      </c>
    </row>
    <row r="58" spans="1:37" x14ac:dyDescent="0.35">
      <c r="A58" s="14">
        <f t="shared" si="1"/>
        <v>54</v>
      </c>
      <c r="B58" s="4" t="s">
        <v>211</v>
      </c>
      <c r="C58" s="8" t="s">
        <v>52</v>
      </c>
      <c r="D58" s="15">
        <v>0.37245929033894698</v>
      </c>
      <c r="E58" s="15">
        <v>0.29718014267046566</v>
      </c>
      <c r="I58" s="4" t="s">
        <v>179</v>
      </c>
      <c r="J58" s="8" t="s">
        <v>20</v>
      </c>
      <c r="K58" s="15">
        <v>0.2757690092445132</v>
      </c>
      <c r="U58" s="18" t="s">
        <v>217</v>
      </c>
      <c r="V58" s="19" t="s">
        <v>58</v>
      </c>
      <c r="W58" s="20">
        <v>0.26218877032393456</v>
      </c>
      <c r="AG58" s="4">
        <f t="shared" si="2"/>
        <v>38</v>
      </c>
      <c r="AH58" s="18" t="s">
        <v>217</v>
      </c>
      <c r="AI58" s="19" t="s">
        <v>58</v>
      </c>
      <c r="AJ58" s="20">
        <v>0.25235719395721457</v>
      </c>
      <c r="AK58" s="20">
        <v>0.26218877032393456</v>
      </c>
    </row>
    <row r="59" spans="1:37" x14ac:dyDescent="0.35">
      <c r="A59" s="14">
        <f t="shared" si="1"/>
        <v>55</v>
      </c>
      <c r="B59" s="4" t="s">
        <v>213</v>
      </c>
      <c r="C59" s="8" t="s">
        <v>54</v>
      </c>
      <c r="D59" s="15">
        <v>0.28402412593698934</v>
      </c>
      <c r="E59" s="15">
        <v>0.28064463725676991</v>
      </c>
      <c r="I59" s="18" t="s">
        <v>318</v>
      </c>
      <c r="J59" s="19" t="s">
        <v>158</v>
      </c>
      <c r="K59" s="20">
        <v>0.2762039847554163</v>
      </c>
      <c r="U59" s="4" t="s">
        <v>296</v>
      </c>
      <c r="V59" s="8" t="s">
        <v>136</v>
      </c>
      <c r="W59" s="15">
        <v>0.26323778111333207</v>
      </c>
      <c r="AG59" s="4">
        <f t="shared" si="2"/>
        <v>39</v>
      </c>
      <c r="AH59" s="4" t="s">
        <v>296</v>
      </c>
      <c r="AI59" s="8" t="s">
        <v>136</v>
      </c>
      <c r="AJ59" s="15">
        <v>0.28730574785328983</v>
      </c>
      <c r="AK59" s="15">
        <v>0.26323778111333207</v>
      </c>
    </row>
    <row r="60" spans="1:37" x14ac:dyDescent="0.35">
      <c r="A60" s="14">
        <f t="shared" si="1"/>
        <v>56</v>
      </c>
      <c r="B60" s="4" t="s">
        <v>214</v>
      </c>
      <c r="C60" s="8" t="s">
        <v>55</v>
      </c>
      <c r="D60" s="15">
        <v>0.26651794844994481</v>
      </c>
      <c r="E60" s="15">
        <v>0.24730707707156271</v>
      </c>
      <c r="I60" s="4" t="s">
        <v>183</v>
      </c>
      <c r="J60" s="8" t="s">
        <v>24</v>
      </c>
      <c r="K60" s="15">
        <v>0.27652006960257763</v>
      </c>
      <c r="U60" s="18" t="s">
        <v>232</v>
      </c>
      <c r="V60" s="19" t="s">
        <v>72</v>
      </c>
      <c r="W60" s="20">
        <v>0.26347788998494132</v>
      </c>
      <c r="AG60" s="4">
        <f t="shared" si="2"/>
        <v>40</v>
      </c>
      <c r="AH60" s="18" t="s">
        <v>232</v>
      </c>
      <c r="AI60" s="19" t="s">
        <v>72</v>
      </c>
      <c r="AJ60" s="20">
        <v>0.28016069592116727</v>
      </c>
      <c r="AK60" s="20">
        <v>0.26347788998494132</v>
      </c>
    </row>
    <row r="61" spans="1:37" x14ac:dyDescent="0.35">
      <c r="A61" s="14">
        <f t="shared" si="1"/>
        <v>57</v>
      </c>
      <c r="B61" s="4" t="s">
        <v>215</v>
      </c>
      <c r="C61" s="8" t="s">
        <v>56</v>
      </c>
      <c r="D61" s="15">
        <v>0.30726916942578963</v>
      </c>
      <c r="E61" s="15">
        <v>0.29703870553880679</v>
      </c>
      <c r="I61" s="4" t="s">
        <v>184</v>
      </c>
      <c r="J61" s="8" t="s">
        <v>25</v>
      </c>
      <c r="K61" s="15">
        <v>0.27738537483340503</v>
      </c>
      <c r="U61" s="4" t="s">
        <v>163</v>
      </c>
      <c r="V61" s="8" t="s">
        <v>5</v>
      </c>
      <c r="W61" s="15">
        <v>0.26357398248770836</v>
      </c>
      <c r="AG61" s="4">
        <f t="shared" si="2"/>
        <v>41</v>
      </c>
      <c r="AH61" s="4" t="s">
        <v>163</v>
      </c>
      <c r="AI61" s="8" t="s">
        <v>5</v>
      </c>
      <c r="AJ61" s="15">
        <v>0.24033350005161125</v>
      </c>
      <c r="AK61" s="15">
        <v>0.26357398248770836</v>
      </c>
    </row>
    <row r="62" spans="1:37" x14ac:dyDescent="0.35">
      <c r="A62" s="14">
        <f t="shared" si="1"/>
        <v>58</v>
      </c>
      <c r="B62" s="4" t="s">
        <v>219</v>
      </c>
      <c r="C62" s="8" t="s">
        <v>60</v>
      </c>
      <c r="D62" s="15">
        <v>0.26641200179568775</v>
      </c>
      <c r="E62" s="15">
        <v>0.23428796852135922</v>
      </c>
      <c r="I62" s="4" t="s">
        <v>257</v>
      </c>
      <c r="J62" s="8" t="s">
        <v>97</v>
      </c>
      <c r="K62" s="15">
        <v>0.27788500897201113</v>
      </c>
      <c r="U62" s="18" t="s">
        <v>225</v>
      </c>
      <c r="V62" s="19" t="s">
        <v>66</v>
      </c>
      <c r="W62" s="20">
        <v>0.2636543325594507</v>
      </c>
      <c r="AG62" s="4">
        <f t="shared" si="2"/>
        <v>42</v>
      </c>
      <c r="AH62" s="18" t="s">
        <v>225</v>
      </c>
      <c r="AI62" s="19" t="s">
        <v>66</v>
      </c>
      <c r="AJ62" s="20">
        <v>0.31197832199852504</v>
      </c>
      <c r="AK62" s="20">
        <v>0.2636543325594507</v>
      </c>
    </row>
    <row r="63" spans="1:37" x14ac:dyDescent="0.35">
      <c r="A63" s="14">
        <f t="shared" si="1"/>
        <v>59</v>
      </c>
      <c r="B63" s="4" t="s">
        <v>220</v>
      </c>
      <c r="C63" s="8" t="s">
        <v>61</v>
      </c>
      <c r="D63" s="15">
        <v>0.36998759091090955</v>
      </c>
      <c r="E63" s="15">
        <v>0.31606336103174748</v>
      </c>
      <c r="I63" s="4" t="s">
        <v>234</v>
      </c>
      <c r="J63" s="8" t="s">
        <v>74</v>
      </c>
      <c r="K63" s="15">
        <v>0.27934762583460704</v>
      </c>
      <c r="U63" s="4" t="s">
        <v>255</v>
      </c>
      <c r="V63" s="8" t="s">
        <v>95</v>
      </c>
      <c r="W63" s="15">
        <v>0.26396451268325916</v>
      </c>
      <c r="AG63" s="4">
        <f t="shared" si="2"/>
        <v>43</v>
      </c>
      <c r="AH63" s="4" t="s">
        <v>255</v>
      </c>
      <c r="AI63" s="8" t="s">
        <v>95</v>
      </c>
      <c r="AJ63" s="15">
        <v>0.27392709410109906</v>
      </c>
      <c r="AK63" s="15">
        <v>0.26396451268325916</v>
      </c>
    </row>
    <row r="64" spans="1:37" x14ac:dyDescent="0.35">
      <c r="A64" s="14">
        <f t="shared" si="1"/>
        <v>60</v>
      </c>
      <c r="B64" s="4" t="s">
        <v>223</v>
      </c>
      <c r="C64" s="8" t="s">
        <v>64</v>
      </c>
      <c r="D64" s="15">
        <v>0.26422334725235819</v>
      </c>
      <c r="E64" s="15">
        <v>0.26574968249363501</v>
      </c>
      <c r="I64" s="4" t="s">
        <v>208</v>
      </c>
      <c r="J64" s="8" t="s">
        <v>49</v>
      </c>
      <c r="K64" s="15">
        <v>0.28007043249658276</v>
      </c>
      <c r="U64" s="4" t="s">
        <v>223</v>
      </c>
      <c r="V64" s="8" t="s">
        <v>64</v>
      </c>
      <c r="W64" s="15">
        <v>0.26574968249363501</v>
      </c>
      <c r="AG64" s="4">
        <f t="shared" si="2"/>
        <v>44</v>
      </c>
      <c r="AH64" s="4" t="s">
        <v>223</v>
      </c>
      <c r="AI64" s="8" t="s">
        <v>64</v>
      </c>
      <c r="AJ64" s="15">
        <v>0.26422334725235819</v>
      </c>
      <c r="AK64" s="15">
        <v>0.26574968249363501</v>
      </c>
    </row>
    <row r="65" spans="1:37" x14ac:dyDescent="0.35">
      <c r="A65" s="14">
        <f t="shared" si="1"/>
        <v>61</v>
      </c>
      <c r="B65" s="4" t="s">
        <v>224</v>
      </c>
      <c r="C65" s="8" t="s">
        <v>65</v>
      </c>
      <c r="D65" s="15">
        <v>0.28827948474533599</v>
      </c>
      <c r="E65" s="15">
        <v>0.30361375313676225</v>
      </c>
      <c r="I65" s="18" t="s">
        <v>232</v>
      </c>
      <c r="J65" s="19" t="s">
        <v>72</v>
      </c>
      <c r="K65" s="20">
        <v>0.28016069592116727</v>
      </c>
      <c r="U65" s="4" t="s">
        <v>202</v>
      </c>
      <c r="V65" s="8" t="s">
        <v>43</v>
      </c>
      <c r="W65" s="15">
        <v>0.2666759438397624</v>
      </c>
      <c r="AG65" s="4">
        <f t="shared" si="2"/>
        <v>45</v>
      </c>
      <c r="AH65" s="4" t="s">
        <v>202</v>
      </c>
      <c r="AI65" s="8" t="s">
        <v>43</v>
      </c>
      <c r="AJ65" s="15">
        <v>0.29165008215892513</v>
      </c>
      <c r="AK65" s="15">
        <v>0.2666759438397624</v>
      </c>
    </row>
    <row r="66" spans="1:37" x14ac:dyDescent="0.35">
      <c r="A66" s="14">
        <f t="shared" si="1"/>
        <v>62</v>
      </c>
      <c r="B66" s="4" t="s">
        <v>226</v>
      </c>
      <c r="C66" s="8" t="s">
        <v>67</v>
      </c>
      <c r="D66" s="15">
        <v>0.2639581069786085</v>
      </c>
      <c r="E66" s="15">
        <v>0.24761716235900719</v>
      </c>
      <c r="I66" s="18" t="s">
        <v>161</v>
      </c>
      <c r="J66" s="19" t="s">
        <v>3</v>
      </c>
      <c r="K66" s="20">
        <v>0.28098637613897853</v>
      </c>
      <c r="U66" s="4" t="s">
        <v>201</v>
      </c>
      <c r="V66" s="8" t="s">
        <v>42</v>
      </c>
      <c r="W66" s="15">
        <v>0.26688501942978016</v>
      </c>
      <c r="AG66" s="4">
        <f t="shared" si="2"/>
        <v>46</v>
      </c>
      <c r="AH66" s="4" t="s">
        <v>201</v>
      </c>
      <c r="AI66" s="8" t="s">
        <v>42</v>
      </c>
      <c r="AJ66" s="15">
        <v>0.29424890034549384</v>
      </c>
      <c r="AK66" s="15">
        <v>0.26688501942978016</v>
      </c>
    </row>
    <row r="67" spans="1:37" x14ac:dyDescent="0.35">
      <c r="A67" s="14">
        <f t="shared" si="1"/>
        <v>63</v>
      </c>
      <c r="B67" s="4" t="s">
        <v>227</v>
      </c>
      <c r="C67" s="8" t="s">
        <v>1</v>
      </c>
      <c r="D67" s="15">
        <v>0.28453432294833747</v>
      </c>
      <c r="E67" s="15">
        <v>0.28810034327715645</v>
      </c>
      <c r="I67" s="18" t="s">
        <v>205</v>
      </c>
      <c r="J67" s="19" t="s">
        <v>46</v>
      </c>
      <c r="K67" s="20">
        <v>0.28124028727085643</v>
      </c>
      <c r="U67" s="4" t="s">
        <v>302</v>
      </c>
      <c r="V67" s="8" t="s">
        <v>142</v>
      </c>
      <c r="W67" s="15">
        <v>0.26721468298408829</v>
      </c>
      <c r="AG67" s="4">
        <f t="shared" si="2"/>
        <v>47</v>
      </c>
      <c r="AH67" s="4" t="s">
        <v>302</v>
      </c>
      <c r="AI67" s="8" t="s">
        <v>142</v>
      </c>
      <c r="AJ67" s="15">
        <v>0.28452941930253384</v>
      </c>
      <c r="AK67" s="15">
        <v>0.26721468298408829</v>
      </c>
    </row>
    <row r="68" spans="1:37" x14ac:dyDescent="0.35">
      <c r="A68" s="14">
        <f t="shared" si="1"/>
        <v>64</v>
      </c>
      <c r="B68" s="4" t="s">
        <v>228</v>
      </c>
      <c r="C68" s="8" t="s">
        <v>68</v>
      </c>
      <c r="D68" s="15">
        <v>0.33930555323001288</v>
      </c>
      <c r="E68" s="15">
        <v>0.33952275258760489</v>
      </c>
      <c r="I68" s="4" t="s">
        <v>245</v>
      </c>
      <c r="J68" s="8" t="s">
        <v>85</v>
      </c>
      <c r="K68" s="15">
        <v>0.2812700345672664</v>
      </c>
      <c r="U68" s="4" t="s">
        <v>234</v>
      </c>
      <c r="V68" s="8" t="s">
        <v>74</v>
      </c>
      <c r="W68" s="15">
        <v>0.26798172569009054</v>
      </c>
      <c r="AG68" s="4">
        <f t="shared" si="2"/>
        <v>48</v>
      </c>
      <c r="AH68" s="4" t="s">
        <v>234</v>
      </c>
      <c r="AI68" s="8" t="s">
        <v>74</v>
      </c>
      <c r="AJ68" s="15">
        <v>0.27934762583460704</v>
      </c>
      <c r="AK68" s="15">
        <v>0.26798172569009054</v>
      </c>
    </row>
    <row r="69" spans="1:37" x14ac:dyDescent="0.35">
      <c r="A69" s="14">
        <f t="shared" si="1"/>
        <v>65</v>
      </c>
      <c r="B69" s="4" t="s">
        <v>229</v>
      </c>
      <c r="C69" s="8" t="s">
        <v>69</v>
      </c>
      <c r="D69" s="15">
        <v>0.30521478023661952</v>
      </c>
      <c r="E69" s="15">
        <v>0.29348660153621176</v>
      </c>
      <c r="I69" s="18" t="s">
        <v>238</v>
      </c>
      <c r="J69" s="19" t="s">
        <v>78</v>
      </c>
      <c r="K69" s="20">
        <v>0.28190560110389828</v>
      </c>
      <c r="U69" s="4" t="s">
        <v>245</v>
      </c>
      <c r="V69" s="8" t="s">
        <v>85</v>
      </c>
      <c r="W69" s="15">
        <v>0.26859124213624885</v>
      </c>
      <c r="AG69" s="4">
        <f t="shared" si="2"/>
        <v>49</v>
      </c>
      <c r="AH69" s="4" t="s">
        <v>245</v>
      </c>
      <c r="AI69" s="8" t="s">
        <v>85</v>
      </c>
      <c r="AJ69" s="15">
        <v>0.2812700345672664</v>
      </c>
      <c r="AK69" s="15">
        <v>0.26859124213624885</v>
      </c>
    </row>
    <row r="70" spans="1:37" x14ac:dyDescent="0.35">
      <c r="A70" s="14">
        <f t="shared" si="1"/>
        <v>66</v>
      </c>
      <c r="B70" s="4" t="s">
        <v>230</v>
      </c>
      <c r="C70" s="8" t="s">
        <v>70</v>
      </c>
      <c r="D70" s="15">
        <v>0.26540331212910995</v>
      </c>
      <c r="E70" s="15">
        <v>0.25495538316421928</v>
      </c>
      <c r="I70" s="4" t="s">
        <v>213</v>
      </c>
      <c r="J70" s="8" t="s">
        <v>54</v>
      </c>
      <c r="K70" s="15">
        <v>0.28402412593698934</v>
      </c>
      <c r="U70" s="18" t="s">
        <v>212</v>
      </c>
      <c r="V70" s="19" t="s">
        <v>53</v>
      </c>
      <c r="W70" s="20">
        <v>0.26959694470579082</v>
      </c>
      <c r="AG70" s="4">
        <f t="shared" si="2"/>
        <v>50</v>
      </c>
      <c r="AH70" s="18" t="s">
        <v>212</v>
      </c>
      <c r="AI70" s="19" t="s">
        <v>53</v>
      </c>
      <c r="AJ70" s="20">
        <v>0.27326982258467675</v>
      </c>
      <c r="AK70" s="20">
        <v>0.26959694470579082</v>
      </c>
    </row>
    <row r="71" spans="1:37" x14ac:dyDescent="0.35">
      <c r="A71" s="14">
        <f t="shared" ref="A71:A134" si="3">1+A70</f>
        <v>67</v>
      </c>
      <c r="B71" s="4" t="s">
        <v>231</v>
      </c>
      <c r="C71" s="8" t="s">
        <v>71</v>
      </c>
      <c r="D71" s="15">
        <v>0.32138259520440565</v>
      </c>
      <c r="E71" s="15">
        <v>0.29907959570849196</v>
      </c>
      <c r="I71" s="4" t="s">
        <v>302</v>
      </c>
      <c r="J71" s="8" t="s">
        <v>142</v>
      </c>
      <c r="K71" s="15">
        <v>0.28452941930253384</v>
      </c>
      <c r="U71" s="4" t="s">
        <v>193</v>
      </c>
      <c r="V71" s="8" t="s">
        <v>34</v>
      </c>
      <c r="W71" s="15">
        <v>0.27000612548114483</v>
      </c>
      <c r="AG71" s="4">
        <f t="shared" si="2"/>
        <v>51</v>
      </c>
      <c r="AH71" s="4" t="s">
        <v>193</v>
      </c>
      <c r="AI71" s="8" t="s">
        <v>34</v>
      </c>
      <c r="AJ71" s="15">
        <v>0.28546183411513487</v>
      </c>
      <c r="AK71" s="15">
        <v>0.27000612548114483</v>
      </c>
    </row>
    <row r="72" spans="1:37" x14ac:dyDescent="0.35">
      <c r="A72" s="14">
        <f t="shared" si="3"/>
        <v>68</v>
      </c>
      <c r="B72" s="4" t="s">
        <v>233</v>
      </c>
      <c r="C72" s="8" t="s">
        <v>73</v>
      </c>
      <c r="D72" s="15">
        <v>0.26319600104958191</v>
      </c>
      <c r="E72" s="15">
        <v>0.25804693333040735</v>
      </c>
      <c r="I72" s="4" t="s">
        <v>227</v>
      </c>
      <c r="J72" s="8" t="s">
        <v>1</v>
      </c>
      <c r="K72" s="15">
        <v>0.28453432294833747</v>
      </c>
      <c r="U72" s="4" t="s">
        <v>276</v>
      </c>
      <c r="V72" s="8" t="s">
        <v>116</v>
      </c>
      <c r="W72" s="15">
        <v>0.27015260834500771</v>
      </c>
      <c r="AG72" s="4">
        <f t="shared" si="2"/>
        <v>52</v>
      </c>
      <c r="AH72" s="4" t="s">
        <v>276</v>
      </c>
      <c r="AI72" s="8" t="s">
        <v>116</v>
      </c>
      <c r="AJ72" s="15">
        <v>0.34595623185808638</v>
      </c>
      <c r="AK72" s="15">
        <v>0.27015260834500771</v>
      </c>
    </row>
    <row r="73" spans="1:37" x14ac:dyDescent="0.35">
      <c r="A73" s="14">
        <f t="shared" si="3"/>
        <v>69</v>
      </c>
      <c r="B73" s="4" t="s">
        <v>234</v>
      </c>
      <c r="C73" s="8" t="s">
        <v>74</v>
      </c>
      <c r="D73" s="15">
        <v>0.27934762583460704</v>
      </c>
      <c r="E73" s="15">
        <v>0.26798172569009054</v>
      </c>
      <c r="I73" s="18" t="s">
        <v>265</v>
      </c>
      <c r="J73" s="19" t="s">
        <v>105</v>
      </c>
      <c r="K73" s="20">
        <v>0.2849785032129481</v>
      </c>
      <c r="U73" s="4" t="s">
        <v>290</v>
      </c>
      <c r="V73" s="8" t="s">
        <v>130</v>
      </c>
      <c r="W73" s="15">
        <v>0.27066372831692165</v>
      </c>
      <c r="AG73" s="4">
        <f t="shared" si="2"/>
        <v>53</v>
      </c>
      <c r="AH73" s="4" t="s">
        <v>290</v>
      </c>
      <c r="AI73" s="8" t="s">
        <v>130</v>
      </c>
      <c r="AJ73" s="15">
        <v>0.33263679772367261</v>
      </c>
      <c r="AK73" s="15">
        <v>0.27066372831692165</v>
      </c>
    </row>
    <row r="74" spans="1:37" x14ac:dyDescent="0.35">
      <c r="A74" s="14">
        <f t="shared" si="3"/>
        <v>70</v>
      </c>
      <c r="B74" s="4" t="s">
        <v>235</v>
      </c>
      <c r="C74" s="8" t="s">
        <v>75</v>
      </c>
      <c r="D74" s="15">
        <v>0.38497784492402171</v>
      </c>
      <c r="E74" s="15">
        <v>0.33211420278284887</v>
      </c>
      <c r="I74" s="4" t="s">
        <v>193</v>
      </c>
      <c r="J74" s="8" t="s">
        <v>34</v>
      </c>
      <c r="K74" s="15">
        <v>0.28546183411513487</v>
      </c>
      <c r="U74" s="4" t="s">
        <v>301</v>
      </c>
      <c r="V74" s="8" t="s">
        <v>141</v>
      </c>
      <c r="W74" s="15">
        <v>0.27163527382206432</v>
      </c>
      <c r="AG74" s="4">
        <f t="shared" si="2"/>
        <v>54</v>
      </c>
      <c r="AH74" s="4" t="s">
        <v>301</v>
      </c>
      <c r="AI74" s="8" t="s">
        <v>141</v>
      </c>
      <c r="AJ74" s="15">
        <v>0.29185275897496582</v>
      </c>
      <c r="AK74" s="15">
        <v>0.27163527382206432</v>
      </c>
    </row>
    <row r="75" spans="1:37" x14ac:dyDescent="0.35">
      <c r="A75" s="14">
        <f t="shared" si="3"/>
        <v>71</v>
      </c>
      <c r="B75" s="4" t="s">
        <v>236</v>
      </c>
      <c r="C75" s="8" t="s">
        <v>76</v>
      </c>
      <c r="D75" s="15">
        <v>0.34179921128338259</v>
      </c>
      <c r="E75" s="15">
        <v>0.31694116839219699</v>
      </c>
      <c r="I75" s="18" t="s">
        <v>176</v>
      </c>
      <c r="J75" s="19" t="s">
        <v>17</v>
      </c>
      <c r="K75" s="20">
        <v>0.28631182657715692</v>
      </c>
      <c r="U75" s="18" t="s">
        <v>304</v>
      </c>
      <c r="V75" s="19" t="s">
        <v>144</v>
      </c>
      <c r="W75" s="20">
        <v>0.27234354235387109</v>
      </c>
      <c r="AG75" s="4">
        <f t="shared" si="2"/>
        <v>55</v>
      </c>
      <c r="AH75" s="34" t="s">
        <v>304</v>
      </c>
      <c r="AI75" s="35" t="s">
        <v>144</v>
      </c>
      <c r="AJ75" s="36">
        <v>0.3326012927713069</v>
      </c>
      <c r="AK75" s="36">
        <v>0.27234354235387109</v>
      </c>
    </row>
    <row r="76" spans="1:37" x14ac:dyDescent="0.35">
      <c r="A76" s="14">
        <f t="shared" si="3"/>
        <v>72</v>
      </c>
      <c r="B76" s="4" t="s">
        <v>237</v>
      </c>
      <c r="C76" s="8" t="s">
        <v>77</v>
      </c>
      <c r="D76" s="15">
        <v>0.26700029974843859</v>
      </c>
      <c r="E76" s="15">
        <v>0.30471606776097721</v>
      </c>
      <c r="I76" s="18" t="s">
        <v>283</v>
      </c>
      <c r="J76" s="19" t="s">
        <v>123</v>
      </c>
      <c r="K76" s="20">
        <v>0.28702574841384415</v>
      </c>
      <c r="U76" s="18" t="s">
        <v>247</v>
      </c>
      <c r="V76" s="19" t="s">
        <v>87</v>
      </c>
      <c r="W76" s="20">
        <v>0.27327687694783492</v>
      </c>
      <c r="AG76" s="4">
        <f t="shared" si="2"/>
        <v>56</v>
      </c>
      <c r="AH76" s="34" t="s">
        <v>247</v>
      </c>
      <c r="AI76" s="35" t="s">
        <v>87</v>
      </c>
      <c r="AJ76" s="36">
        <v>0.27206086829442938</v>
      </c>
      <c r="AK76" s="36">
        <v>0.27327687694783492</v>
      </c>
    </row>
    <row r="77" spans="1:37" x14ac:dyDescent="0.35">
      <c r="A77" s="14">
        <f t="shared" si="3"/>
        <v>73</v>
      </c>
      <c r="B77" s="4" t="s">
        <v>240</v>
      </c>
      <c r="C77" s="8" t="s">
        <v>80</v>
      </c>
      <c r="D77" s="15">
        <v>0.43628294593092964</v>
      </c>
      <c r="E77" s="15">
        <v>0.3078437295760757</v>
      </c>
      <c r="I77" s="4" t="s">
        <v>296</v>
      </c>
      <c r="J77" s="8" t="s">
        <v>136</v>
      </c>
      <c r="K77" s="15">
        <v>0.28730574785328983</v>
      </c>
      <c r="U77" s="4" t="s">
        <v>206</v>
      </c>
      <c r="V77" s="8" t="s">
        <v>47</v>
      </c>
      <c r="W77" s="15">
        <v>0.27422958286453852</v>
      </c>
      <c r="AG77" s="4">
        <f t="shared" si="2"/>
        <v>57</v>
      </c>
      <c r="AH77" s="4" t="s">
        <v>206</v>
      </c>
      <c r="AI77" s="8" t="s">
        <v>47</v>
      </c>
      <c r="AJ77" s="15">
        <v>0.30511845583809544</v>
      </c>
      <c r="AK77" s="15">
        <v>0.27422958286453852</v>
      </c>
    </row>
    <row r="78" spans="1:37" x14ac:dyDescent="0.35">
      <c r="A78" s="14">
        <f t="shared" si="3"/>
        <v>74</v>
      </c>
      <c r="B78" s="4" t="s">
        <v>241</v>
      </c>
      <c r="C78" s="8" t="s">
        <v>81</v>
      </c>
      <c r="D78" s="15">
        <v>0.30962218581079387</v>
      </c>
      <c r="E78" s="15">
        <v>0.28521802284379455</v>
      </c>
      <c r="I78" s="4" t="s">
        <v>224</v>
      </c>
      <c r="J78" s="8" t="s">
        <v>65</v>
      </c>
      <c r="K78" s="15">
        <v>0.28827948474533599</v>
      </c>
      <c r="U78" s="4" t="s">
        <v>261</v>
      </c>
      <c r="V78" s="8" t="s">
        <v>101</v>
      </c>
      <c r="W78" s="15">
        <v>0.27480035368149236</v>
      </c>
      <c r="AG78" s="4">
        <f t="shared" si="2"/>
        <v>58</v>
      </c>
      <c r="AH78" s="4" t="s">
        <v>261</v>
      </c>
      <c r="AI78" s="8" t="s">
        <v>101</v>
      </c>
      <c r="AJ78" s="15">
        <v>0.30767868366044965</v>
      </c>
      <c r="AK78" s="15">
        <v>0.27480035368149236</v>
      </c>
    </row>
    <row r="79" spans="1:37" x14ac:dyDescent="0.35">
      <c r="A79" s="14">
        <f t="shared" si="3"/>
        <v>75</v>
      </c>
      <c r="B79" s="4" t="s">
        <v>242</v>
      </c>
      <c r="C79" s="8" t="s">
        <v>82</v>
      </c>
      <c r="D79" s="15">
        <v>0.24707775587082537</v>
      </c>
      <c r="E79" s="15">
        <v>0.25000681684112741</v>
      </c>
      <c r="I79" s="4" t="s">
        <v>199</v>
      </c>
      <c r="J79" s="8" t="s">
        <v>40</v>
      </c>
      <c r="K79" s="15">
        <v>0.28886699278785238</v>
      </c>
      <c r="U79" s="4" t="s">
        <v>288</v>
      </c>
      <c r="V79" s="8" t="s">
        <v>128</v>
      </c>
      <c r="W79" s="15">
        <v>0.27572486340236008</v>
      </c>
      <c r="AG79" s="4">
        <f t="shared" si="2"/>
        <v>59</v>
      </c>
      <c r="AH79" s="4" t="s">
        <v>288</v>
      </c>
      <c r="AI79" s="8" t="s">
        <v>128</v>
      </c>
      <c r="AJ79" s="15">
        <v>0.29295105867222704</v>
      </c>
      <c r="AK79" s="15">
        <v>0.27572486340236008</v>
      </c>
    </row>
    <row r="80" spans="1:37" x14ac:dyDescent="0.35">
      <c r="A80" s="14">
        <f t="shared" si="3"/>
        <v>76</v>
      </c>
      <c r="B80" s="4" t="s">
        <v>243</v>
      </c>
      <c r="C80" s="8" t="s">
        <v>83</v>
      </c>
      <c r="D80" s="15">
        <v>0.26581939255492598</v>
      </c>
      <c r="E80" s="15">
        <v>0.28329332622467063</v>
      </c>
      <c r="I80" s="18" t="s">
        <v>273</v>
      </c>
      <c r="J80" s="19" t="s">
        <v>113</v>
      </c>
      <c r="K80" s="20">
        <v>0.28943663258978386</v>
      </c>
      <c r="U80" s="18" t="s">
        <v>181</v>
      </c>
      <c r="V80" s="19" t="s">
        <v>22</v>
      </c>
      <c r="W80" s="20">
        <v>0.2766877323775328</v>
      </c>
      <c r="AG80" s="4">
        <f t="shared" si="2"/>
        <v>60</v>
      </c>
      <c r="AH80" s="34" t="s">
        <v>181</v>
      </c>
      <c r="AI80" s="35" t="s">
        <v>22</v>
      </c>
      <c r="AJ80" s="36">
        <v>0.290258828989989</v>
      </c>
      <c r="AK80" s="36">
        <v>0.2766877323775328</v>
      </c>
    </row>
    <row r="81" spans="1:37" x14ac:dyDescent="0.35">
      <c r="A81" s="14">
        <f t="shared" si="3"/>
        <v>77</v>
      </c>
      <c r="B81" s="4" t="s">
        <v>244</v>
      </c>
      <c r="C81" s="8" t="s">
        <v>84</v>
      </c>
      <c r="D81" s="15">
        <v>0.24638231366215321</v>
      </c>
      <c r="E81" s="15">
        <v>0.23389450245648236</v>
      </c>
      <c r="I81" s="4" t="s">
        <v>260</v>
      </c>
      <c r="J81" s="8" t="s">
        <v>100</v>
      </c>
      <c r="K81" s="15">
        <v>0.28953136308782068</v>
      </c>
      <c r="U81" s="18" t="s">
        <v>316</v>
      </c>
      <c r="V81" s="19" t="s">
        <v>156</v>
      </c>
      <c r="W81" s="20">
        <v>0.27706079911888026</v>
      </c>
      <c r="AG81" s="4">
        <f t="shared" si="2"/>
        <v>61</v>
      </c>
      <c r="AH81" s="18" t="s">
        <v>316</v>
      </c>
      <c r="AI81" s="19" t="s">
        <v>156</v>
      </c>
      <c r="AJ81" s="20">
        <v>0.26592130952122778</v>
      </c>
      <c r="AK81" s="20">
        <v>0.27706079911888026</v>
      </c>
    </row>
    <row r="82" spans="1:37" x14ac:dyDescent="0.35">
      <c r="A82" s="14">
        <f t="shared" si="3"/>
        <v>78</v>
      </c>
      <c r="B82" s="4" t="s">
        <v>245</v>
      </c>
      <c r="C82" s="8" t="s">
        <v>85</v>
      </c>
      <c r="D82" s="15">
        <v>0.2812700345672664</v>
      </c>
      <c r="E82" s="15">
        <v>0.26859124213624885</v>
      </c>
      <c r="I82" s="4" t="s">
        <v>298</v>
      </c>
      <c r="J82" s="8" t="s">
        <v>138</v>
      </c>
      <c r="K82" s="15">
        <v>0.29002113468076646</v>
      </c>
      <c r="U82" s="18" t="s">
        <v>318</v>
      </c>
      <c r="V82" s="19" t="s">
        <v>158</v>
      </c>
      <c r="W82" s="20">
        <v>0.27706654816317139</v>
      </c>
      <c r="AG82" s="4">
        <f t="shared" si="2"/>
        <v>62</v>
      </c>
      <c r="AH82" s="18" t="s">
        <v>318</v>
      </c>
      <c r="AI82" s="19" t="s">
        <v>158</v>
      </c>
      <c r="AJ82" s="20">
        <v>0.2762039847554163</v>
      </c>
      <c r="AK82" s="20">
        <v>0.27706654816317139</v>
      </c>
    </row>
    <row r="83" spans="1:37" x14ac:dyDescent="0.35">
      <c r="A83" s="14">
        <f t="shared" si="3"/>
        <v>79</v>
      </c>
      <c r="B83" s="4" t="s">
        <v>249</v>
      </c>
      <c r="C83" s="8" t="s">
        <v>89</v>
      </c>
      <c r="D83" s="15">
        <v>0.33869144985422189</v>
      </c>
      <c r="E83" s="15">
        <v>0.31840845326678135</v>
      </c>
      <c r="I83" s="4" t="s">
        <v>258</v>
      </c>
      <c r="J83" s="8" t="s">
        <v>98</v>
      </c>
      <c r="K83" s="15">
        <v>0.2900983552627967</v>
      </c>
      <c r="U83" s="4" t="s">
        <v>268</v>
      </c>
      <c r="V83" s="8" t="s">
        <v>108</v>
      </c>
      <c r="W83" s="15">
        <v>0.27755153656250009</v>
      </c>
      <c r="AG83" s="4">
        <f t="shared" si="2"/>
        <v>63</v>
      </c>
      <c r="AH83" s="4" t="s">
        <v>268</v>
      </c>
      <c r="AI83" s="8" t="s">
        <v>108</v>
      </c>
      <c r="AJ83" s="15">
        <v>0.32288750114784281</v>
      </c>
      <c r="AK83" s="15">
        <v>0.27755153656250009</v>
      </c>
    </row>
    <row r="84" spans="1:37" x14ac:dyDescent="0.35">
      <c r="A84" s="14">
        <f t="shared" si="3"/>
        <v>80</v>
      </c>
      <c r="B84" s="4" t="s">
        <v>250</v>
      </c>
      <c r="C84" s="8" t="s">
        <v>90</v>
      </c>
      <c r="D84" s="15">
        <v>0.2639617040899449</v>
      </c>
      <c r="E84" s="15">
        <v>0.2491570713545137</v>
      </c>
      <c r="I84" s="18" t="s">
        <v>181</v>
      </c>
      <c r="J84" s="19" t="s">
        <v>22</v>
      </c>
      <c r="K84" s="20">
        <v>0.290258828989989</v>
      </c>
      <c r="U84" s="4" t="s">
        <v>170</v>
      </c>
      <c r="V84" s="8" t="s">
        <v>1</v>
      </c>
      <c r="W84" s="15">
        <v>0.27758954377543432</v>
      </c>
      <c r="AG84" s="4">
        <f t="shared" si="2"/>
        <v>64</v>
      </c>
      <c r="AH84" s="4" t="s">
        <v>170</v>
      </c>
      <c r="AI84" s="8" t="s">
        <v>1</v>
      </c>
      <c r="AJ84" s="15">
        <v>0.33450406018501139</v>
      </c>
      <c r="AK84" s="15">
        <v>0.27758954377543432</v>
      </c>
    </row>
    <row r="85" spans="1:37" x14ac:dyDescent="0.35">
      <c r="A85" s="14">
        <f t="shared" si="3"/>
        <v>81</v>
      </c>
      <c r="B85" s="4" t="s">
        <v>251</v>
      </c>
      <c r="C85" s="8" t="s">
        <v>91</v>
      </c>
      <c r="D85" s="15">
        <v>0.26239407426369832</v>
      </c>
      <c r="E85" s="15">
        <v>0.23639694593621188</v>
      </c>
      <c r="I85" s="4" t="s">
        <v>202</v>
      </c>
      <c r="J85" s="8" t="s">
        <v>43</v>
      </c>
      <c r="K85" s="15">
        <v>0.29165008215892513</v>
      </c>
      <c r="U85" s="18" t="s">
        <v>299</v>
      </c>
      <c r="V85" s="19" t="s">
        <v>139</v>
      </c>
      <c r="W85" s="20">
        <v>0.27824287684697535</v>
      </c>
      <c r="AG85" s="4">
        <f t="shared" si="2"/>
        <v>65</v>
      </c>
      <c r="AH85" s="34" t="s">
        <v>299</v>
      </c>
      <c r="AI85" s="35" t="s">
        <v>139</v>
      </c>
      <c r="AJ85" s="36">
        <v>0.35959267080646373</v>
      </c>
      <c r="AK85" s="36">
        <v>0.27824287684697535</v>
      </c>
    </row>
    <row r="86" spans="1:37" x14ac:dyDescent="0.35">
      <c r="A86" s="14">
        <f t="shared" si="3"/>
        <v>82</v>
      </c>
      <c r="B86" s="4" t="s">
        <v>252</v>
      </c>
      <c r="C86" s="8" t="s">
        <v>92</v>
      </c>
      <c r="D86" s="15">
        <v>0.33727633709226168</v>
      </c>
      <c r="E86" s="15">
        <v>0.28167083878713206</v>
      </c>
      <c r="I86" s="4" t="s">
        <v>301</v>
      </c>
      <c r="J86" s="8" t="s">
        <v>141</v>
      </c>
      <c r="K86" s="15">
        <v>0.29185275897496582</v>
      </c>
      <c r="U86" s="4" t="s">
        <v>208</v>
      </c>
      <c r="V86" s="8" t="s">
        <v>49</v>
      </c>
      <c r="W86" s="15">
        <v>0.27970316365168696</v>
      </c>
      <c r="AG86" s="4">
        <f t="shared" ref="AG86:AG149" si="4">1+AG85</f>
        <v>66</v>
      </c>
      <c r="AH86" s="4" t="s">
        <v>208</v>
      </c>
      <c r="AI86" s="8" t="s">
        <v>49</v>
      </c>
      <c r="AJ86" s="15">
        <v>0.28007043249658276</v>
      </c>
      <c r="AK86" s="15">
        <v>0.27970316365168696</v>
      </c>
    </row>
    <row r="87" spans="1:37" x14ac:dyDescent="0.35">
      <c r="A87" s="14">
        <f t="shared" si="3"/>
        <v>83</v>
      </c>
      <c r="B87" s="4" t="s">
        <v>253</v>
      </c>
      <c r="C87" s="8" t="s">
        <v>93</v>
      </c>
      <c r="D87" s="15">
        <v>0.25573499327758453</v>
      </c>
      <c r="E87" s="15">
        <v>0.25230373701163322</v>
      </c>
      <c r="I87" s="18" t="s">
        <v>239</v>
      </c>
      <c r="J87" s="19" t="s">
        <v>79</v>
      </c>
      <c r="K87" s="20">
        <v>0.29206839714715288</v>
      </c>
      <c r="U87" s="4" t="s">
        <v>185</v>
      </c>
      <c r="V87" s="8" t="s">
        <v>26</v>
      </c>
      <c r="W87" s="15">
        <v>0.28024327247346398</v>
      </c>
      <c r="AG87" s="4">
        <f t="shared" si="4"/>
        <v>67</v>
      </c>
      <c r="AH87" s="4" t="s">
        <v>185</v>
      </c>
      <c r="AI87" s="8" t="s">
        <v>26</v>
      </c>
      <c r="AJ87" s="15">
        <v>0.36696357575369459</v>
      </c>
      <c r="AK87" s="15">
        <v>0.28024327247346398</v>
      </c>
    </row>
    <row r="88" spans="1:37" x14ac:dyDescent="0.35">
      <c r="A88" s="14">
        <f t="shared" si="3"/>
        <v>84</v>
      </c>
      <c r="B88" s="4" t="s">
        <v>254</v>
      </c>
      <c r="C88" s="8" t="s">
        <v>94</v>
      </c>
      <c r="D88" s="15">
        <v>0.24284916986909161</v>
      </c>
      <c r="E88" s="15">
        <v>0.24758435407178811</v>
      </c>
      <c r="I88" s="4" t="s">
        <v>288</v>
      </c>
      <c r="J88" s="8" t="s">
        <v>128</v>
      </c>
      <c r="K88" s="15">
        <v>0.29295105867222704</v>
      </c>
      <c r="U88" s="4" t="s">
        <v>213</v>
      </c>
      <c r="V88" s="8" t="s">
        <v>54</v>
      </c>
      <c r="W88" s="15">
        <v>0.28064463725676991</v>
      </c>
      <c r="AG88" s="4">
        <f t="shared" si="4"/>
        <v>68</v>
      </c>
      <c r="AH88" s="4" t="s">
        <v>213</v>
      </c>
      <c r="AI88" s="8" t="s">
        <v>54</v>
      </c>
      <c r="AJ88" s="15">
        <v>0.28402412593698934</v>
      </c>
      <c r="AK88" s="15">
        <v>0.28064463725676991</v>
      </c>
    </row>
    <row r="89" spans="1:37" x14ac:dyDescent="0.35">
      <c r="A89" s="14">
        <f t="shared" si="3"/>
        <v>85</v>
      </c>
      <c r="B89" s="4" t="s">
        <v>255</v>
      </c>
      <c r="C89" s="8" t="s">
        <v>95</v>
      </c>
      <c r="D89" s="15">
        <v>0.27392709410109906</v>
      </c>
      <c r="E89" s="15">
        <v>0.26396451268325916</v>
      </c>
      <c r="I89" s="4" t="s">
        <v>194</v>
      </c>
      <c r="J89" s="8" t="s">
        <v>35</v>
      </c>
      <c r="K89" s="15">
        <v>0.29356975757704323</v>
      </c>
      <c r="U89" s="18" t="s">
        <v>176</v>
      </c>
      <c r="V89" s="19" t="s">
        <v>17</v>
      </c>
      <c r="W89" s="20">
        <v>0.28070780971760795</v>
      </c>
      <c r="AG89" s="4">
        <f t="shared" si="4"/>
        <v>69</v>
      </c>
      <c r="AH89" s="18" t="s">
        <v>176</v>
      </c>
      <c r="AI89" s="19" t="s">
        <v>17</v>
      </c>
      <c r="AJ89" s="20">
        <v>0.28631182657715692</v>
      </c>
      <c r="AK89" s="20">
        <v>0.28070780971760795</v>
      </c>
    </row>
    <row r="90" spans="1:37" x14ac:dyDescent="0.35">
      <c r="A90" s="14">
        <f t="shared" si="3"/>
        <v>86</v>
      </c>
      <c r="B90" s="4" t="s">
        <v>256</v>
      </c>
      <c r="C90" s="8" t="s">
        <v>96</v>
      </c>
      <c r="D90" s="15">
        <v>0.32801254020659926</v>
      </c>
      <c r="E90" s="15">
        <v>0.29531906294573301</v>
      </c>
      <c r="I90" s="4" t="s">
        <v>201</v>
      </c>
      <c r="J90" s="8" t="s">
        <v>42</v>
      </c>
      <c r="K90" s="15">
        <v>0.29424890034549384</v>
      </c>
      <c r="U90" s="4" t="s">
        <v>171</v>
      </c>
      <c r="V90" s="8" t="s">
        <v>12</v>
      </c>
      <c r="W90" s="15">
        <v>0.28132299400447597</v>
      </c>
      <c r="AG90" s="4">
        <f t="shared" si="4"/>
        <v>70</v>
      </c>
      <c r="AH90" s="4" t="s">
        <v>171</v>
      </c>
      <c r="AI90" s="8" t="s">
        <v>12</v>
      </c>
      <c r="AJ90" s="15">
        <v>0.32348054594718739</v>
      </c>
      <c r="AK90" s="15">
        <v>0.28132299400447597</v>
      </c>
    </row>
    <row r="91" spans="1:37" x14ac:dyDescent="0.35">
      <c r="A91" s="14">
        <f t="shared" si="3"/>
        <v>87</v>
      </c>
      <c r="B91" s="4" t="s">
        <v>257</v>
      </c>
      <c r="C91" s="8" t="s">
        <v>97</v>
      </c>
      <c r="D91" s="15">
        <v>0.27788500897201113</v>
      </c>
      <c r="E91" s="15">
        <v>0.23472051035922917</v>
      </c>
      <c r="I91" s="4" t="s">
        <v>282</v>
      </c>
      <c r="J91" s="8" t="s">
        <v>122</v>
      </c>
      <c r="K91" s="15">
        <v>0.29500988218567642</v>
      </c>
      <c r="U91" s="4" t="s">
        <v>252</v>
      </c>
      <c r="V91" s="8" t="s">
        <v>92</v>
      </c>
      <c r="W91" s="15">
        <v>0.28167083878713206</v>
      </c>
      <c r="AG91" s="4">
        <f t="shared" si="4"/>
        <v>71</v>
      </c>
      <c r="AH91" s="4" t="s">
        <v>252</v>
      </c>
      <c r="AI91" s="8" t="s">
        <v>92</v>
      </c>
      <c r="AJ91" s="15">
        <v>0.33727633709226168</v>
      </c>
      <c r="AK91" s="15">
        <v>0.28167083878713206</v>
      </c>
    </row>
    <row r="92" spans="1:37" x14ac:dyDescent="0.35">
      <c r="A92" s="14">
        <f t="shared" si="3"/>
        <v>88</v>
      </c>
      <c r="B92" s="4" t="s">
        <v>258</v>
      </c>
      <c r="C92" s="8" t="s">
        <v>98</v>
      </c>
      <c r="D92" s="15">
        <v>0.2900983552627967</v>
      </c>
      <c r="E92" s="15">
        <v>0.28674306946742856</v>
      </c>
      <c r="I92" s="4" t="s">
        <v>279</v>
      </c>
      <c r="J92" s="8" t="s">
        <v>119</v>
      </c>
      <c r="K92" s="15">
        <v>0.29705373658454992</v>
      </c>
      <c r="U92" s="18" t="s">
        <v>239</v>
      </c>
      <c r="V92" s="19" t="s">
        <v>79</v>
      </c>
      <c r="W92" s="20">
        <v>0.28195321376637389</v>
      </c>
      <c r="AG92" s="4">
        <f t="shared" si="4"/>
        <v>72</v>
      </c>
      <c r="AH92" s="34" t="s">
        <v>239</v>
      </c>
      <c r="AI92" s="35" t="s">
        <v>79</v>
      </c>
      <c r="AJ92" s="36">
        <v>0.29206839714715288</v>
      </c>
      <c r="AK92" s="36">
        <v>0.28195321376637389</v>
      </c>
    </row>
    <row r="93" spans="1:37" x14ac:dyDescent="0.35">
      <c r="A93" s="14">
        <f t="shared" si="3"/>
        <v>89</v>
      </c>
      <c r="B93" s="4" t="s">
        <v>260</v>
      </c>
      <c r="C93" s="8" t="s">
        <v>100</v>
      </c>
      <c r="D93" s="15">
        <v>0.28953136308782068</v>
      </c>
      <c r="E93" s="15">
        <v>0.2606986519878704</v>
      </c>
      <c r="I93" s="4" t="s">
        <v>308</v>
      </c>
      <c r="J93" s="8" t="s">
        <v>148</v>
      </c>
      <c r="K93" s="15">
        <v>0.29722820900277352</v>
      </c>
      <c r="U93" s="4" t="s">
        <v>298</v>
      </c>
      <c r="V93" s="8" t="s">
        <v>138</v>
      </c>
      <c r="W93" s="15">
        <v>0.28289984454776018</v>
      </c>
      <c r="AG93" s="4">
        <f t="shared" si="4"/>
        <v>73</v>
      </c>
      <c r="AH93" s="4" t="s">
        <v>298</v>
      </c>
      <c r="AI93" s="8" t="s">
        <v>138</v>
      </c>
      <c r="AJ93" s="15">
        <v>0.29002113468076646</v>
      </c>
      <c r="AK93" s="15">
        <v>0.28289984454776018</v>
      </c>
    </row>
    <row r="94" spans="1:37" x14ac:dyDescent="0.35">
      <c r="A94" s="14">
        <f t="shared" si="3"/>
        <v>90</v>
      </c>
      <c r="B94" s="4" t="s">
        <v>261</v>
      </c>
      <c r="C94" s="8" t="s">
        <v>101</v>
      </c>
      <c r="D94" s="15">
        <v>0.30767868366044965</v>
      </c>
      <c r="E94" s="15">
        <v>0.27480035368149236</v>
      </c>
      <c r="I94" s="4" t="s">
        <v>167</v>
      </c>
      <c r="J94" s="8" t="s">
        <v>9</v>
      </c>
      <c r="K94" s="15">
        <v>0.29729715223438197</v>
      </c>
      <c r="U94" s="4" t="s">
        <v>279</v>
      </c>
      <c r="V94" s="8" t="s">
        <v>119</v>
      </c>
      <c r="W94" s="15">
        <v>0.28313799382260474</v>
      </c>
      <c r="AG94" s="4">
        <f t="shared" si="4"/>
        <v>74</v>
      </c>
      <c r="AH94" s="4" t="s">
        <v>279</v>
      </c>
      <c r="AI94" s="8" t="s">
        <v>119</v>
      </c>
      <c r="AJ94" s="15">
        <v>0.29705373658454992</v>
      </c>
      <c r="AK94" s="15">
        <v>0.28313799382260474</v>
      </c>
    </row>
    <row r="95" spans="1:37" x14ac:dyDescent="0.35">
      <c r="A95" s="14">
        <f t="shared" si="3"/>
        <v>91</v>
      </c>
      <c r="B95" s="4" t="s">
        <v>262</v>
      </c>
      <c r="C95" s="8" t="s">
        <v>102</v>
      </c>
      <c r="D95" s="15">
        <v>0.26145583525823046</v>
      </c>
      <c r="E95" s="15">
        <v>0.22314149209612652</v>
      </c>
      <c r="I95" s="4" t="s">
        <v>289</v>
      </c>
      <c r="J95" s="8" t="s">
        <v>129</v>
      </c>
      <c r="K95" s="15">
        <v>0.29861772278754084</v>
      </c>
      <c r="U95" s="18" t="s">
        <v>270</v>
      </c>
      <c r="V95" s="19" t="s">
        <v>110</v>
      </c>
      <c r="W95" s="20">
        <v>0.28317424185979417</v>
      </c>
      <c r="AG95" s="4">
        <f t="shared" si="4"/>
        <v>75</v>
      </c>
      <c r="AH95" s="34" t="s">
        <v>270</v>
      </c>
      <c r="AI95" s="35" t="s">
        <v>110</v>
      </c>
      <c r="AJ95" s="36">
        <v>0.33177540429563673</v>
      </c>
      <c r="AK95" s="36">
        <v>0.28317424185979417</v>
      </c>
    </row>
    <row r="96" spans="1:37" x14ac:dyDescent="0.35">
      <c r="A96" s="14">
        <f t="shared" si="3"/>
        <v>92</v>
      </c>
      <c r="B96" s="4" t="s">
        <v>264</v>
      </c>
      <c r="C96" s="8" t="s">
        <v>104</v>
      </c>
      <c r="D96" s="15">
        <v>0.24132486226737179</v>
      </c>
      <c r="E96" s="15">
        <v>0.25801454573508759</v>
      </c>
      <c r="I96" s="4" t="s">
        <v>313</v>
      </c>
      <c r="J96" s="8" t="s">
        <v>153</v>
      </c>
      <c r="K96" s="15">
        <v>0.30063032105725035</v>
      </c>
      <c r="U96" s="4" t="s">
        <v>243</v>
      </c>
      <c r="V96" s="8" t="s">
        <v>83</v>
      </c>
      <c r="W96" s="15">
        <v>0.28329332622467063</v>
      </c>
      <c r="AG96" s="4">
        <f t="shared" si="4"/>
        <v>76</v>
      </c>
      <c r="AH96" s="4" t="s">
        <v>243</v>
      </c>
      <c r="AI96" s="8" t="s">
        <v>83</v>
      </c>
      <c r="AJ96" s="15">
        <v>0.26581939255492598</v>
      </c>
      <c r="AK96" s="15">
        <v>0.28329332622467063</v>
      </c>
    </row>
    <row r="97" spans="1:37" x14ac:dyDescent="0.35">
      <c r="A97" s="14">
        <f t="shared" si="3"/>
        <v>93</v>
      </c>
      <c r="B97" s="4" t="s">
        <v>266</v>
      </c>
      <c r="C97" s="8" t="s">
        <v>106</v>
      </c>
      <c r="D97" s="15">
        <v>0.33249050880578584</v>
      </c>
      <c r="E97" s="15">
        <v>0.33882951385299198</v>
      </c>
      <c r="I97" s="18" t="s">
        <v>209</v>
      </c>
      <c r="J97" s="19" t="s">
        <v>50</v>
      </c>
      <c r="K97" s="20">
        <v>0.30177170132531539</v>
      </c>
      <c r="U97" s="18" t="s">
        <v>218</v>
      </c>
      <c r="V97" s="19" t="s">
        <v>59</v>
      </c>
      <c r="W97" s="20">
        <v>0.28496011404715477</v>
      </c>
      <c r="AG97" s="4">
        <f t="shared" si="4"/>
        <v>77</v>
      </c>
      <c r="AH97" s="34" t="s">
        <v>218</v>
      </c>
      <c r="AI97" s="35" t="s">
        <v>59</v>
      </c>
      <c r="AJ97" s="36">
        <v>0.33012084922777291</v>
      </c>
      <c r="AK97" s="36">
        <v>0.28496011404715477</v>
      </c>
    </row>
    <row r="98" spans="1:37" x14ac:dyDescent="0.35">
      <c r="A98" s="14">
        <f t="shared" si="3"/>
        <v>94</v>
      </c>
      <c r="B98" s="4" t="s">
        <v>267</v>
      </c>
      <c r="C98" s="8" t="s">
        <v>107</v>
      </c>
      <c r="D98" s="15">
        <v>0.26538735844696415</v>
      </c>
      <c r="E98" s="15">
        <v>0.25310406513200762</v>
      </c>
      <c r="I98" s="4" t="s">
        <v>195</v>
      </c>
      <c r="J98" s="8" t="s">
        <v>36</v>
      </c>
      <c r="K98" s="15">
        <v>0.30224536428357446</v>
      </c>
      <c r="U98" s="4" t="s">
        <v>172</v>
      </c>
      <c r="V98" s="8" t="s">
        <v>13</v>
      </c>
      <c r="W98" s="15">
        <v>0.2849721419531987</v>
      </c>
      <c r="AG98" s="4">
        <f t="shared" si="4"/>
        <v>78</v>
      </c>
      <c r="AH98" s="4" t="s">
        <v>172</v>
      </c>
      <c r="AI98" s="8" t="s">
        <v>13</v>
      </c>
      <c r="AJ98" s="15">
        <v>0.25350691240094203</v>
      </c>
      <c r="AK98" s="15">
        <v>0.2849721419531987</v>
      </c>
    </row>
    <row r="99" spans="1:37" x14ac:dyDescent="0.35">
      <c r="A99" s="14">
        <f t="shared" si="3"/>
        <v>95</v>
      </c>
      <c r="B99" s="4" t="s">
        <v>268</v>
      </c>
      <c r="C99" s="8" t="s">
        <v>108</v>
      </c>
      <c r="D99" s="15">
        <v>0.32288750114784281</v>
      </c>
      <c r="E99" s="15">
        <v>0.27755153656250009</v>
      </c>
      <c r="I99" s="18" t="s">
        <v>190</v>
      </c>
      <c r="J99" s="19" t="s">
        <v>31</v>
      </c>
      <c r="K99" s="20">
        <v>0.3039494071642444</v>
      </c>
      <c r="U99" s="4" t="s">
        <v>241</v>
      </c>
      <c r="V99" s="8" t="s">
        <v>81</v>
      </c>
      <c r="W99" s="15">
        <v>0.28521802284379455</v>
      </c>
      <c r="AG99" s="4">
        <f t="shared" si="4"/>
        <v>79</v>
      </c>
      <c r="AH99" s="4" t="s">
        <v>241</v>
      </c>
      <c r="AI99" s="8" t="s">
        <v>81</v>
      </c>
      <c r="AJ99" s="15">
        <v>0.30962218581079387</v>
      </c>
      <c r="AK99" s="15">
        <v>0.28521802284379455</v>
      </c>
    </row>
    <row r="100" spans="1:37" x14ac:dyDescent="0.35">
      <c r="A100" s="14">
        <f t="shared" si="3"/>
        <v>96</v>
      </c>
      <c r="B100" s="4" t="s">
        <v>269</v>
      </c>
      <c r="C100" s="8" t="s">
        <v>109</v>
      </c>
      <c r="D100" s="15">
        <v>0.40412184437024928</v>
      </c>
      <c r="E100" s="15">
        <v>0.3639909623395774</v>
      </c>
      <c r="I100" s="4" t="s">
        <v>206</v>
      </c>
      <c r="J100" s="8" t="s">
        <v>47</v>
      </c>
      <c r="K100" s="15">
        <v>0.30511845583809544</v>
      </c>
      <c r="U100" s="18" t="s">
        <v>209</v>
      </c>
      <c r="V100" s="19" t="s">
        <v>50</v>
      </c>
      <c r="W100" s="20">
        <v>0.28612929699415746</v>
      </c>
      <c r="AG100" s="4">
        <f t="shared" si="4"/>
        <v>80</v>
      </c>
      <c r="AH100" s="34" t="s">
        <v>209</v>
      </c>
      <c r="AI100" s="35" t="s">
        <v>50</v>
      </c>
      <c r="AJ100" s="36">
        <v>0.30177170132531539</v>
      </c>
      <c r="AK100" s="36">
        <v>0.28612929699415746</v>
      </c>
    </row>
    <row r="101" spans="1:37" x14ac:dyDescent="0.35">
      <c r="A101" s="14">
        <f t="shared" si="3"/>
        <v>97</v>
      </c>
      <c r="B101" s="4" t="s">
        <v>272</v>
      </c>
      <c r="C101" s="8" t="s">
        <v>112</v>
      </c>
      <c r="D101" s="15">
        <v>0.26441091731219962</v>
      </c>
      <c r="E101" s="15">
        <v>0.24361780211902684</v>
      </c>
      <c r="I101" s="4" t="s">
        <v>229</v>
      </c>
      <c r="J101" s="8" t="s">
        <v>69</v>
      </c>
      <c r="K101" s="15">
        <v>0.30521478023661952</v>
      </c>
      <c r="U101" s="4" t="s">
        <v>195</v>
      </c>
      <c r="V101" s="8" t="s">
        <v>36</v>
      </c>
      <c r="W101" s="15">
        <v>0.2866971605612087</v>
      </c>
      <c r="AG101" s="4">
        <f t="shared" si="4"/>
        <v>81</v>
      </c>
      <c r="AH101" s="4" t="s">
        <v>195</v>
      </c>
      <c r="AI101" s="8" t="s">
        <v>36</v>
      </c>
      <c r="AJ101" s="15">
        <v>0.30224536428357446</v>
      </c>
      <c r="AK101" s="15">
        <v>0.2866971605612087</v>
      </c>
    </row>
    <row r="102" spans="1:37" x14ac:dyDescent="0.35">
      <c r="A102" s="14">
        <f t="shared" si="3"/>
        <v>98</v>
      </c>
      <c r="B102" s="4" t="s">
        <v>276</v>
      </c>
      <c r="C102" s="8" t="s">
        <v>116</v>
      </c>
      <c r="D102" s="15">
        <v>0.34595623185808638</v>
      </c>
      <c r="E102" s="15">
        <v>0.27015260834500771</v>
      </c>
      <c r="I102" s="4" t="s">
        <v>177</v>
      </c>
      <c r="J102" s="8" t="s">
        <v>18</v>
      </c>
      <c r="K102" s="15">
        <v>0.30663761109963977</v>
      </c>
      <c r="U102" s="4" t="s">
        <v>258</v>
      </c>
      <c r="V102" s="8" t="s">
        <v>98</v>
      </c>
      <c r="W102" s="15">
        <v>0.28674306946742856</v>
      </c>
      <c r="AG102" s="4">
        <f t="shared" si="4"/>
        <v>82</v>
      </c>
      <c r="AH102" s="4" t="s">
        <v>258</v>
      </c>
      <c r="AI102" s="8" t="s">
        <v>98</v>
      </c>
      <c r="AJ102" s="15">
        <v>0.2900983552627967</v>
      </c>
      <c r="AK102" s="15">
        <v>0.28674306946742856</v>
      </c>
    </row>
    <row r="103" spans="1:37" x14ac:dyDescent="0.35">
      <c r="A103" s="14">
        <f t="shared" si="3"/>
        <v>99</v>
      </c>
      <c r="B103" s="4" t="s">
        <v>277</v>
      </c>
      <c r="C103" s="8" t="s">
        <v>117</v>
      </c>
      <c r="D103" s="15">
        <v>0.24049093540341743</v>
      </c>
      <c r="E103" s="15">
        <v>0.25556360726743638</v>
      </c>
      <c r="I103" s="4" t="s">
        <v>215</v>
      </c>
      <c r="J103" s="8" t="s">
        <v>56</v>
      </c>
      <c r="K103" s="15">
        <v>0.30726916942578963</v>
      </c>
      <c r="U103" s="4" t="s">
        <v>184</v>
      </c>
      <c r="V103" s="8" t="s">
        <v>25</v>
      </c>
      <c r="W103" s="15">
        <v>0.28690473353427165</v>
      </c>
      <c r="AG103" s="4">
        <f t="shared" si="4"/>
        <v>83</v>
      </c>
      <c r="AH103" s="4" t="s">
        <v>184</v>
      </c>
      <c r="AI103" s="8" t="s">
        <v>25</v>
      </c>
      <c r="AJ103" s="15">
        <v>0.27738537483340503</v>
      </c>
      <c r="AK103" s="15">
        <v>0.28690473353427165</v>
      </c>
    </row>
    <row r="104" spans="1:37" x14ac:dyDescent="0.35">
      <c r="A104" s="14">
        <f t="shared" si="3"/>
        <v>100</v>
      </c>
      <c r="B104" s="4" t="s">
        <v>279</v>
      </c>
      <c r="C104" s="8" t="s">
        <v>119</v>
      </c>
      <c r="D104" s="15">
        <v>0.29705373658454992</v>
      </c>
      <c r="E104" s="15">
        <v>0.28313799382260474</v>
      </c>
      <c r="I104" s="4" t="s">
        <v>261</v>
      </c>
      <c r="J104" s="8" t="s">
        <v>101</v>
      </c>
      <c r="K104" s="15">
        <v>0.30767868366044965</v>
      </c>
      <c r="U104" s="18" t="s">
        <v>216</v>
      </c>
      <c r="V104" s="19" t="s">
        <v>57</v>
      </c>
      <c r="W104" s="20">
        <v>0.28723162408226499</v>
      </c>
      <c r="AG104" s="4">
        <f t="shared" si="4"/>
        <v>84</v>
      </c>
      <c r="AH104" s="34" t="s">
        <v>216</v>
      </c>
      <c r="AI104" s="35" t="s">
        <v>57</v>
      </c>
      <c r="AJ104" s="36">
        <v>0.32880327360052708</v>
      </c>
      <c r="AK104" s="36">
        <v>0.28723162408226499</v>
      </c>
    </row>
    <row r="105" spans="1:37" x14ac:dyDescent="0.35">
      <c r="A105" s="14">
        <f t="shared" si="3"/>
        <v>101</v>
      </c>
      <c r="B105" s="4" t="s">
        <v>280</v>
      </c>
      <c r="C105" s="8" t="s">
        <v>120</v>
      </c>
      <c r="D105" s="15">
        <v>0.24792130339725088</v>
      </c>
      <c r="E105" s="15">
        <v>0.24725884160727885</v>
      </c>
      <c r="I105" s="18" t="s">
        <v>197</v>
      </c>
      <c r="J105" s="19" t="s">
        <v>38</v>
      </c>
      <c r="K105" s="20">
        <v>0.30912369815043311</v>
      </c>
      <c r="U105" s="4" t="s">
        <v>196</v>
      </c>
      <c r="V105" s="8" t="s">
        <v>37</v>
      </c>
      <c r="W105" s="15">
        <v>0.28725244031184594</v>
      </c>
      <c r="AG105" s="4">
        <f t="shared" si="4"/>
        <v>85</v>
      </c>
      <c r="AH105" s="4" t="s">
        <v>196</v>
      </c>
      <c r="AI105" s="8" t="s">
        <v>37</v>
      </c>
      <c r="AJ105" s="15">
        <v>0.3141667841803461</v>
      </c>
      <c r="AK105" s="15">
        <v>0.28725244031184594</v>
      </c>
    </row>
    <row r="106" spans="1:37" x14ac:dyDescent="0.35">
      <c r="A106" s="14">
        <f t="shared" si="3"/>
        <v>102</v>
      </c>
      <c r="B106" s="4" t="s">
        <v>281</v>
      </c>
      <c r="C106" s="8" t="s">
        <v>121</v>
      </c>
      <c r="D106" s="15">
        <v>0.34446477061534586</v>
      </c>
      <c r="E106" s="15">
        <v>0.29496678945612975</v>
      </c>
      <c r="I106" s="4" t="s">
        <v>241</v>
      </c>
      <c r="J106" s="8" t="s">
        <v>81</v>
      </c>
      <c r="K106" s="15">
        <v>0.30962218581079387</v>
      </c>
      <c r="U106" s="18" t="s">
        <v>161</v>
      </c>
      <c r="V106" s="19" t="s">
        <v>3</v>
      </c>
      <c r="W106" s="20">
        <v>0.28741935625446785</v>
      </c>
      <c r="AG106" s="4">
        <f t="shared" si="4"/>
        <v>86</v>
      </c>
      <c r="AH106" s="34" t="s">
        <v>161</v>
      </c>
      <c r="AI106" s="35" t="s">
        <v>3</v>
      </c>
      <c r="AJ106" s="36">
        <v>0.28098637613897853</v>
      </c>
      <c r="AK106" s="36">
        <v>0.28741935625446785</v>
      </c>
    </row>
    <row r="107" spans="1:37" x14ac:dyDescent="0.35">
      <c r="A107" s="14">
        <f t="shared" si="3"/>
        <v>103</v>
      </c>
      <c r="B107" s="4" t="s">
        <v>282</v>
      </c>
      <c r="C107" s="8" t="s">
        <v>122</v>
      </c>
      <c r="D107" s="15">
        <v>0.29500988218567642</v>
      </c>
      <c r="E107" s="15">
        <v>0.33748912492031286</v>
      </c>
      <c r="I107" s="18" t="s">
        <v>225</v>
      </c>
      <c r="J107" s="19" t="s">
        <v>66</v>
      </c>
      <c r="K107" s="20">
        <v>0.31197832199852504</v>
      </c>
      <c r="U107" s="18" t="s">
        <v>186</v>
      </c>
      <c r="V107" s="19" t="s">
        <v>27</v>
      </c>
      <c r="W107" s="20">
        <v>0.287494462278366</v>
      </c>
      <c r="AG107" s="4">
        <f t="shared" si="4"/>
        <v>87</v>
      </c>
      <c r="AH107" s="18" t="s">
        <v>186</v>
      </c>
      <c r="AI107" s="19" t="s">
        <v>27</v>
      </c>
      <c r="AJ107" s="20">
        <v>0.38853185728955264</v>
      </c>
      <c r="AK107" s="20">
        <v>0.287494462278366</v>
      </c>
    </row>
    <row r="108" spans="1:37" x14ac:dyDescent="0.35">
      <c r="A108" s="14">
        <f t="shared" si="3"/>
        <v>104</v>
      </c>
      <c r="B108" s="4" t="s">
        <v>284</v>
      </c>
      <c r="C108" s="8" t="s">
        <v>124</v>
      </c>
      <c r="D108" s="15">
        <v>0.34474511285170967</v>
      </c>
      <c r="E108" s="15">
        <v>0.31973600436750538</v>
      </c>
      <c r="I108" s="4" t="s">
        <v>196</v>
      </c>
      <c r="J108" s="8" t="s">
        <v>37</v>
      </c>
      <c r="K108" s="15">
        <v>0.3141667841803461</v>
      </c>
      <c r="U108" s="4" t="s">
        <v>308</v>
      </c>
      <c r="V108" s="8" t="s">
        <v>148</v>
      </c>
      <c r="W108" s="15">
        <v>0.28766541963180442</v>
      </c>
      <c r="AG108" s="4">
        <f t="shared" si="4"/>
        <v>88</v>
      </c>
      <c r="AH108" s="4" t="s">
        <v>308</v>
      </c>
      <c r="AI108" s="8" t="s">
        <v>148</v>
      </c>
      <c r="AJ108" s="15">
        <v>0.29722820900277352</v>
      </c>
      <c r="AK108" s="15">
        <v>0.28766541963180442</v>
      </c>
    </row>
    <row r="109" spans="1:37" x14ac:dyDescent="0.35">
      <c r="A109" s="14">
        <f t="shared" si="3"/>
        <v>105</v>
      </c>
      <c r="B109" s="4" t="s">
        <v>285</v>
      </c>
      <c r="C109" s="8" t="s">
        <v>125</v>
      </c>
      <c r="D109" s="15">
        <v>0.37164607054163529</v>
      </c>
      <c r="E109" s="15">
        <v>0.35131779685326198</v>
      </c>
      <c r="I109" s="18" t="s">
        <v>315</v>
      </c>
      <c r="J109" s="19" t="s">
        <v>155</v>
      </c>
      <c r="K109" s="20">
        <v>0.31612213044560772</v>
      </c>
      <c r="U109" s="4" t="s">
        <v>227</v>
      </c>
      <c r="V109" s="8" t="s">
        <v>1</v>
      </c>
      <c r="W109" s="15">
        <v>0.28810034327715645</v>
      </c>
      <c r="AG109" s="4">
        <f t="shared" si="4"/>
        <v>89</v>
      </c>
      <c r="AH109" s="4" t="s">
        <v>227</v>
      </c>
      <c r="AI109" s="8" t="s">
        <v>1</v>
      </c>
      <c r="AJ109" s="15">
        <v>0.28453432294833747</v>
      </c>
      <c r="AK109" s="15">
        <v>0.28810034327715645</v>
      </c>
    </row>
    <row r="110" spans="1:37" x14ac:dyDescent="0.35">
      <c r="A110" s="14">
        <f t="shared" si="3"/>
        <v>106</v>
      </c>
      <c r="B110" s="4" t="s">
        <v>288</v>
      </c>
      <c r="C110" s="8" t="s">
        <v>128</v>
      </c>
      <c r="D110" s="15">
        <v>0.29295105867222704</v>
      </c>
      <c r="E110" s="15">
        <v>0.27572486340236008</v>
      </c>
      <c r="I110" s="4" t="s">
        <v>180</v>
      </c>
      <c r="J110" s="8" t="s">
        <v>21</v>
      </c>
      <c r="K110" s="15">
        <v>0.31779306920353001</v>
      </c>
      <c r="U110" s="4" t="s">
        <v>313</v>
      </c>
      <c r="V110" s="8" t="s">
        <v>153</v>
      </c>
      <c r="W110" s="15">
        <v>0.29056302704343723</v>
      </c>
      <c r="AG110" s="4">
        <f t="shared" si="4"/>
        <v>90</v>
      </c>
      <c r="AH110" s="4" t="s">
        <v>313</v>
      </c>
      <c r="AI110" s="8" t="s">
        <v>153</v>
      </c>
      <c r="AJ110" s="15">
        <v>0.30063032105725035</v>
      </c>
      <c r="AK110" s="15">
        <v>0.29056302704343723</v>
      </c>
    </row>
    <row r="111" spans="1:37" x14ac:dyDescent="0.35">
      <c r="A111" s="14">
        <f t="shared" si="3"/>
        <v>107</v>
      </c>
      <c r="B111" s="4" t="s">
        <v>289</v>
      </c>
      <c r="C111" s="8" t="s">
        <v>129</v>
      </c>
      <c r="D111" s="15">
        <v>0.29861772278754084</v>
      </c>
      <c r="E111" s="15">
        <v>0.21930538080163942</v>
      </c>
      <c r="I111" s="18" t="s">
        <v>173</v>
      </c>
      <c r="J111" s="19" t="s">
        <v>14</v>
      </c>
      <c r="K111" s="20">
        <v>0.31921610262528854</v>
      </c>
      <c r="U111" s="18" t="s">
        <v>265</v>
      </c>
      <c r="V111" s="19" t="s">
        <v>105</v>
      </c>
      <c r="W111" s="20">
        <v>0.29122919279569687</v>
      </c>
      <c r="AG111" s="4">
        <f t="shared" si="4"/>
        <v>91</v>
      </c>
      <c r="AH111" s="34" t="s">
        <v>265</v>
      </c>
      <c r="AI111" s="35" t="s">
        <v>105</v>
      </c>
      <c r="AJ111" s="36">
        <v>0.2849785032129481</v>
      </c>
      <c r="AK111" s="36">
        <v>0.29122919279569687</v>
      </c>
    </row>
    <row r="112" spans="1:37" x14ac:dyDescent="0.35">
      <c r="A112" s="14">
        <f t="shared" si="3"/>
        <v>108</v>
      </c>
      <c r="B112" s="4" t="s">
        <v>290</v>
      </c>
      <c r="C112" s="8" t="s">
        <v>130</v>
      </c>
      <c r="D112" s="15">
        <v>0.33263679772367261</v>
      </c>
      <c r="E112" s="15">
        <v>0.27066372831692165</v>
      </c>
      <c r="I112" s="4" t="s">
        <v>231</v>
      </c>
      <c r="J112" s="8" t="s">
        <v>71</v>
      </c>
      <c r="K112" s="15">
        <v>0.32138259520440565</v>
      </c>
      <c r="U112" s="4" t="s">
        <v>182</v>
      </c>
      <c r="V112" s="8" t="s">
        <v>23</v>
      </c>
      <c r="W112" s="15">
        <v>0.29166693899241247</v>
      </c>
      <c r="AG112" s="4">
        <f t="shared" si="4"/>
        <v>92</v>
      </c>
      <c r="AH112" s="4" t="s">
        <v>182</v>
      </c>
      <c r="AI112" s="8" t="s">
        <v>23</v>
      </c>
      <c r="AJ112" s="15">
        <v>0.3436244427946516</v>
      </c>
      <c r="AK112" s="15">
        <v>0.29166693899241247</v>
      </c>
    </row>
    <row r="113" spans="1:37" x14ac:dyDescent="0.35">
      <c r="A113" s="14">
        <f t="shared" si="3"/>
        <v>109</v>
      </c>
      <c r="B113" s="4" t="s">
        <v>291</v>
      </c>
      <c r="C113" s="8" t="s">
        <v>131</v>
      </c>
      <c r="D113" s="15">
        <v>0.34667562071508184</v>
      </c>
      <c r="E113" s="15">
        <v>0.30359573839542314</v>
      </c>
      <c r="I113" s="4" t="s">
        <v>268</v>
      </c>
      <c r="J113" s="8" t="s">
        <v>108</v>
      </c>
      <c r="K113" s="15">
        <v>0.32288750114784281</v>
      </c>
      <c r="U113" s="18" t="s">
        <v>273</v>
      </c>
      <c r="V113" s="19" t="s">
        <v>113</v>
      </c>
      <c r="W113" s="20">
        <v>0.29274918616415974</v>
      </c>
      <c r="AG113" s="4">
        <f t="shared" si="4"/>
        <v>93</v>
      </c>
      <c r="AH113" s="18" t="s">
        <v>273</v>
      </c>
      <c r="AI113" s="19" t="s">
        <v>113</v>
      </c>
      <c r="AJ113" s="20">
        <v>0.28943663258978386</v>
      </c>
      <c r="AK113" s="20">
        <v>0.29274918616415974</v>
      </c>
    </row>
    <row r="114" spans="1:37" x14ac:dyDescent="0.35">
      <c r="A114" s="14">
        <f t="shared" si="3"/>
        <v>110</v>
      </c>
      <c r="B114" s="4" t="s">
        <v>292</v>
      </c>
      <c r="C114" s="8" t="s">
        <v>132</v>
      </c>
      <c r="D114" s="15">
        <v>0.25163130748280604</v>
      </c>
      <c r="E114" s="15">
        <v>0.25829956994707148</v>
      </c>
      <c r="I114" s="4" t="s">
        <v>171</v>
      </c>
      <c r="J114" s="8" t="s">
        <v>12</v>
      </c>
      <c r="K114" s="15">
        <v>0.32348054594718739</v>
      </c>
      <c r="U114" s="4" t="s">
        <v>229</v>
      </c>
      <c r="V114" s="8" t="s">
        <v>69</v>
      </c>
      <c r="W114" s="15">
        <v>0.29348660153621176</v>
      </c>
      <c r="AG114" s="4">
        <f t="shared" si="4"/>
        <v>94</v>
      </c>
      <c r="AH114" s="4" t="s">
        <v>229</v>
      </c>
      <c r="AI114" s="8" t="s">
        <v>69</v>
      </c>
      <c r="AJ114" s="15">
        <v>0.30521478023661952</v>
      </c>
      <c r="AK114" s="15">
        <v>0.29348660153621176</v>
      </c>
    </row>
    <row r="115" spans="1:37" x14ac:dyDescent="0.35">
      <c r="A115" s="14">
        <f t="shared" si="3"/>
        <v>111</v>
      </c>
      <c r="B115" s="4" t="s">
        <v>294</v>
      </c>
      <c r="C115" s="8" t="s">
        <v>134</v>
      </c>
      <c r="D115" s="15">
        <v>0.34915695936636315</v>
      </c>
      <c r="E115" s="15">
        <v>0.34862031525661602</v>
      </c>
      <c r="I115" s="18" t="s">
        <v>222</v>
      </c>
      <c r="J115" s="19" t="s">
        <v>63</v>
      </c>
      <c r="K115" s="20">
        <v>0.32390535459629449</v>
      </c>
      <c r="U115" s="18" t="s">
        <v>197</v>
      </c>
      <c r="V115" s="19" t="s">
        <v>38</v>
      </c>
      <c r="W115" s="20">
        <v>0.2946519251853601</v>
      </c>
      <c r="AG115" s="4">
        <f t="shared" si="4"/>
        <v>95</v>
      </c>
      <c r="AH115" s="34" t="s">
        <v>197</v>
      </c>
      <c r="AI115" s="35" t="s">
        <v>38</v>
      </c>
      <c r="AJ115" s="36">
        <v>0.30912369815043311</v>
      </c>
      <c r="AK115" s="36">
        <v>0.2946519251853601</v>
      </c>
    </row>
    <row r="116" spans="1:37" x14ac:dyDescent="0.35">
      <c r="A116" s="14">
        <f t="shared" si="3"/>
        <v>112</v>
      </c>
      <c r="B116" s="4" t="s">
        <v>296</v>
      </c>
      <c r="C116" s="8" t="s">
        <v>136</v>
      </c>
      <c r="D116" s="15">
        <v>0.28730574785328983</v>
      </c>
      <c r="E116" s="15">
        <v>0.26323778111333207</v>
      </c>
      <c r="I116" s="18" t="s">
        <v>312</v>
      </c>
      <c r="J116" s="19" t="s">
        <v>152</v>
      </c>
      <c r="K116" s="20">
        <v>0.32470455014480298</v>
      </c>
      <c r="U116" s="4" t="s">
        <v>281</v>
      </c>
      <c r="V116" s="8" t="s">
        <v>121</v>
      </c>
      <c r="W116" s="15">
        <v>0.29496678945612975</v>
      </c>
      <c r="AG116" s="4">
        <f t="shared" si="4"/>
        <v>96</v>
      </c>
      <c r="AH116" s="4" t="s">
        <v>281</v>
      </c>
      <c r="AI116" s="8" t="s">
        <v>121</v>
      </c>
      <c r="AJ116" s="15">
        <v>0.34446477061534586</v>
      </c>
      <c r="AK116" s="15">
        <v>0.29496678945612975</v>
      </c>
    </row>
    <row r="117" spans="1:37" x14ac:dyDescent="0.35">
      <c r="A117" s="14">
        <f t="shared" si="3"/>
        <v>113</v>
      </c>
      <c r="B117" s="4" t="s">
        <v>297</v>
      </c>
      <c r="C117" s="8" t="s">
        <v>137</v>
      </c>
      <c r="D117" s="15">
        <v>0.32606337316725653</v>
      </c>
      <c r="E117" s="15">
        <v>0.32879564712536047</v>
      </c>
      <c r="I117" s="4" t="s">
        <v>297</v>
      </c>
      <c r="J117" s="8" t="s">
        <v>137</v>
      </c>
      <c r="K117" s="15">
        <v>0.32606337316725653</v>
      </c>
      <c r="U117" s="4" t="s">
        <v>256</v>
      </c>
      <c r="V117" s="8" t="s">
        <v>96</v>
      </c>
      <c r="W117" s="15">
        <v>0.29531906294573301</v>
      </c>
      <c r="AG117" s="4">
        <f t="shared" si="4"/>
        <v>97</v>
      </c>
      <c r="AH117" s="4" t="s">
        <v>256</v>
      </c>
      <c r="AI117" s="8" t="s">
        <v>96</v>
      </c>
      <c r="AJ117" s="15">
        <v>0.32801254020659926</v>
      </c>
      <c r="AK117" s="15">
        <v>0.29531906294573301</v>
      </c>
    </row>
    <row r="118" spans="1:37" x14ac:dyDescent="0.35">
      <c r="A118" s="14">
        <f t="shared" si="3"/>
        <v>114</v>
      </c>
      <c r="B118" s="4" t="s">
        <v>298</v>
      </c>
      <c r="C118" s="8" t="s">
        <v>138</v>
      </c>
      <c r="D118" s="15">
        <v>0.29002113468076646</v>
      </c>
      <c r="E118" s="15">
        <v>0.28289984454776018</v>
      </c>
      <c r="I118" s="18" t="s">
        <v>278</v>
      </c>
      <c r="J118" s="19" t="s">
        <v>118</v>
      </c>
      <c r="K118" s="20">
        <v>0.32736631717747278</v>
      </c>
      <c r="U118" s="18" t="s">
        <v>173</v>
      </c>
      <c r="V118" s="19" t="s">
        <v>14</v>
      </c>
      <c r="W118" s="20">
        <v>0.29538658702859294</v>
      </c>
      <c r="AG118" s="4">
        <f t="shared" si="4"/>
        <v>98</v>
      </c>
      <c r="AH118" s="34" t="s">
        <v>173</v>
      </c>
      <c r="AI118" s="35" t="s">
        <v>14</v>
      </c>
      <c r="AJ118" s="36">
        <v>0.31921610262528854</v>
      </c>
      <c r="AK118" s="36">
        <v>0.29538658702859294</v>
      </c>
    </row>
    <row r="119" spans="1:37" x14ac:dyDescent="0.35">
      <c r="A119" s="14">
        <f t="shared" si="3"/>
        <v>115</v>
      </c>
      <c r="B119" s="4" t="s">
        <v>300</v>
      </c>
      <c r="C119" s="8" t="s">
        <v>140</v>
      </c>
      <c r="D119" s="15">
        <v>0.38801142102566016</v>
      </c>
      <c r="E119" s="15">
        <v>0.35868695622434499</v>
      </c>
      <c r="I119" s="4" t="s">
        <v>166</v>
      </c>
      <c r="J119" s="8" t="s">
        <v>8</v>
      </c>
      <c r="K119" s="15">
        <v>0.32763473535457527</v>
      </c>
      <c r="U119" s="18" t="s">
        <v>306</v>
      </c>
      <c r="V119" s="19" t="s">
        <v>146</v>
      </c>
      <c r="W119" s="20">
        <v>0.29553397903260925</v>
      </c>
      <c r="AG119" s="4">
        <f t="shared" si="4"/>
        <v>99</v>
      </c>
      <c r="AH119" s="34" t="s">
        <v>306</v>
      </c>
      <c r="AI119" s="35" t="s">
        <v>146</v>
      </c>
      <c r="AJ119" s="36">
        <v>0.25919606175288168</v>
      </c>
      <c r="AK119" s="36">
        <v>0.29553397903260925</v>
      </c>
    </row>
    <row r="120" spans="1:37" x14ac:dyDescent="0.35">
      <c r="A120" s="14">
        <f t="shared" si="3"/>
        <v>116</v>
      </c>
      <c r="B120" s="4" t="s">
        <v>301</v>
      </c>
      <c r="C120" s="8" t="s">
        <v>141</v>
      </c>
      <c r="D120" s="15">
        <v>0.29185275897496582</v>
      </c>
      <c r="E120" s="15">
        <v>0.27163527382206432</v>
      </c>
      <c r="I120" s="4" t="s">
        <v>256</v>
      </c>
      <c r="J120" s="8" t="s">
        <v>96</v>
      </c>
      <c r="K120" s="15">
        <v>0.32801254020659926</v>
      </c>
      <c r="U120" s="18" t="s">
        <v>238</v>
      </c>
      <c r="V120" s="19" t="s">
        <v>78</v>
      </c>
      <c r="W120" s="20">
        <v>0.29631413437379861</v>
      </c>
      <c r="AG120" s="4">
        <f t="shared" si="4"/>
        <v>100</v>
      </c>
      <c r="AH120" s="34" t="s">
        <v>238</v>
      </c>
      <c r="AI120" s="35" t="s">
        <v>78</v>
      </c>
      <c r="AJ120" s="36">
        <v>0.28190560110389828</v>
      </c>
      <c r="AK120" s="36">
        <v>0.29631413437379861</v>
      </c>
    </row>
    <row r="121" spans="1:37" x14ac:dyDescent="0.35">
      <c r="A121" s="14">
        <f t="shared" si="3"/>
        <v>117</v>
      </c>
      <c r="B121" s="4" t="s">
        <v>302</v>
      </c>
      <c r="C121" s="8" t="s">
        <v>142</v>
      </c>
      <c r="D121" s="15">
        <v>0.28452941930253384</v>
      </c>
      <c r="E121" s="15">
        <v>0.26721468298408829</v>
      </c>
      <c r="I121" s="18" t="s">
        <v>216</v>
      </c>
      <c r="J121" s="19" t="s">
        <v>57</v>
      </c>
      <c r="K121" s="20">
        <v>0.32880327360052708</v>
      </c>
      <c r="U121" s="4" t="s">
        <v>215</v>
      </c>
      <c r="V121" s="8" t="s">
        <v>56</v>
      </c>
      <c r="W121" s="15">
        <v>0.29703870553880679</v>
      </c>
      <c r="AG121" s="4">
        <f t="shared" si="4"/>
        <v>101</v>
      </c>
      <c r="AH121" s="4" t="s">
        <v>215</v>
      </c>
      <c r="AI121" s="8" t="s">
        <v>56</v>
      </c>
      <c r="AJ121" s="15">
        <v>0.30726916942578963</v>
      </c>
      <c r="AK121" s="15">
        <v>0.29703870553880679</v>
      </c>
    </row>
    <row r="122" spans="1:37" x14ac:dyDescent="0.35">
      <c r="A122" s="14">
        <f t="shared" si="3"/>
        <v>118</v>
      </c>
      <c r="B122" s="4" t="s">
        <v>303</v>
      </c>
      <c r="C122" s="8" t="s">
        <v>143</v>
      </c>
      <c r="D122" s="15">
        <v>0.26770795295381244</v>
      </c>
      <c r="E122" s="15">
        <v>0.25494710733108911</v>
      </c>
      <c r="I122" s="18" t="s">
        <v>218</v>
      </c>
      <c r="J122" s="19" t="s">
        <v>59</v>
      </c>
      <c r="K122" s="20">
        <v>0.33012084922777291</v>
      </c>
      <c r="U122" s="4" t="s">
        <v>211</v>
      </c>
      <c r="V122" s="8" t="s">
        <v>52</v>
      </c>
      <c r="W122" s="15">
        <v>0.29718014267046566</v>
      </c>
      <c r="AG122" s="4">
        <f t="shared" si="4"/>
        <v>102</v>
      </c>
      <c r="AH122" s="4" t="s">
        <v>211</v>
      </c>
      <c r="AI122" s="8" t="s">
        <v>52</v>
      </c>
      <c r="AJ122" s="15">
        <v>0.37245929033894698</v>
      </c>
      <c r="AK122" s="15">
        <v>0.29718014267046566</v>
      </c>
    </row>
    <row r="123" spans="1:37" x14ac:dyDescent="0.35">
      <c r="A123" s="14">
        <f t="shared" si="3"/>
        <v>119</v>
      </c>
      <c r="B123" s="4" t="s">
        <v>305</v>
      </c>
      <c r="C123" s="8" t="s">
        <v>145</v>
      </c>
      <c r="D123" s="15">
        <v>0.23092157397396287</v>
      </c>
      <c r="E123" s="15">
        <v>0.24806384680018551</v>
      </c>
      <c r="I123" s="4" t="s">
        <v>210</v>
      </c>
      <c r="J123" s="8" t="s">
        <v>51</v>
      </c>
      <c r="K123" s="15">
        <v>0.33102744232371745</v>
      </c>
      <c r="U123" s="4" t="s">
        <v>194</v>
      </c>
      <c r="V123" s="8" t="s">
        <v>35</v>
      </c>
      <c r="W123" s="15">
        <v>0.29871912174484072</v>
      </c>
      <c r="AG123" s="4">
        <f t="shared" si="4"/>
        <v>103</v>
      </c>
      <c r="AH123" s="4" t="s">
        <v>194</v>
      </c>
      <c r="AI123" s="8" t="s">
        <v>35</v>
      </c>
      <c r="AJ123" s="15">
        <v>0.29356975757704323</v>
      </c>
      <c r="AK123" s="15">
        <v>0.29871912174484072</v>
      </c>
    </row>
    <row r="124" spans="1:37" x14ac:dyDescent="0.35">
      <c r="A124" s="14">
        <f t="shared" si="3"/>
        <v>120</v>
      </c>
      <c r="B124" s="4" t="s">
        <v>307</v>
      </c>
      <c r="C124" s="8" t="s">
        <v>147</v>
      </c>
      <c r="D124" s="15">
        <v>0.26084717166558541</v>
      </c>
      <c r="E124" s="15">
        <v>0.25006544862847346</v>
      </c>
      <c r="I124" s="4" t="s">
        <v>174</v>
      </c>
      <c r="J124" s="8" t="s">
        <v>15</v>
      </c>
      <c r="K124" s="15">
        <v>0.33114151434439165</v>
      </c>
      <c r="U124" s="4" t="s">
        <v>231</v>
      </c>
      <c r="V124" s="8" t="s">
        <v>71</v>
      </c>
      <c r="W124" s="15">
        <v>0.29907959570849196</v>
      </c>
      <c r="AG124" s="4">
        <f t="shared" si="4"/>
        <v>104</v>
      </c>
      <c r="AH124" s="4" t="s">
        <v>231</v>
      </c>
      <c r="AI124" s="8" t="s">
        <v>71</v>
      </c>
      <c r="AJ124" s="15">
        <v>0.32138259520440565</v>
      </c>
      <c r="AK124" s="15">
        <v>0.29907959570849196</v>
      </c>
    </row>
    <row r="125" spans="1:37" x14ac:dyDescent="0.35">
      <c r="A125" s="14">
        <f t="shared" si="3"/>
        <v>121</v>
      </c>
      <c r="B125" s="4" t="s">
        <v>308</v>
      </c>
      <c r="C125" s="8" t="s">
        <v>148</v>
      </c>
      <c r="D125" s="15">
        <v>0.29722820900277352</v>
      </c>
      <c r="E125" s="15">
        <v>0.28766541963180442</v>
      </c>
      <c r="I125" s="18" t="s">
        <v>270</v>
      </c>
      <c r="J125" s="19" t="s">
        <v>110</v>
      </c>
      <c r="K125" s="20">
        <v>0.33177540429563673</v>
      </c>
      <c r="U125" s="4" t="s">
        <v>291</v>
      </c>
      <c r="V125" s="8" t="s">
        <v>131</v>
      </c>
      <c r="W125" s="15">
        <v>0.30359573839542314</v>
      </c>
      <c r="AG125" s="4">
        <f t="shared" si="4"/>
        <v>105</v>
      </c>
      <c r="AH125" s="4" t="s">
        <v>291</v>
      </c>
      <c r="AI125" s="8" t="s">
        <v>131</v>
      </c>
      <c r="AJ125" s="15">
        <v>0.34667562071508184</v>
      </c>
      <c r="AK125" s="15">
        <v>0.30359573839542314</v>
      </c>
    </row>
    <row r="126" spans="1:37" x14ac:dyDescent="0.35">
      <c r="A126" s="14">
        <f t="shared" si="3"/>
        <v>122</v>
      </c>
      <c r="B126" s="4" t="s">
        <v>310</v>
      </c>
      <c r="C126" s="8" t="s">
        <v>150</v>
      </c>
      <c r="D126" s="15">
        <v>0.35731989383415219</v>
      </c>
      <c r="E126" s="15">
        <v>0.33205122496120254</v>
      </c>
      <c r="I126" s="4" t="s">
        <v>266</v>
      </c>
      <c r="J126" s="8" t="s">
        <v>106</v>
      </c>
      <c r="K126" s="15">
        <v>0.33249050880578584</v>
      </c>
      <c r="U126" s="4" t="s">
        <v>224</v>
      </c>
      <c r="V126" s="8" t="s">
        <v>65</v>
      </c>
      <c r="W126" s="15">
        <v>0.30361375313676225</v>
      </c>
      <c r="AG126" s="4">
        <f t="shared" si="4"/>
        <v>106</v>
      </c>
      <c r="AH126" s="4" t="s">
        <v>224</v>
      </c>
      <c r="AI126" s="8" t="s">
        <v>65</v>
      </c>
      <c r="AJ126" s="15">
        <v>0.28827948474533599</v>
      </c>
      <c r="AK126" s="15">
        <v>0.30361375313676225</v>
      </c>
    </row>
    <row r="127" spans="1:37" x14ac:dyDescent="0.35">
      <c r="A127" s="14">
        <f t="shared" si="3"/>
        <v>123</v>
      </c>
      <c r="B127" s="4" t="s">
        <v>311</v>
      </c>
      <c r="C127" s="8" t="s">
        <v>151</v>
      </c>
      <c r="D127" s="15">
        <v>0.44923665961963816</v>
      </c>
      <c r="E127" s="15">
        <v>0.43304857243016204</v>
      </c>
      <c r="I127" s="18" t="s">
        <v>304</v>
      </c>
      <c r="J127" s="19" t="s">
        <v>144</v>
      </c>
      <c r="K127" s="20">
        <v>0.3326012927713069</v>
      </c>
      <c r="U127" s="18" t="s">
        <v>275</v>
      </c>
      <c r="V127" s="19" t="s">
        <v>115</v>
      </c>
      <c r="W127" s="20">
        <v>0.30436353174931663</v>
      </c>
      <c r="AG127" s="4">
        <f t="shared" si="4"/>
        <v>107</v>
      </c>
      <c r="AH127" s="34" t="s">
        <v>275</v>
      </c>
      <c r="AI127" s="35" t="s">
        <v>115</v>
      </c>
      <c r="AJ127" s="36">
        <v>0.34252316372879893</v>
      </c>
      <c r="AK127" s="36">
        <v>0.30436353174931663</v>
      </c>
    </row>
    <row r="128" spans="1:37" x14ac:dyDescent="0.35">
      <c r="A128" s="14">
        <f t="shared" si="3"/>
        <v>124</v>
      </c>
      <c r="B128" s="4" t="s">
        <v>313</v>
      </c>
      <c r="C128" s="8" t="s">
        <v>153</v>
      </c>
      <c r="D128" s="15">
        <v>0.30063032105725035</v>
      </c>
      <c r="E128" s="15">
        <v>0.29056302704343723</v>
      </c>
      <c r="I128" s="4" t="s">
        <v>290</v>
      </c>
      <c r="J128" s="8" t="s">
        <v>130</v>
      </c>
      <c r="K128" s="15">
        <v>0.33263679772367261</v>
      </c>
      <c r="U128" s="4" t="s">
        <v>237</v>
      </c>
      <c r="V128" s="8" t="s">
        <v>77</v>
      </c>
      <c r="W128" s="15">
        <v>0.30471606776097721</v>
      </c>
      <c r="AG128" s="4">
        <f t="shared" si="4"/>
        <v>108</v>
      </c>
      <c r="AH128" s="4" t="s">
        <v>237</v>
      </c>
      <c r="AI128" s="8" t="s">
        <v>77</v>
      </c>
      <c r="AJ128" s="15">
        <v>0.26700029974843859</v>
      </c>
      <c r="AK128" s="15">
        <v>0.30471606776097721</v>
      </c>
    </row>
    <row r="129" spans="1:37" x14ac:dyDescent="0.35">
      <c r="A129" s="14">
        <f t="shared" si="3"/>
        <v>125</v>
      </c>
      <c r="B129" s="4" t="s">
        <v>314</v>
      </c>
      <c r="C129" s="8" t="s">
        <v>154</v>
      </c>
      <c r="D129" s="15">
        <v>0.50722202479426115</v>
      </c>
      <c r="E129" s="15">
        <v>0.42503537704024746</v>
      </c>
      <c r="I129" s="18" t="s">
        <v>204</v>
      </c>
      <c r="J129" s="19" t="s">
        <v>45</v>
      </c>
      <c r="K129" s="20">
        <v>0.33410852160634652</v>
      </c>
      <c r="U129" s="4" t="s">
        <v>199</v>
      </c>
      <c r="V129" s="8" t="s">
        <v>40</v>
      </c>
      <c r="W129" s="15">
        <v>0.30509346294236611</v>
      </c>
      <c r="AG129" s="4">
        <f t="shared" si="4"/>
        <v>109</v>
      </c>
      <c r="AH129" s="4" t="s">
        <v>199</v>
      </c>
      <c r="AI129" s="8" t="s">
        <v>40</v>
      </c>
      <c r="AJ129" s="15">
        <v>0.28886699278785238</v>
      </c>
      <c r="AK129" s="15">
        <v>0.30509346294236611</v>
      </c>
    </row>
    <row r="130" spans="1:37" x14ac:dyDescent="0.35">
      <c r="A130" s="14">
        <f t="shared" si="3"/>
        <v>126</v>
      </c>
      <c r="B130" s="34" t="s">
        <v>161</v>
      </c>
      <c r="C130" s="35" t="s">
        <v>3</v>
      </c>
      <c r="D130" s="36">
        <v>0.28098637613897853</v>
      </c>
      <c r="E130" s="36">
        <v>0.28741935625446785</v>
      </c>
      <c r="I130" s="4" t="s">
        <v>170</v>
      </c>
      <c r="J130" s="8" t="s">
        <v>1</v>
      </c>
      <c r="K130" s="15">
        <v>0.33450406018501139</v>
      </c>
      <c r="U130" s="4" t="s">
        <v>174</v>
      </c>
      <c r="V130" s="8" t="s">
        <v>15</v>
      </c>
      <c r="W130" s="15">
        <v>0.30558045766606912</v>
      </c>
      <c r="AG130" s="34">
        <f t="shared" si="4"/>
        <v>110</v>
      </c>
      <c r="AH130" s="4" t="s">
        <v>174</v>
      </c>
      <c r="AI130" s="8" t="s">
        <v>15</v>
      </c>
      <c r="AJ130" s="15">
        <v>0.33114151434439165</v>
      </c>
      <c r="AK130" s="15">
        <v>0.30558045766606912</v>
      </c>
    </row>
    <row r="131" spans="1:37" x14ac:dyDescent="0.35">
      <c r="A131" s="14">
        <f t="shared" si="3"/>
        <v>127</v>
      </c>
      <c r="B131" s="34" t="s">
        <v>162</v>
      </c>
      <c r="C131" s="35" t="s">
        <v>4</v>
      </c>
      <c r="D131" s="36">
        <v>0.25708168201751735</v>
      </c>
      <c r="E131" s="36">
        <v>0.23583111587751118</v>
      </c>
      <c r="I131" s="18" t="s">
        <v>274</v>
      </c>
      <c r="J131" s="19" t="s">
        <v>114</v>
      </c>
      <c r="K131" s="20">
        <v>0.33497494781705223</v>
      </c>
      <c r="U131" s="4" t="s">
        <v>240</v>
      </c>
      <c r="V131" s="8" t="s">
        <v>80</v>
      </c>
      <c r="W131" s="15">
        <v>0.3078437295760757</v>
      </c>
      <c r="AG131" s="34">
        <f t="shared" si="4"/>
        <v>111</v>
      </c>
      <c r="AH131" s="4" t="s">
        <v>240</v>
      </c>
      <c r="AI131" s="8" t="s">
        <v>80</v>
      </c>
      <c r="AJ131" s="15">
        <v>0.43628294593092964</v>
      </c>
      <c r="AK131" s="15">
        <v>0.3078437295760757</v>
      </c>
    </row>
    <row r="132" spans="1:37" x14ac:dyDescent="0.35">
      <c r="A132" s="14">
        <f t="shared" si="3"/>
        <v>128</v>
      </c>
      <c r="B132" s="34" t="s">
        <v>169</v>
      </c>
      <c r="C132" s="35" t="s">
        <v>11</v>
      </c>
      <c r="D132" s="36">
        <v>0.25856388443067618</v>
      </c>
      <c r="E132" s="36">
        <v>0.2510367377254934</v>
      </c>
      <c r="I132" s="4" t="s">
        <v>252</v>
      </c>
      <c r="J132" s="8" t="s">
        <v>92</v>
      </c>
      <c r="K132" s="15">
        <v>0.33727633709226168</v>
      </c>
      <c r="U132" s="4" t="s">
        <v>177</v>
      </c>
      <c r="V132" s="8" t="s">
        <v>18</v>
      </c>
      <c r="W132" s="15">
        <v>0.30924393475907586</v>
      </c>
      <c r="AG132" s="34">
        <f t="shared" si="4"/>
        <v>112</v>
      </c>
      <c r="AH132" s="4" t="s">
        <v>177</v>
      </c>
      <c r="AI132" s="8" t="s">
        <v>18</v>
      </c>
      <c r="AJ132" s="15">
        <v>0.30663761109963977</v>
      </c>
      <c r="AK132" s="15">
        <v>0.30924393475907586</v>
      </c>
    </row>
    <row r="133" spans="1:37" x14ac:dyDescent="0.35">
      <c r="A133" s="14">
        <f t="shared" si="3"/>
        <v>129</v>
      </c>
      <c r="B133" s="34" t="s">
        <v>173</v>
      </c>
      <c r="C133" s="35" t="s">
        <v>14</v>
      </c>
      <c r="D133" s="36">
        <v>0.31921610262528854</v>
      </c>
      <c r="E133" s="36">
        <v>0.29538658702859294</v>
      </c>
      <c r="I133" s="4" t="s">
        <v>249</v>
      </c>
      <c r="J133" s="8" t="s">
        <v>89</v>
      </c>
      <c r="K133" s="15">
        <v>0.33869144985422189</v>
      </c>
      <c r="U133" s="4" t="s">
        <v>180</v>
      </c>
      <c r="V133" s="8" t="s">
        <v>21</v>
      </c>
      <c r="W133" s="15">
        <v>0.30951765146444743</v>
      </c>
      <c r="AG133" s="34">
        <f t="shared" si="4"/>
        <v>113</v>
      </c>
      <c r="AH133" s="4" t="s">
        <v>180</v>
      </c>
      <c r="AI133" s="8" t="s">
        <v>21</v>
      </c>
      <c r="AJ133" s="15">
        <v>0.31779306920353001</v>
      </c>
      <c r="AK133" s="15">
        <v>0.30951765146444743</v>
      </c>
    </row>
    <row r="134" spans="1:37" x14ac:dyDescent="0.35">
      <c r="A134" s="14">
        <f t="shared" si="3"/>
        <v>130</v>
      </c>
      <c r="B134" s="34" t="s">
        <v>181</v>
      </c>
      <c r="C134" s="35" t="s">
        <v>22</v>
      </c>
      <c r="D134" s="36">
        <v>0.290258828989989</v>
      </c>
      <c r="E134" s="36">
        <v>0.2766877323775328</v>
      </c>
      <c r="I134" s="4" t="s">
        <v>228</v>
      </c>
      <c r="J134" s="8" t="s">
        <v>68</v>
      </c>
      <c r="K134" s="15">
        <v>0.33930555323001288</v>
      </c>
      <c r="U134" s="18" t="s">
        <v>274</v>
      </c>
      <c r="V134" s="19" t="s">
        <v>114</v>
      </c>
      <c r="W134" s="20">
        <v>0.3098058521405796</v>
      </c>
      <c r="AG134" s="34">
        <f t="shared" si="4"/>
        <v>114</v>
      </c>
      <c r="AH134" s="34" t="s">
        <v>274</v>
      </c>
      <c r="AI134" s="35" t="s">
        <v>114</v>
      </c>
      <c r="AJ134" s="36">
        <v>0.33497494781705223</v>
      </c>
      <c r="AK134" s="36">
        <v>0.3098058521405796</v>
      </c>
    </row>
    <row r="135" spans="1:37" x14ac:dyDescent="0.35">
      <c r="A135" s="14">
        <f t="shared" ref="A135:A164" si="5">1+A134</f>
        <v>131</v>
      </c>
      <c r="B135" s="34" t="s">
        <v>190</v>
      </c>
      <c r="C135" s="35" t="s">
        <v>31</v>
      </c>
      <c r="D135" s="36">
        <v>0.3039494071642444</v>
      </c>
      <c r="E135" s="36">
        <v>0.24608089859701046</v>
      </c>
      <c r="I135" s="4" t="s">
        <v>236</v>
      </c>
      <c r="J135" s="8" t="s">
        <v>76</v>
      </c>
      <c r="K135" s="15">
        <v>0.34179921128338259</v>
      </c>
      <c r="U135" s="18" t="s">
        <v>248</v>
      </c>
      <c r="V135" s="19" t="s">
        <v>88</v>
      </c>
      <c r="W135" s="20">
        <v>0.31529624657424066</v>
      </c>
      <c r="AG135" s="34">
        <f t="shared" si="4"/>
        <v>115</v>
      </c>
      <c r="AH135" s="34" t="s">
        <v>248</v>
      </c>
      <c r="AI135" s="35" t="s">
        <v>88</v>
      </c>
      <c r="AJ135" s="36">
        <v>0.34587142618881928</v>
      </c>
      <c r="AK135" s="36">
        <v>0.31529624657424066</v>
      </c>
    </row>
    <row r="136" spans="1:37" x14ac:dyDescent="0.35">
      <c r="A136" s="14">
        <f t="shared" si="5"/>
        <v>132</v>
      </c>
      <c r="B136" s="34" t="s">
        <v>197</v>
      </c>
      <c r="C136" s="35" t="s">
        <v>38</v>
      </c>
      <c r="D136" s="36">
        <v>0.30912369815043311</v>
      </c>
      <c r="E136" s="36">
        <v>0.2946519251853601</v>
      </c>
      <c r="I136" s="18" t="s">
        <v>275</v>
      </c>
      <c r="J136" s="19" t="s">
        <v>115</v>
      </c>
      <c r="K136" s="20">
        <v>0.34252316372879893</v>
      </c>
      <c r="U136" s="4" t="s">
        <v>220</v>
      </c>
      <c r="V136" s="8" t="s">
        <v>61</v>
      </c>
      <c r="W136" s="15">
        <v>0.31606336103174748</v>
      </c>
      <c r="AG136" s="34">
        <f t="shared" si="4"/>
        <v>116</v>
      </c>
      <c r="AH136" s="4" t="s">
        <v>220</v>
      </c>
      <c r="AI136" s="8" t="s">
        <v>61</v>
      </c>
      <c r="AJ136" s="15">
        <v>0.36998759091090955</v>
      </c>
      <c r="AK136" s="15">
        <v>0.31606336103174748</v>
      </c>
    </row>
    <row r="137" spans="1:37" x14ac:dyDescent="0.35">
      <c r="A137" s="14">
        <f t="shared" si="5"/>
        <v>133</v>
      </c>
      <c r="B137" s="34" t="s">
        <v>203</v>
      </c>
      <c r="C137" s="35" t="s">
        <v>44</v>
      </c>
      <c r="D137" s="36">
        <v>0.3747550486206942</v>
      </c>
      <c r="E137" s="36">
        <v>0.37999609746756779</v>
      </c>
      <c r="I137" s="4" t="s">
        <v>182</v>
      </c>
      <c r="J137" s="8" t="s">
        <v>23</v>
      </c>
      <c r="K137" s="15">
        <v>0.3436244427946516</v>
      </c>
      <c r="U137" s="4" t="s">
        <v>236</v>
      </c>
      <c r="V137" s="8" t="s">
        <v>76</v>
      </c>
      <c r="W137" s="15">
        <v>0.31694116839219699</v>
      </c>
      <c r="AG137" s="34">
        <f t="shared" si="4"/>
        <v>117</v>
      </c>
      <c r="AH137" s="4" t="s">
        <v>236</v>
      </c>
      <c r="AI137" s="8" t="s">
        <v>76</v>
      </c>
      <c r="AJ137" s="15">
        <v>0.34179921128338259</v>
      </c>
      <c r="AK137" s="15">
        <v>0.31694116839219699</v>
      </c>
    </row>
    <row r="138" spans="1:37" x14ac:dyDescent="0.35">
      <c r="A138" s="14">
        <f t="shared" si="5"/>
        <v>134</v>
      </c>
      <c r="B138" s="34" t="s">
        <v>204</v>
      </c>
      <c r="C138" s="35" t="s">
        <v>45</v>
      </c>
      <c r="D138" s="36">
        <v>0.33410852160634652</v>
      </c>
      <c r="E138" s="36">
        <v>0.33781978308718269</v>
      </c>
      <c r="I138" s="4" t="s">
        <v>281</v>
      </c>
      <c r="J138" s="8" t="s">
        <v>121</v>
      </c>
      <c r="K138" s="15">
        <v>0.34446477061534586</v>
      </c>
      <c r="U138" s="4" t="s">
        <v>166</v>
      </c>
      <c r="V138" s="8" t="s">
        <v>8</v>
      </c>
      <c r="W138" s="15">
        <v>0.31764727874341359</v>
      </c>
      <c r="AG138" s="34">
        <f t="shared" si="4"/>
        <v>118</v>
      </c>
      <c r="AH138" s="4" t="s">
        <v>166</v>
      </c>
      <c r="AI138" s="8" t="s">
        <v>8</v>
      </c>
      <c r="AJ138" s="15">
        <v>0.32763473535457527</v>
      </c>
      <c r="AK138" s="15">
        <v>0.31764727874341359</v>
      </c>
    </row>
    <row r="139" spans="1:37" x14ac:dyDescent="0.35">
      <c r="A139" s="14">
        <f t="shared" si="5"/>
        <v>135</v>
      </c>
      <c r="B139" s="34" t="s">
        <v>205</v>
      </c>
      <c r="C139" s="35" t="s">
        <v>46</v>
      </c>
      <c r="D139" s="36">
        <v>0.28124028727085643</v>
      </c>
      <c r="E139" s="36">
        <v>0.2339915918288743</v>
      </c>
      <c r="I139" s="4" t="s">
        <v>284</v>
      </c>
      <c r="J139" s="8" t="s">
        <v>124</v>
      </c>
      <c r="K139" s="15">
        <v>0.34474511285170967</v>
      </c>
      <c r="U139" s="4" t="s">
        <v>249</v>
      </c>
      <c r="V139" s="8" t="s">
        <v>89</v>
      </c>
      <c r="W139" s="15">
        <v>0.31840845326678135</v>
      </c>
      <c r="AG139" s="34">
        <f t="shared" si="4"/>
        <v>119</v>
      </c>
      <c r="AH139" s="4" t="s">
        <v>249</v>
      </c>
      <c r="AI139" s="8" t="s">
        <v>89</v>
      </c>
      <c r="AJ139" s="15">
        <v>0.33869144985422189</v>
      </c>
      <c r="AK139" s="15">
        <v>0.31840845326678135</v>
      </c>
    </row>
    <row r="140" spans="1:37" x14ac:dyDescent="0.35">
      <c r="A140" s="14">
        <f t="shared" si="5"/>
        <v>136</v>
      </c>
      <c r="B140" s="34" t="s">
        <v>209</v>
      </c>
      <c r="C140" s="35" t="s">
        <v>50</v>
      </c>
      <c r="D140" s="36">
        <v>0.30177170132531539</v>
      </c>
      <c r="E140" s="36">
        <v>0.28612929699415746</v>
      </c>
      <c r="I140" s="4" t="s">
        <v>160</v>
      </c>
      <c r="J140" s="8" t="s">
        <v>2</v>
      </c>
      <c r="K140" s="15">
        <v>0.34537854146075225</v>
      </c>
      <c r="U140" s="4" t="s">
        <v>284</v>
      </c>
      <c r="V140" s="8" t="s">
        <v>124</v>
      </c>
      <c r="W140" s="15">
        <v>0.31973600436750538</v>
      </c>
      <c r="AG140" s="34">
        <f t="shared" si="4"/>
        <v>120</v>
      </c>
      <c r="AH140" s="4" t="s">
        <v>284</v>
      </c>
      <c r="AI140" s="8" t="s">
        <v>124</v>
      </c>
      <c r="AJ140" s="15">
        <v>0.34474511285170967</v>
      </c>
      <c r="AK140" s="15">
        <v>0.31973600436750538</v>
      </c>
    </row>
    <row r="141" spans="1:37" x14ac:dyDescent="0.35">
      <c r="A141" s="14">
        <f t="shared" si="5"/>
        <v>137</v>
      </c>
      <c r="B141" s="34" t="s">
        <v>216</v>
      </c>
      <c r="C141" s="35" t="s">
        <v>57</v>
      </c>
      <c r="D141" s="36">
        <v>0.32880327360052708</v>
      </c>
      <c r="E141" s="36">
        <v>0.28723162408226499</v>
      </c>
      <c r="I141" s="18" t="s">
        <v>248</v>
      </c>
      <c r="J141" s="19" t="s">
        <v>88</v>
      </c>
      <c r="K141" s="20">
        <v>0.34587142618881928</v>
      </c>
      <c r="U141" s="18" t="s">
        <v>315</v>
      </c>
      <c r="V141" s="19" t="s">
        <v>155</v>
      </c>
      <c r="W141" s="20">
        <v>0.32261451439510458</v>
      </c>
      <c r="AG141" s="34">
        <f t="shared" si="4"/>
        <v>121</v>
      </c>
      <c r="AH141" s="18" t="s">
        <v>315</v>
      </c>
      <c r="AI141" s="19" t="s">
        <v>155</v>
      </c>
      <c r="AJ141" s="20">
        <v>0.31612213044560772</v>
      </c>
      <c r="AK141" s="20">
        <v>0.32261451439510458</v>
      </c>
    </row>
    <row r="142" spans="1:37" x14ac:dyDescent="0.35">
      <c r="A142" s="14">
        <f t="shared" si="5"/>
        <v>138</v>
      </c>
      <c r="B142" s="34" t="s">
        <v>218</v>
      </c>
      <c r="C142" s="35" t="s">
        <v>59</v>
      </c>
      <c r="D142" s="36">
        <v>0.33012084922777291</v>
      </c>
      <c r="E142" s="36">
        <v>0.28496011404715477</v>
      </c>
      <c r="I142" s="4" t="s">
        <v>276</v>
      </c>
      <c r="J142" s="8" t="s">
        <v>116</v>
      </c>
      <c r="K142" s="15">
        <v>0.34595623185808638</v>
      </c>
      <c r="U142" s="4" t="s">
        <v>297</v>
      </c>
      <c r="V142" s="8" t="s">
        <v>137</v>
      </c>
      <c r="W142" s="15">
        <v>0.32879564712536047</v>
      </c>
      <c r="AG142" s="34">
        <f t="shared" si="4"/>
        <v>122</v>
      </c>
      <c r="AH142" s="4" t="s">
        <v>297</v>
      </c>
      <c r="AI142" s="8" t="s">
        <v>137</v>
      </c>
      <c r="AJ142" s="15">
        <v>0.32606337316725653</v>
      </c>
      <c r="AK142" s="15">
        <v>0.32879564712536047</v>
      </c>
    </row>
    <row r="143" spans="1:37" x14ac:dyDescent="0.35">
      <c r="A143" s="14">
        <f t="shared" si="5"/>
        <v>139</v>
      </c>
      <c r="B143" s="34" t="s">
        <v>221</v>
      </c>
      <c r="C143" s="35" t="s">
        <v>62</v>
      </c>
      <c r="D143" s="36">
        <v>0.25973749800343932</v>
      </c>
      <c r="E143" s="36">
        <v>0.22141951793488113</v>
      </c>
      <c r="I143" s="4" t="s">
        <v>291</v>
      </c>
      <c r="J143" s="8" t="s">
        <v>131</v>
      </c>
      <c r="K143" s="15">
        <v>0.34667562071508184</v>
      </c>
      <c r="U143" s="4" t="s">
        <v>310</v>
      </c>
      <c r="V143" s="8" t="s">
        <v>150</v>
      </c>
      <c r="W143" s="15">
        <v>0.33205122496120254</v>
      </c>
      <c r="AG143" s="34">
        <f t="shared" si="4"/>
        <v>123</v>
      </c>
      <c r="AH143" s="4" t="s">
        <v>310</v>
      </c>
      <c r="AI143" s="8" t="s">
        <v>150</v>
      </c>
      <c r="AJ143" s="15">
        <v>0.35731989383415219</v>
      </c>
      <c r="AK143" s="15">
        <v>0.33205122496120254</v>
      </c>
    </row>
    <row r="144" spans="1:37" x14ac:dyDescent="0.35">
      <c r="A144" s="14">
        <f t="shared" si="5"/>
        <v>140</v>
      </c>
      <c r="B144" s="34" t="s">
        <v>222</v>
      </c>
      <c r="C144" s="35" t="s">
        <v>63</v>
      </c>
      <c r="D144" s="36">
        <v>0.32390535459629449</v>
      </c>
      <c r="E144" s="36">
        <v>0.25076794531021673</v>
      </c>
      <c r="I144" s="4" t="s">
        <v>294</v>
      </c>
      <c r="J144" s="8" t="s">
        <v>134</v>
      </c>
      <c r="K144" s="15">
        <v>0.34915695936636315</v>
      </c>
      <c r="U144" s="4" t="s">
        <v>235</v>
      </c>
      <c r="V144" s="8" t="s">
        <v>75</v>
      </c>
      <c r="W144" s="15">
        <v>0.33211420278284887</v>
      </c>
      <c r="AG144" s="34">
        <f t="shared" si="4"/>
        <v>124</v>
      </c>
      <c r="AH144" s="4" t="s">
        <v>235</v>
      </c>
      <c r="AI144" s="8" t="s">
        <v>75</v>
      </c>
      <c r="AJ144" s="15">
        <v>0.38497784492402171</v>
      </c>
      <c r="AK144" s="15">
        <v>0.33211420278284887</v>
      </c>
    </row>
    <row r="145" spans="1:38" x14ac:dyDescent="0.35">
      <c r="A145" s="14">
        <f t="shared" si="5"/>
        <v>141</v>
      </c>
      <c r="B145" s="34" t="s">
        <v>238</v>
      </c>
      <c r="C145" s="35" t="s">
        <v>78</v>
      </c>
      <c r="D145" s="36">
        <v>0.28190560110389828</v>
      </c>
      <c r="E145" s="36">
        <v>0.29631413437379861</v>
      </c>
      <c r="I145" s="18" t="s">
        <v>271</v>
      </c>
      <c r="J145" s="19" t="s">
        <v>111</v>
      </c>
      <c r="K145" s="20">
        <v>0.35261969496156181</v>
      </c>
      <c r="U145" s="4" t="s">
        <v>282</v>
      </c>
      <c r="V145" s="8" t="s">
        <v>122</v>
      </c>
      <c r="W145" s="15">
        <v>0.33748912492031286</v>
      </c>
      <c r="AG145" s="34">
        <f t="shared" si="4"/>
        <v>125</v>
      </c>
      <c r="AH145" s="4" t="s">
        <v>282</v>
      </c>
      <c r="AI145" s="8" t="s">
        <v>122</v>
      </c>
      <c r="AJ145" s="15">
        <v>0.29500988218567642</v>
      </c>
      <c r="AK145" s="15">
        <v>0.33748912492031286</v>
      </c>
    </row>
    <row r="146" spans="1:38" x14ac:dyDescent="0.35">
      <c r="A146" s="14">
        <f t="shared" si="5"/>
        <v>142</v>
      </c>
      <c r="B146" s="34" t="s">
        <v>239</v>
      </c>
      <c r="C146" s="35" t="s">
        <v>79</v>
      </c>
      <c r="D146" s="36">
        <v>0.29206839714715288</v>
      </c>
      <c r="E146" s="36">
        <v>0.28195321376637389</v>
      </c>
      <c r="I146" s="4" t="s">
        <v>310</v>
      </c>
      <c r="J146" s="8" t="s">
        <v>150</v>
      </c>
      <c r="K146" s="15">
        <v>0.35731989383415219</v>
      </c>
      <c r="U146" s="18" t="s">
        <v>204</v>
      </c>
      <c r="V146" s="19" t="s">
        <v>45</v>
      </c>
      <c r="W146" s="20">
        <v>0.33781978308718269</v>
      </c>
      <c r="AG146" s="34">
        <f t="shared" si="4"/>
        <v>126</v>
      </c>
      <c r="AH146" s="34" t="s">
        <v>204</v>
      </c>
      <c r="AI146" s="35" t="s">
        <v>45</v>
      </c>
      <c r="AJ146" s="36">
        <v>0.33410852160634652</v>
      </c>
      <c r="AK146" s="36">
        <v>0.33781978308718269</v>
      </c>
    </row>
    <row r="147" spans="1:38" x14ac:dyDescent="0.35">
      <c r="A147" s="14">
        <f t="shared" si="5"/>
        <v>143</v>
      </c>
      <c r="B147" s="34" t="s">
        <v>246</v>
      </c>
      <c r="C147" s="35" t="s">
        <v>86</v>
      </c>
      <c r="D147" s="36">
        <v>0.26129153272080985</v>
      </c>
      <c r="E147" s="36">
        <v>0.25431265180675677</v>
      </c>
      <c r="I147" s="18" t="s">
        <v>299</v>
      </c>
      <c r="J147" s="19" t="s">
        <v>139</v>
      </c>
      <c r="K147" s="20">
        <v>0.35959267080646373</v>
      </c>
      <c r="U147" s="18" t="s">
        <v>283</v>
      </c>
      <c r="V147" s="19" t="s">
        <v>123</v>
      </c>
      <c r="W147" s="20">
        <v>0.33848359471553419</v>
      </c>
      <c r="AG147" s="34">
        <f t="shared" si="4"/>
        <v>127</v>
      </c>
      <c r="AH147" s="34" t="s">
        <v>283</v>
      </c>
      <c r="AI147" s="35" t="s">
        <v>123</v>
      </c>
      <c r="AJ147" s="36">
        <v>0.28702574841384415</v>
      </c>
      <c r="AK147" s="36">
        <v>0.33848359471553419</v>
      </c>
    </row>
    <row r="148" spans="1:38" x14ac:dyDescent="0.35">
      <c r="A148" s="14">
        <f t="shared" si="5"/>
        <v>144</v>
      </c>
      <c r="B148" s="34" t="s">
        <v>247</v>
      </c>
      <c r="C148" s="35" t="s">
        <v>87</v>
      </c>
      <c r="D148" s="36">
        <v>0.27206086829442938</v>
      </c>
      <c r="E148" s="36">
        <v>0.27327687694783492</v>
      </c>
      <c r="I148" s="4" t="s">
        <v>185</v>
      </c>
      <c r="J148" s="8" t="s">
        <v>26</v>
      </c>
      <c r="K148" s="15">
        <v>0.36696357575369459</v>
      </c>
      <c r="U148" s="4" t="s">
        <v>266</v>
      </c>
      <c r="V148" s="8" t="s">
        <v>106</v>
      </c>
      <c r="W148" s="15">
        <v>0.33882951385299198</v>
      </c>
      <c r="AG148" s="34">
        <f t="shared" si="4"/>
        <v>128</v>
      </c>
      <c r="AH148" s="4" t="s">
        <v>266</v>
      </c>
      <c r="AI148" s="8" t="s">
        <v>106</v>
      </c>
      <c r="AJ148" s="15">
        <v>0.33249050880578584</v>
      </c>
      <c r="AK148" s="15">
        <v>0.33882951385299198</v>
      </c>
    </row>
    <row r="149" spans="1:38" x14ac:dyDescent="0.35">
      <c r="A149" s="14">
        <f t="shared" si="5"/>
        <v>145</v>
      </c>
      <c r="B149" s="34" t="s">
        <v>248</v>
      </c>
      <c r="C149" s="35" t="s">
        <v>88</v>
      </c>
      <c r="D149" s="36">
        <v>0.34587142618881928</v>
      </c>
      <c r="E149" s="36">
        <v>0.31529624657424066</v>
      </c>
      <c r="I149" s="4" t="s">
        <v>220</v>
      </c>
      <c r="J149" s="8" t="s">
        <v>61</v>
      </c>
      <c r="K149" s="15">
        <v>0.36998759091090955</v>
      </c>
      <c r="U149" s="4" t="s">
        <v>228</v>
      </c>
      <c r="V149" s="8" t="s">
        <v>68</v>
      </c>
      <c r="W149" s="15">
        <v>0.33952275258760489</v>
      </c>
      <c r="AG149" s="34">
        <f t="shared" si="4"/>
        <v>129</v>
      </c>
      <c r="AH149" s="4" t="s">
        <v>228</v>
      </c>
      <c r="AI149" s="8" t="s">
        <v>68</v>
      </c>
      <c r="AJ149" s="15">
        <v>0.33930555323001288</v>
      </c>
      <c r="AK149" s="15">
        <v>0.33952275258760489</v>
      </c>
    </row>
    <row r="150" spans="1:38" x14ac:dyDescent="0.35">
      <c r="A150" s="14">
        <f t="shared" si="5"/>
        <v>146</v>
      </c>
      <c r="B150" s="34" t="s">
        <v>263</v>
      </c>
      <c r="C150" s="35" t="s">
        <v>103</v>
      </c>
      <c r="D150" s="36">
        <v>0.26265538343812411</v>
      </c>
      <c r="E150" s="36">
        <v>0.26091325905744339</v>
      </c>
      <c r="I150" s="4" t="s">
        <v>285</v>
      </c>
      <c r="J150" s="8" t="s">
        <v>125</v>
      </c>
      <c r="K150" s="15">
        <v>0.37164607054163529</v>
      </c>
      <c r="U150" s="18" t="s">
        <v>286</v>
      </c>
      <c r="V150" s="19" t="s">
        <v>126</v>
      </c>
      <c r="W150" s="20">
        <v>0.34187779158457227</v>
      </c>
      <c r="AG150" s="34">
        <f t="shared" ref="AG150:AG164" si="6">1+AG149</f>
        <v>130</v>
      </c>
      <c r="AH150" s="34" t="s">
        <v>286</v>
      </c>
      <c r="AI150" s="35" t="s">
        <v>126</v>
      </c>
      <c r="AJ150" s="36">
        <v>0.38753381220611199</v>
      </c>
      <c r="AK150" s="36">
        <v>0.34187779158457227</v>
      </c>
    </row>
    <row r="151" spans="1:38" x14ac:dyDescent="0.35">
      <c r="A151" s="14">
        <f t="shared" si="5"/>
        <v>147</v>
      </c>
      <c r="B151" s="34" t="s">
        <v>265</v>
      </c>
      <c r="C151" s="35" t="s">
        <v>105</v>
      </c>
      <c r="D151" s="36">
        <v>0.2849785032129481</v>
      </c>
      <c r="E151" s="36">
        <v>0.29122919279569687</v>
      </c>
      <c r="I151" s="4" t="s">
        <v>211</v>
      </c>
      <c r="J151" s="8" t="s">
        <v>52</v>
      </c>
      <c r="K151" s="15">
        <v>0.37245929033894698</v>
      </c>
      <c r="U151" s="18" t="s">
        <v>271</v>
      </c>
      <c r="V151" s="19" t="s">
        <v>111</v>
      </c>
      <c r="W151" s="20">
        <v>0.3446098733733382</v>
      </c>
      <c r="AG151" s="34">
        <f t="shared" si="6"/>
        <v>131</v>
      </c>
      <c r="AH151" s="34" t="s">
        <v>271</v>
      </c>
      <c r="AI151" s="35" t="s">
        <v>111</v>
      </c>
      <c r="AJ151" s="36">
        <v>0.35261969496156181</v>
      </c>
      <c r="AK151" s="36">
        <v>0.3446098733733382</v>
      </c>
    </row>
    <row r="152" spans="1:38" x14ac:dyDescent="0.35">
      <c r="A152" s="14">
        <f t="shared" si="5"/>
        <v>148</v>
      </c>
      <c r="B152" s="34" t="s">
        <v>270</v>
      </c>
      <c r="C152" s="35" t="s">
        <v>110</v>
      </c>
      <c r="D152" s="36">
        <v>0.33177540429563673</v>
      </c>
      <c r="E152" s="36">
        <v>0.28317424185979417</v>
      </c>
      <c r="I152" s="18" t="s">
        <v>203</v>
      </c>
      <c r="J152" s="19" t="s">
        <v>44</v>
      </c>
      <c r="K152" s="20">
        <v>0.3747550486206942</v>
      </c>
      <c r="U152" s="18" t="s">
        <v>278</v>
      </c>
      <c r="V152" s="19" t="s">
        <v>118</v>
      </c>
      <c r="W152" s="20">
        <v>0.34735056423413269</v>
      </c>
      <c r="AG152" s="34">
        <f t="shared" si="6"/>
        <v>132</v>
      </c>
      <c r="AH152" s="34" t="s">
        <v>278</v>
      </c>
      <c r="AI152" s="35" t="s">
        <v>118</v>
      </c>
      <c r="AJ152" s="36">
        <v>0.32736631717747278</v>
      </c>
      <c r="AK152" s="36">
        <v>0.34735056423413269</v>
      </c>
    </row>
    <row r="153" spans="1:38" x14ac:dyDescent="0.35">
      <c r="A153" s="14">
        <f t="shared" si="5"/>
        <v>149</v>
      </c>
      <c r="B153" s="34" t="s">
        <v>271</v>
      </c>
      <c r="C153" s="35" t="s">
        <v>111</v>
      </c>
      <c r="D153" s="36">
        <v>0.35261969496156181</v>
      </c>
      <c r="E153" s="36">
        <v>0.3446098733733382</v>
      </c>
      <c r="I153" s="4" t="s">
        <v>159</v>
      </c>
      <c r="J153" s="8" t="s">
        <v>1</v>
      </c>
      <c r="K153" s="15">
        <v>0.37651284644206628</v>
      </c>
      <c r="U153" s="4" t="s">
        <v>294</v>
      </c>
      <c r="V153" s="8" t="s">
        <v>134</v>
      </c>
      <c r="W153" s="15">
        <v>0.34862031525661602</v>
      </c>
      <c r="AG153" s="34">
        <f t="shared" si="6"/>
        <v>133</v>
      </c>
      <c r="AH153" s="4" t="s">
        <v>294</v>
      </c>
      <c r="AI153" s="8" t="s">
        <v>134</v>
      </c>
      <c r="AJ153" s="15">
        <v>0.34915695936636315</v>
      </c>
      <c r="AK153" s="15">
        <v>0.34862031525661602</v>
      </c>
    </row>
    <row r="154" spans="1:38" x14ac:dyDescent="0.35">
      <c r="A154" s="14">
        <f t="shared" si="5"/>
        <v>150</v>
      </c>
      <c r="B154" s="34" t="s">
        <v>274</v>
      </c>
      <c r="C154" s="35" t="s">
        <v>114</v>
      </c>
      <c r="D154" s="36">
        <v>0.33497494781705223</v>
      </c>
      <c r="E154" s="36">
        <v>0.3098058521405796</v>
      </c>
      <c r="I154" s="4" t="s">
        <v>235</v>
      </c>
      <c r="J154" s="8" t="s">
        <v>75</v>
      </c>
      <c r="K154" s="15">
        <v>0.38497784492402171</v>
      </c>
      <c r="U154" s="4" t="s">
        <v>285</v>
      </c>
      <c r="V154" s="8" t="s">
        <v>125</v>
      </c>
      <c r="W154" s="15">
        <v>0.35131779685326198</v>
      </c>
      <c r="AG154" s="34">
        <f t="shared" si="6"/>
        <v>134</v>
      </c>
      <c r="AH154" s="4" t="s">
        <v>285</v>
      </c>
      <c r="AI154" s="8" t="s">
        <v>125</v>
      </c>
      <c r="AJ154" s="15">
        <v>0.37164607054163529</v>
      </c>
      <c r="AK154" s="15">
        <v>0.35131779685326198</v>
      </c>
      <c r="AL154" s="2"/>
    </row>
    <row r="155" spans="1:38" x14ac:dyDescent="0.35">
      <c r="A155" s="14">
        <f t="shared" si="5"/>
        <v>151</v>
      </c>
      <c r="B155" s="34" t="s">
        <v>275</v>
      </c>
      <c r="C155" s="35" t="s">
        <v>115</v>
      </c>
      <c r="D155" s="36">
        <v>0.34252316372879893</v>
      </c>
      <c r="E155" s="36">
        <v>0.30436353174931663</v>
      </c>
      <c r="I155" s="18" t="s">
        <v>286</v>
      </c>
      <c r="J155" s="19" t="s">
        <v>126</v>
      </c>
      <c r="K155" s="20">
        <v>0.38753381220611199</v>
      </c>
      <c r="L155" s="2"/>
      <c r="U155" s="4" t="s">
        <v>159</v>
      </c>
      <c r="V155" s="8" t="s">
        <v>1</v>
      </c>
      <c r="W155" s="15">
        <v>0.35368340420533334</v>
      </c>
      <c r="X155" s="2"/>
      <c r="AG155" s="34">
        <f t="shared" si="6"/>
        <v>135</v>
      </c>
      <c r="AH155" s="4" t="s">
        <v>159</v>
      </c>
      <c r="AI155" s="8" t="s">
        <v>1</v>
      </c>
      <c r="AJ155" s="15">
        <v>0.37651284644206628</v>
      </c>
      <c r="AK155" s="15">
        <v>0.35368340420533334</v>
      </c>
      <c r="AL155" s="2"/>
    </row>
    <row r="156" spans="1:38" x14ac:dyDescent="0.35">
      <c r="A156" s="14">
        <f t="shared" si="5"/>
        <v>152</v>
      </c>
      <c r="B156" s="34" t="s">
        <v>278</v>
      </c>
      <c r="C156" s="35" t="s">
        <v>118</v>
      </c>
      <c r="D156" s="36">
        <v>0.32736631717747278</v>
      </c>
      <c r="E156" s="36">
        <v>0.34735056423413269</v>
      </c>
      <c r="I156" s="4" t="s">
        <v>300</v>
      </c>
      <c r="J156" s="8" t="s">
        <v>140</v>
      </c>
      <c r="K156" s="15">
        <v>0.38801142102566016</v>
      </c>
      <c r="L156" s="2"/>
      <c r="U156" s="4" t="s">
        <v>300</v>
      </c>
      <c r="V156" s="8" t="s">
        <v>140</v>
      </c>
      <c r="W156" s="15">
        <v>0.35868695622434499</v>
      </c>
      <c r="X156" s="2"/>
      <c r="AG156" s="34">
        <f t="shared" si="6"/>
        <v>136</v>
      </c>
      <c r="AH156" s="4" t="s">
        <v>300</v>
      </c>
      <c r="AI156" s="8" t="s">
        <v>140</v>
      </c>
      <c r="AJ156" s="15">
        <v>0.38801142102566016</v>
      </c>
      <c r="AK156" s="15">
        <v>0.35868695622434499</v>
      </c>
      <c r="AL156" s="2"/>
    </row>
    <row r="157" spans="1:38" x14ac:dyDescent="0.35">
      <c r="A157" s="14">
        <f t="shared" si="5"/>
        <v>153</v>
      </c>
      <c r="B157" s="34" t="s">
        <v>283</v>
      </c>
      <c r="C157" s="35" t="s">
        <v>123</v>
      </c>
      <c r="D157" s="36">
        <v>0.28702574841384415</v>
      </c>
      <c r="E157" s="36">
        <v>0.33848359471553419</v>
      </c>
      <c r="I157" s="18" t="s">
        <v>186</v>
      </c>
      <c r="J157" s="19" t="s">
        <v>27</v>
      </c>
      <c r="K157" s="20">
        <v>0.38853185728955264</v>
      </c>
      <c r="L157" s="2"/>
      <c r="U157" s="4" t="s">
        <v>269</v>
      </c>
      <c r="V157" s="8" t="s">
        <v>109</v>
      </c>
      <c r="W157" s="15">
        <v>0.3639909623395774</v>
      </c>
      <c r="X157" s="2"/>
      <c r="AG157" s="34">
        <f t="shared" si="6"/>
        <v>137</v>
      </c>
      <c r="AH157" s="4" t="s">
        <v>269</v>
      </c>
      <c r="AI157" s="8" t="s">
        <v>109</v>
      </c>
      <c r="AJ157" s="15">
        <v>0.40412184437024928</v>
      </c>
      <c r="AK157" s="15">
        <v>0.3639909623395774</v>
      </c>
      <c r="AL157" s="2"/>
    </row>
    <row r="158" spans="1:38" x14ac:dyDescent="0.35">
      <c r="A158" s="14">
        <f t="shared" si="5"/>
        <v>154</v>
      </c>
      <c r="B158" s="34" t="s">
        <v>286</v>
      </c>
      <c r="C158" s="35" t="s">
        <v>126</v>
      </c>
      <c r="D158" s="36">
        <v>0.38753381220611199</v>
      </c>
      <c r="E158" s="36">
        <v>0.34187779158457227</v>
      </c>
      <c r="I158" s="4" t="s">
        <v>269</v>
      </c>
      <c r="J158" s="8" t="s">
        <v>109</v>
      </c>
      <c r="K158" s="15">
        <v>0.40412184437024928</v>
      </c>
      <c r="L158" s="2"/>
      <c r="U158" s="4" t="s">
        <v>207</v>
      </c>
      <c r="V158" s="8" t="s">
        <v>48</v>
      </c>
      <c r="W158" s="15">
        <v>0.36649355606561523</v>
      </c>
      <c r="X158" s="2"/>
      <c r="AG158" s="34">
        <f t="shared" si="6"/>
        <v>138</v>
      </c>
      <c r="AH158" s="4" t="s">
        <v>207</v>
      </c>
      <c r="AI158" s="8" t="s">
        <v>48</v>
      </c>
      <c r="AJ158" s="15">
        <v>0.45726145756194592</v>
      </c>
      <c r="AK158" s="15">
        <v>0.36649355606561523</v>
      </c>
      <c r="AL158" s="2"/>
    </row>
    <row r="159" spans="1:38" x14ac:dyDescent="0.35">
      <c r="A159" s="14">
        <f t="shared" si="5"/>
        <v>155</v>
      </c>
      <c r="B159" s="34" t="s">
        <v>293</v>
      </c>
      <c r="C159" s="35" t="s">
        <v>133</v>
      </c>
      <c r="D159" s="36">
        <v>0.26048647697265043</v>
      </c>
      <c r="E159" s="36">
        <v>0.25568737774477335</v>
      </c>
      <c r="I159" s="4" t="s">
        <v>188</v>
      </c>
      <c r="J159" s="8" t="s">
        <v>29</v>
      </c>
      <c r="K159" s="15">
        <v>0.40889513310408176</v>
      </c>
      <c r="L159" s="2"/>
      <c r="U159" s="18" t="s">
        <v>203</v>
      </c>
      <c r="V159" s="19" t="s">
        <v>44</v>
      </c>
      <c r="W159" s="20">
        <v>0.37999609746756779</v>
      </c>
      <c r="X159" s="2"/>
      <c r="AG159" s="34">
        <f t="shared" si="6"/>
        <v>139</v>
      </c>
      <c r="AH159" s="34" t="s">
        <v>203</v>
      </c>
      <c r="AI159" s="35" t="s">
        <v>44</v>
      </c>
      <c r="AJ159" s="36">
        <v>0.3747550486206942</v>
      </c>
      <c r="AK159" s="36">
        <v>0.37999609746756779</v>
      </c>
      <c r="AL159" s="2"/>
    </row>
    <row r="160" spans="1:38" x14ac:dyDescent="0.35">
      <c r="A160" s="14">
        <f t="shared" si="5"/>
        <v>156</v>
      </c>
      <c r="B160" s="34" t="s">
        <v>299</v>
      </c>
      <c r="C160" s="35" t="s">
        <v>139</v>
      </c>
      <c r="D160" s="36">
        <v>0.35959267080646373</v>
      </c>
      <c r="E160" s="36">
        <v>0.27824287684697535</v>
      </c>
      <c r="I160" s="4" t="s">
        <v>240</v>
      </c>
      <c r="J160" s="8" t="s">
        <v>80</v>
      </c>
      <c r="K160" s="15">
        <v>0.43628294593092964</v>
      </c>
      <c r="L160" s="2"/>
      <c r="U160" s="4" t="s">
        <v>160</v>
      </c>
      <c r="V160" s="8" t="s">
        <v>2</v>
      </c>
      <c r="W160" s="15">
        <v>0.38420627868529739</v>
      </c>
      <c r="X160" s="2"/>
      <c r="AG160" s="34">
        <f t="shared" si="6"/>
        <v>140</v>
      </c>
      <c r="AH160" s="4" t="s">
        <v>160</v>
      </c>
      <c r="AI160" s="8" t="s">
        <v>2</v>
      </c>
      <c r="AJ160" s="15">
        <v>0.34537854146075225</v>
      </c>
      <c r="AK160" s="15">
        <v>0.38420627868529739</v>
      </c>
      <c r="AL160" s="2"/>
    </row>
    <row r="161" spans="1:38" x14ac:dyDescent="0.35">
      <c r="A161" s="14">
        <f t="shared" si="5"/>
        <v>157</v>
      </c>
      <c r="B161" s="34" t="s">
        <v>304</v>
      </c>
      <c r="C161" s="35" t="s">
        <v>144</v>
      </c>
      <c r="D161" s="36">
        <v>0.3326012927713069</v>
      </c>
      <c r="E161" s="36">
        <v>0.27234354235387109</v>
      </c>
      <c r="I161" s="4" t="s">
        <v>311</v>
      </c>
      <c r="J161" s="8" t="s">
        <v>151</v>
      </c>
      <c r="K161" s="15">
        <v>0.44923665961963816</v>
      </c>
      <c r="L161" s="2"/>
      <c r="U161" s="4" t="s">
        <v>314</v>
      </c>
      <c r="V161" s="8" t="s">
        <v>154</v>
      </c>
      <c r="W161" s="15">
        <v>0.42503537704024746</v>
      </c>
      <c r="X161" s="2"/>
      <c r="AG161" s="34">
        <f t="shared" si="6"/>
        <v>141</v>
      </c>
      <c r="AH161" s="4" t="s">
        <v>314</v>
      </c>
      <c r="AI161" s="8" t="s">
        <v>154</v>
      </c>
      <c r="AJ161" s="15">
        <v>0.50722202479426115</v>
      </c>
      <c r="AK161" s="15">
        <v>0.42503537704024746</v>
      </c>
      <c r="AL161" s="2"/>
    </row>
    <row r="162" spans="1:38" x14ac:dyDescent="0.35">
      <c r="A162" s="14">
        <f t="shared" si="5"/>
        <v>158</v>
      </c>
      <c r="B162" s="34" t="s">
        <v>306</v>
      </c>
      <c r="C162" s="35" t="s">
        <v>146</v>
      </c>
      <c r="D162" s="36">
        <v>0.25919606175288168</v>
      </c>
      <c r="E162" s="36">
        <v>0.29553397903260925</v>
      </c>
      <c r="I162" s="4" t="s">
        <v>207</v>
      </c>
      <c r="J162" s="8" t="s">
        <v>48</v>
      </c>
      <c r="K162" s="15">
        <v>0.45726145756194592</v>
      </c>
      <c r="L162" s="2"/>
      <c r="U162" s="4" t="s">
        <v>188</v>
      </c>
      <c r="V162" s="8" t="s">
        <v>29</v>
      </c>
      <c r="W162" s="15">
        <v>0.42854300494169828</v>
      </c>
      <c r="X162" s="2"/>
      <c r="AG162" s="34">
        <f t="shared" si="6"/>
        <v>142</v>
      </c>
      <c r="AH162" s="4" t="s">
        <v>188</v>
      </c>
      <c r="AI162" s="8" t="s">
        <v>29</v>
      </c>
      <c r="AJ162" s="15">
        <v>0.40889513310408176</v>
      </c>
      <c r="AK162" s="15">
        <v>0.42854300494169828</v>
      </c>
      <c r="AL162" s="2"/>
    </row>
    <row r="163" spans="1:38" x14ac:dyDescent="0.35">
      <c r="A163" s="14">
        <f t="shared" si="5"/>
        <v>159</v>
      </c>
      <c r="B163" s="34" t="s">
        <v>309</v>
      </c>
      <c r="C163" s="35" t="s">
        <v>149</v>
      </c>
      <c r="D163" s="36">
        <v>0.25122937495520803</v>
      </c>
      <c r="E163" s="36">
        <v>0.22273838571459886</v>
      </c>
      <c r="I163" s="4" t="s">
        <v>192</v>
      </c>
      <c r="J163" s="8" t="s">
        <v>33</v>
      </c>
      <c r="K163" s="15">
        <v>0.48961719604292581</v>
      </c>
      <c r="L163" s="2"/>
      <c r="U163" s="4" t="s">
        <v>311</v>
      </c>
      <c r="V163" s="8" t="s">
        <v>151</v>
      </c>
      <c r="W163" s="15">
        <v>0.43304857243016204</v>
      </c>
      <c r="X163" s="2"/>
      <c r="AG163" s="34">
        <f t="shared" si="6"/>
        <v>143</v>
      </c>
      <c r="AH163" s="4" t="s">
        <v>311</v>
      </c>
      <c r="AI163" s="8" t="s">
        <v>151</v>
      </c>
      <c r="AJ163" s="15">
        <v>0.44923665961963816</v>
      </c>
      <c r="AK163" s="15">
        <v>0.43304857243016204</v>
      </c>
      <c r="AL163" s="2"/>
    </row>
    <row r="164" spans="1:38" x14ac:dyDescent="0.35">
      <c r="A164" s="14">
        <f t="shared" si="5"/>
        <v>160</v>
      </c>
      <c r="B164" s="34" t="s">
        <v>312</v>
      </c>
      <c r="C164" s="35" t="s">
        <v>152</v>
      </c>
      <c r="D164" s="36">
        <v>0.32470455014480298</v>
      </c>
      <c r="E164" s="36">
        <v>0.24115054505383277</v>
      </c>
      <c r="I164" s="4" t="s">
        <v>314</v>
      </c>
      <c r="J164" s="8" t="s">
        <v>154</v>
      </c>
      <c r="K164" s="15">
        <v>0.50722202479426115</v>
      </c>
      <c r="L164" s="2"/>
      <c r="U164" s="4" t="s">
        <v>192</v>
      </c>
      <c r="V164" s="8" t="s">
        <v>33</v>
      </c>
      <c r="W164" s="15">
        <v>0.48543076909284238</v>
      </c>
      <c r="X164" s="2"/>
      <c r="AG164" s="34">
        <f t="shared" si="6"/>
        <v>144</v>
      </c>
      <c r="AH164" s="4" t="s">
        <v>192</v>
      </c>
      <c r="AI164" s="8" t="s">
        <v>33</v>
      </c>
      <c r="AJ164" s="15">
        <v>0.48961719604292581</v>
      </c>
      <c r="AK164" s="15">
        <v>0.48543076909284238</v>
      </c>
      <c r="AL164" s="2"/>
    </row>
    <row r="165" spans="1:38" x14ac:dyDescent="0.35">
      <c r="D165" s="12"/>
      <c r="E165" s="12"/>
      <c r="F165" s="12"/>
      <c r="AL165" s="2"/>
    </row>
    <row r="166" spans="1:38" x14ac:dyDescent="0.35">
      <c r="C166" s="9"/>
      <c r="D166" s="12"/>
      <c r="E166" s="12"/>
      <c r="F166" s="12"/>
      <c r="AL166" s="2"/>
    </row>
    <row r="167" spans="1:38" x14ac:dyDescent="0.35">
      <c r="C167" s="9"/>
      <c r="D167" s="12"/>
      <c r="E167" s="12"/>
      <c r="F167" s="12"/>
    </row>
    <row r="168" spans="1:38" x14ac:dyDescent="0.35">
      <c r="C168" s="9"/>
      <c r="D168" s="11"/>
      <c r="E168" s="11"/>
      <c r="F168" s="12"/>
    </row>
    <row r="169" spans="1:38" x14ac:dyDescent="0.35">
      <c r="D169" s="11"/>
      <c r="E169" s="11"/>
      <c r="F169" s="12"/>
    </row>
  </sheetData>
  <sortState ref="AH5:AK164">
    <sortCondition ref="AK164"/>
  </sortState>
  <mergeCells count="2">
    <mergeCell ref="D3:E3"/>
    <mergeCell ref="AJ3:A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RANKING</vt:lpstr>
      <vt:lpstr>RANKING-SPATIAL PLANNING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DJ</cp:lastModifiedBy>
  <dcterms:created xsi:type="dcterms:W3CDTF">2021-03-05T05:22:03Z</dcterms:created>
  <dcterms:modified xsi:type="dcterms:W3CDTF">2022-07-29T17:42:30Z</dcterms:modified>
</cp:coreProperties>
</file>