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3740"/>
  </bookViews>
  <sheets>
    <sheet name="2008-2021" sheetId="9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3" i="9" l="1"/>
  <c r="W24" i="9"/>
  <c r="W25" i="9"/>
  <c r="W26" i="9"/>
  <c r="W27" i="9"/>
  <c r="W28" i="9"/>
  <c r="W29" i="9"/>
  <c r="W30" i="9"/>
  <c r="W31" i="9"/>
  <c r="W32" i="9"/>
  <c r="W33" i="9"/>
  <c r="W34" i="9"/>
  <c r="W35" i="9"/>
  <c r="W22" i="9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4" i="9"/>
  <c r="Y22" i="9"/>
  <c r="Z22" i="9"/>
  <c r="AA22" i="9"/>
  <c r="AB22" i="9"/>
  <c r="AC22" i="9"/>
  <c r="AD22" i="9"/>
  <c r="Y23" i="9"/>
  <c r="Z23" i="9"/>
  <c r="AA23" i="9"/>
  <c r="AB23" i="9"/>
  <c r="AC23" i="9"/>
  <c r="AD23" i="9"/>
  <c r="Y24" i="9"/>
  <c r="Z24" i="9"/>
  <c r="AA24" i="9"/>
  <c r="AB24" i="9"/>
  <c r="AC24" i="9"/>
  <c r="AD24" i="9"/>
  <c r="Y25" i="9"/>
  <c r="Z25" i="9"/>
  <c r="AA25" i="9"/>
  <c r="AB25" i="9"/>
  <c r="AC25" i="9"/>
  <c r="AD25" i="9"/>
  <c r="Y26" i="9"/>
  <c r="Z26" i="9"/>
  <c r="AA26" i="9"/>
  <c r="AB26" i="9"/>
  <c r="AC26" i="9"/>
  <c r="AD26" i="9"/>
  <c r="Y27" i="9"/>
  <c r="Z27" i="9"/>
  <c r="AA27" i="9"/>
  <c r="AB27" i="9"/>
  <c r="AC27" i="9"/>
  <c r="AD27" i="9"/>
  <c r="Y28" i="9"/>
  <c r="Z28" i="9"/>
  <c r="AA28" i="9"/>
  <c r="AB28" i="9"/>
  <c r="AC28" i="9"/>
  <c r="AD28" i="9"/>
  <c r="Y29" i="9"/>
  <c r="Z29" i="9"/>
  <c r="AA29" i="9"/>
  <c r="AB29" i="9"/>
  <c r="AC29" i="9"/>
  <c r="AD29" i="9"/>
  <c r="Y30" i="9"/>
  <c r="Z30" i="9"/>
  <c r="AA30" i="9"/>
  <c r="AB30" i="9"/>
  <c r="AC30" i="9"/>
  <c r="AD30" i="9"/>
  <c r="Y31" i="9"/>
  <c r="Z31" i="9"/>
  <c r="AA31" i="9"/>
  <c r="AB31" i="9"/>
  <c r="AC31" i="9"/>
  <c r="AD31" i="9"/>
  <c r="Y32" i="9"/>
  <c r="Z32" i="9"/>
  <c r="AA32" i="9"/>
  <c r="AB32" i="9"/>
  <c r="AC32" i="9"/>
  <c r="AD32" i="9"/>
  <c r="Y33" i="9"/>
  <c r="Z33" i="9"/>
  <c r="AA33" i="9"/>
  <c r="AB33" i="9"/>
  <c r="AC33" i="9"/>
  <c r="AD33" i="9"/>
  <c r="Y34" i="9"/>
  <c r="Z34" i="9"/>
  <c r="AA34" i="9"/>
  <c r="AB34" i="9"/>
  <c r="AC34" i="9"/>
  <c r="AD34" i="9"/>
  <c r="Y35" i="9"/>
  <c r="Z35" i="9"/>
  <c r="AA35" i="9"/>
  <c r="AB35" i="9"/>
  <c r="AC35" i="9"/>
  <c r="AD35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22" i="9"/>
  <c r="Y4" i="9"/>
  <c r="Z4" i="9"/>
  <c r="AA4" i="9"/>
  <c r="AB4" i="9"/>
  <c r="AC4" i="9"/>
  <c r="AD4" i="9"/>
  <c r="Y5" i="9"/>
  <c r="Z5" i="9"/>
  <c r="AA5" i="9"/>
  <c r="AB5" i="9"/>
  <c r="AC5" i="9"/>
  <c r="AD5" i="9"/>
  <c r="Y6" i="9"/>
  <c r="Z6" i="9"/>
  <c r="AA6" i="9"/>
  <c r="AB6" i="9"/>
  <c r="AC6" i="9"/>
  <c r="AD6" i="9"/>
  <c r="Y7" i="9"/>
  <c r="Z7" i="9"/>
  <c r="AA7" i="9"/>
  <c r="AB7" i="9"/>
  <c r="AC7" i="9"/>
  <c r="AD7" i="9"/>
  <c r="Y8" i="9"/>
  <c r="Z8" i="9"/>
  <c r="AA8" i="9"/>
  <c r="AB8" i="9"/>
  <c r="AC8" i="9"/>
  <c r="AD8" i="9"/>
  <c r="Y9" i="9"/>
  <c r="Z9" i="9"/>
  <c r="AA9" i="9"/>
  <c r="AB9" i="9"/>
  <c r="AC9" i="9"/>
  <c r="AD9" i="9"/>
  <c r="Y10" i="9"/>
  <c r="Z10" i="9"/>
  <c r="AA10" i="9"/>
  <c r="AB10" i="9"/>
  <c r="AC10" i="9"/>
  <c r="AD10" i="9"/>
  <c r="Y11" i="9"/>
  <c r="Z11" i="9"/>
  <c r="AA11" i="9"/>
  <c r="AB11" i="9"/>
  <c r="AC11" i="9"/>
  <c r="AD11" i="9"/>
  <c r="Y12" i="9"/>
  <c r="Z12" i="9"/>
  <c r="AA12" i="9"/>
  <c r="AB12" i="9"/>
  <c r="AC12" i="9"/>
  <c r="AD12" i="9"/>
  <c r="Y13" i="9"/>
  <c r="Z13" i="9"/>
  <c r="AA13" i="9"/>
  <c r="AB13" i="9"/>
  <c r="AC13" i="9"/>
  <c r="AD13" i="9"/>
  <c r="Y14" i="9"/>
  <c r="Z14" i="9"/>
  <c r="AA14" i="9"/>
  <c r="AB14" i="9"/>
  <c r="AC14" i="9"/>
  <c r="AD14" i="9"/>
  <c r="Y15" i="9"/>
  <c r="Z15" i="9"/>
  <c r="AA15" i="9"/>
  <c r="AB15" i="9"/>
  <c r="AC15" i="9"/>
  <c r="AD15" i="9"/>
  <c r="Y16" i="9"/>
  <c r="Z16" i="9"/>
  <c r="AA16" i="9"/>
  <c r="AB16" i="9"/>
  <c r="AC16" i="9"/>
  <c r="AD16" i="9"/>
  <c r="Y17" i="9"/>
  <c r="Z17" i="9"/>
  <c r="AA17" i="9"/>
  <c r="AB17" i="9"/>
  <c r="AC17" i="9"/>
  <c r="AD17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4" i="9"/>
</calcChain>
</file>

<file path=xl/sharedStrings.xml><?xml version="1.0" encoding="utf-8"?>
<sst xmlns="http://schemas.openxmlformats.org/spreadsheetml/2006/main" count="55" uniqueCount="16">
  <si>
    <t>Sibiu</t>
  </si>
  <si>
    <t>București</t>
  </si>
  <si>
    <t>Timișoara</t>
  </si>
  <si>
    <t>Brașov</t>
  </si>
  <si>
    <t>Iași</t>
  </si>
  <si>
    <t>Oradea</t>
  </si>
  <si>
    <t>Cluj-Napoca</t>
  </si>
  <si>
    <t>Romania</t>
  </si>
  <si>
    <t>Timisoara</t>
  </si>
  <si>
    <t>Brasov</t>
  </si>
  <si>
    <t>total</t>
  </si>
  <si>
    <t>sectoare creative</t>
  </si>
  <si>
    <t>%</t>
  </si>
  <si>
    <t>Bucharest</t>
  </si>
  <si>
    <t>No. of Employees</t>
  </si>
  <si>
    <t>Turnover (mil. Lei)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</si>
</sst>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4" fillId="0" borderId="0" xfId="0" applyFont="1"/>
    <xf numFmtId="0" fontId="0" fillId="2" borderId="0" xfId="0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'2008-2021'!$X$3</c:f>
              <c:strCache>
                <c:ptCount val="1"/>
                <c:pt idx="0">
                  <c:v>Bucharest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'2008-2021'!$X$4:$X$17</c:f>
              <c:numCache>
                <c:formatCode>0.00</c:formatCode>
                <c:ptCount val="14"/>
                <c:pt idx="0">
                  <c:v>8.8283793135856055</c:v>
                </c:pt>
                <c:pt idx="1">
                  <c:v>8.5154026476241533</c:v>
                </c:pt>
                <c:pt idx="2">
                  <c:v>8.8997583622460024</c:v>
                </c:pt>
                <c:pt idx="3">
                  <c:v>9.2983105191762245</c:v>
                </c:pt>
                <c:pt idx="4">
                  <c:v>9.047708167977488</c:v>
                </c:pt>
                <c:pt idx="5">
                  <c:v>9.2936185015896502</c:v>
                </c:pt>
                <c:pt idx="6">
                  <c:v>9.5068239558133687</c:v>
                </c:pt>
                <c:pt idx="7">
                  <c:v>10.194767889629448</c:v>
                </c:pt>
                <c:pt idx="8">
                  <c:v>9.932273081647967</c:v>
                </c:pt>
                <c:pt idx="9">
                  <c:v>10.863267758603467</c:v>
                </c:pt>
                <c:pt idx="10">
                  <c:v>11.373991535834044</c:v>
                </c:pt>
                <c:pt idx="11">
                  <c:v>10.860240082465999</c:v>
                </c:pt>
                <c:pt idx="12">
                  <c:v>11.955302752928356</c:v>
                </c:pt>
                <c:pt idx="13">
                  <c:v>12.197838411824657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'2008-2021'!$Y$3</c:f>
              <c:strCache>
                <c:ptCount val="1"/>
                <c:pt idx="0">
                  <c:v>Cluj-Napoca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'2008-2021'!$Y$4:$Y$17</c:f>
              <c:numCache>
                <c:formatCode>0.00</c:formatCode>
                <c:ptCount val="14"/>
                <c:pt idx="0">
                  <c:v>14.19146441844803</c:v>
                </c:pt>
                <c:pt idx="1">
                  <c:v>13.660840340334087</c:v>
                </c:pt>
                <c:pt idx="2">
                  <c:v>14.604512464111</c:v>
                </c:pt>
                <c:pt idx="3">
                  <c:v>17.553693944516258</c:v>
                </c:pt>
                <c:pt idx="4">
                  <c:v>16.1306889580943</c:v>
                </c:pt>
                <c:pt idx="5">
                  <c:v>16.2923817603827</c:v>
                </c:pt>
                <c:pt idx="6">
                  <c:v>16.650596487247839</c:v>
                </c:pt>
                <c:pt idx="7">
                  <c:v>17.530119434641261</c:v>
                </c:pt>
                <c:pt idx="8">
                  <c:v>18.484821334028393</c:v>
                </c:pt>
                <c:pt idx="9">
                  <c:v>20.516487422605419</c:v>
                </c:pt>
                <c:pt idx="10">
                  <c:v>21.642169680979777</c:v>
                </c:pt>
                <c:pt idx="11">
                  <c:v>22.25111217987255</c:v>
                </c:pt>
                <c:pt idx="12">
                  <c:v>23.335141324654973</c:v>
                </c:pt>
                <c:pt idx="13">
                  <c:v>25.355450236966824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'2008-2021'!$Z$3</c:f>
              <c:strCache>
                <c:ptCount val="1"/>
                <c:pt idx="0">
                  <c:v>Timișoara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'2008-2021'!$Z$4:$Z$17</c:f>
              <c:numCache>
                <c:formatCode>0.00</c:formatCode>
                <c:ptCount val="14"/>
                <c:pt idx="0">
                  <c:v>13.809672896560173</c:v>
                </c:pt>
                <c:pt idx="1">
                  <c:v>10.583555499132496</c:v>
                </c:pt>
                <c:pt idx="2">
                  <c:v>10.747410099256928</c:v>
                </c:pt>
                <c:pt idx="3">
                  <c:v>10.681662044222794</c:v>
                </c:pt>
                <c:pt idx="4">
                  <c:v>10.479808707684464</c:v>
                </c:pt>
                <c:pt idx="5">
                  <c:v>10.748089862013913</c:v>
                </c:pt>
                <c:pt idx="6">
                  <c:v>9.5280317921545166</c:v>
                </c:pt>
                <c:pt idx="7">
                  <c:v>9.9750399361022364</c:v>
                </c:pt>
                <c:pt idx="8">
                  <c:v>9.6193035292420337</c:v>
                </c:pt>
                <c:pt idx="9">
                  <c:v>9.0135968671742379</c:v>
                </c:pt>
                <c:pt idx="10">
                  <c:v>9.3688267887256078</c:v>
                </c:pt>
                <c:pt idx="11">
                  <c:v>9.2541936676966223</c:v>
                </c:pt>
                <c:pt idx="12">
                  <c:v>9.4493704134099552</c:v>
                </c:pt>
                <c:pt idx="13">
                  <c:v>9.4877411522525144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'2008-2021'!$AA$3</c:f>
              <c:strCache>
                <c:ptCount val="1"/>
                <c:pt idx="0">
                  <c:v>Sibiu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'2008-2021'!$AA$4:$AA$17</c:f>
              <c:numCache>
                <c:formatCode>0.00</c:formatCode>
                <c:ptCount val="14"/>
                <c:pt idx="0">
                  <c:v>11.686707832304192</c:v>
                </c:pt>
                <c:pt idx="1">
                  <c:v>11.75536139793487</c:v>
                </c:pt>
                <c:pt idx="2">
                  <c:v>11.25487525537052</c:v>
                </c:pt>
                <c:pt idx="3">
                  <c:v>13.053305154397089</c:v>
                </c:pt>
                <c:pt idx="4">
                  <c:v>12.994382181068797</c:v>
                </c:pt>
                <c:pt idx="5">
                  <c:v>12.245005119588333</c:v>
                </c:pt>
                <c:pt idx="6">
                  <c:v>11.306941431670282</c:v>
                </c:pt>
                <c:pt idx="7">
                  <c:v>11.211020145340814</c:v>
                </c:pt>
                <c:pt idx="8">
                  <c:v>11.731096006796941</c:v>
                </c:pt>
                <c:pt idx="9">
                  <c:v>11.239487384861834</c:v>
                </c:pt>
                <c:pt idx="10">
                  <c:v>10.546100617168506</c:v>
                </c:pt>
                <c:pt idx="11">
                  <c:v>12.483385422279699</c:v>
                </c:pt>
                <c:pt idx="12">
                  <c:v>12.81459033962822</c:v>
                </c:pt>
                <c:pt idx="13">
                  <c:v>12.611399154934775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'2008-2021'!$AB$3</c:f>
              <c:strCache>
                <c:ptCount val="1"/>
                <c:pt idx="0">
                  <c:v>Brașov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'2008-2021'!$AB$4:$AB$17</c:f>
              <c:numCache>
                <c:formatCode>0.00</c:formatCode>
                <c:ptCount val="14"/>
                <c:pt idx="0">
                  <c:v>11.309103420800058</c:v>
                </c:pt>
                <c:pt idx="1">
                  <c:v>10.829281366055362</c:v>
                </c:pt>
                <c:pt idx="2">
                  <c:v>10.733971569480708</c:v>
                </c:pt>
                <c:pt idx="3">
                  <c:v>11.777805714696216</c:v>
                </c:pt>
                <c:pt idx="4">
                  <c:v>11.128797371896908</c:v>
                </c:pt>
                <c:pt idx="5">
                  <c:v>11.067212642758886</c:v>
                </c:pt>
                <c:pt idx="6">
                  <c:v>10.590667717800354</c:v>
                </c:pt>
                <c:pt idx="7">
                  <c:v>10.69442684798063</c:v>
                </c:pt>
                <c:pt idx="8">
                  <c:v>10.377222709251965</c:v>
                </c:pt>
                <c:pt idx="9">
                  <c:v>10.813788561876297</c:v>
                </c:pt>
                <c:pt idx="10">
                  <c:v>10.564784861236106</c:v>
                </c:pt>
                <c:pt idx="11">
                  <c:v>10.194088000857848</c:v>
                </c:pt>
                <c:pt idx="12">
                  <c:v>10.249746293408579</c:v>
                </c:pt>
                <c:pt idx="13">
                  <c:v>10.251217572805885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'2008-2021'!$AC$3</c:f>
              <c:strCache>
                <c:ptCount val="1"/>
                <c:pt idx="0">
                  <c:v>Iași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'2008-2021'!$AC$4:$AC$17</c:f>
              <c:numCache>
                <c:formatCode>0.00</c:formatCode>
                <c:ptCount val="14"/>
                <c:pt idx="0">
                  <c:v>10.753104754525301</c:v>
                </c:pt>
                <c:pt idx="1">
                  <c:v>10.5746096145681</c:v>
                </c:pt>
                <c:pt idx="2">
                  <c:v>10.748564867967852</c:v>
                </c:pt>
                <c:pt idx="3">
                  <c:v>10.950150046417237</c:v>
                </c:pt>
                <c:pt idx="4">
                  <c:v>11.093685513825836</c:v>
                </c:pt>
                <c:pt idx="5">
                  <c:v>11.664492219259932</c:v>
                </c:pt>
                <c:pt idx="6">
                  <c:v>12.32267776498716</c:v>
                </c:pt>
                <c:pt idx="7">
                  <c:v>13.189444453682302</c:v>
                </c:pt>
                <c:pt idx="8">
                  <c:v>13.955725167155334</c:v>
                </c:pt>
                <c:pt idx="9">
                  <c:v>14.158887842196911</c:v>
                </c:pt>
                <c:pt idx="10">
                  <c:v>15.239737746205122</c:v>
                </c:pt>
                <c:pt idx="11">
                  <c:v>16.482086386174046</c:v>
                </c:pt>
                <c:pt idx="12">
                  <c:v>18.3941275212491</c:v>
                </c:pt>
                <c:pt idx="13">
                  <c:v>18.514917421417156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'2008-2021'!$AD$3</c:f>
              <c:strCache>
                <c:ptCount val="1"/>
                <c:pt idx="0">
                  <c:v>Oradea</c:v>
                </c:pt>
              </c:strCache>
            </c:strRef>
          </c:tx>
          <c:spPr>
            <a:ln w="19050" cap="rnd" cmpd="sng" algn="ctr">
              <a:solidFill>
                <a:schemeClr val="accent1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'2008-2021'!$V$4:$V$17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'2008-2021'!$AD$4:$AD$17</c:f>
              <c:numCache>
                <c:formatCode>0.00</c:formatCode>
                <c:ptCount val="14"/>
                <c:pt idx="0">
                  <c:v>13.754868270332189</c:v>
                </c:pt>
                <c:pt idx="1">
                  <c:v>15.05476640993524</c:v>
                </c:pt>
                <c:pt idx="2">
                  <c:v>13.754864725465373</c:v>
                </c:pt>
                <c:pt idx="3">
                  <c:v>13.871515464139103</c:v>
                </c:pt>
                <c:pt idx="4">
                  <c:v>14.322450574996401</c:v>
                </c:pt>
                <c:pt idx="5">
                  <c:v>14.772073840540916</c:v>
                </c:pt>
                <c:pt idx="6">
                  <c:v>15.143817563696093</c:v>
                </c:pt>
                <c:pt idx="7">
                  <c:v>14.495182976320711</c:v>
                </c:pt>
                <c:pt idx="8">
                  <c:v>14.627838237269918</c:v>
                </c:pt>
                <c:pt idx="9">
                  <c:v>13.692886522335236</c:v>
                </c:pt>
                <c:pt idx="10">
                  <c:v>12.62257555603675</c:v>
                </c:pt>
                <c:pt idx="11">
                  <c:v>12.503003724618527</c:v>
                </c:pt>
                <c:pt idx="12">
                  <c:v>11.611933891393003</c:v>
                </c:pt>
                <c:pt idx="13">
                  <c:v>12.1689678149164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9175296"/>
        <c:axId val="209176832"/>
      </c:lineChart>
      <c:catAx>
        <c:axId val="20917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Georgia" pitchFamily="18" charset="0"/>
                <a:ea typeface="+mn-ea"/>
                <a:cs typeface="+mn-cs"/>
              </a:defRPr>
            </a:pPr>
            <a:endParaRPr lang="en-US"/>
          </a:p>
        </c:txPr>
        <c:crossAx val="209176832"/>
        <c:crosses val="autoZero"/>
        <c:auto val="1"/>
        <c:lblAlgn val="ctr"/>
        <c:lblOffset val="100"/>
        <c:noMultiLvlLbl val="0"/>
      </c:catAx>
      <c:valAx>
        <c:axId val="209176832"/>
        <c:scaling>
          <c:orientation val="minMax"/>
          <c:max val="27"/>
          <c:min val="8"/>
        </c:scaling>
        <c:delete val="1"/>
        <c:axPos val="l"/>
        <c:numFmt formatCode="0.00" sourceLinked="1"/>
        <c:majorTickMark val="none"/>
        <c:minorTickMark val="none"/>
        <c:tickLblPos val="nextTo"/>
        <c:crossAx val="209175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Georgia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'2008-2021'!$X$21</c:f>
              <c:strCache>
                <c:ptCount val="1"/>
                <c:pt idx="0">
                  <c:v>Bucharest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'2008-2021'!$X$22:$X$35</c:f>
              <c:numCache>
                <c:formatCode>0.00</c:formatCode>
                <c:ptCount val="14"/>
                <c:pt idx="0">
                  <c:v>6.8882362772485255</c:v>
                </c:pt>
                <c:pt idx="1">
                  <c:v>6.8931101488123128</c:v>
                </c:pt>
                <c:pt idx="2">
                  <c:v>6.3931514958335232</c:v>
                </c:pt>
                <c:pt idx="3">
                  <c:v>6.0441744357014748</c:v>
                </c:pt>
                <c:pt idx="4">
                  <c:v>6.0025354343512207</c:v>
                </c:pt>
                <c:pt idx="5">
                  <c:v>6.0982692188637753</c:v>
                </c:pt>
                <c:pt idx="6">
                  <c:v>6.3213897575797899</c:v>
                </c:pt>
                <c:pt idx="7">
                  <c:v>6.7298799786263306</c:v>
                </c:pt>
                <c:pt idx="8">
                  <c:v>6.9752514606233449</c:v>
                </c:pt>
                <c:pt idx="9">
                  <c:v>6.8996441564825739</c:v>
                </c:pt>
                <c:pt idx="10">
                  <c:v>7.3605617510858892</c:v>
                </c:pt>
                <c:pt idx="11">
                  <c:v>7.0720753576675799</c:v>
                </c:pt>
                <c:pt idx="12">
                  <c:v>7.8002309468822171</c:v>
                </c:pt>
                <c:pt idx="13">
                  <c:v>7.3658892040128929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'2008-2021'!$Y$21</c:f>
              <c:strCache>
                <c:ptCount val="1"/>
                <c:pt idx="0">
                  <c:v>Cluj-Napoca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'2008-2021'!$Y$22:$Y$35</c:f>
              <c:numCache>
                <c:formatCode>0.00</c:formatCode>
                <c:ptCount val="14"/>
                <c:pt idx="0">
                  <c:v>6.8529076396807298</c:v>
                </c:pt>
                <c:pt idx="1">
                  <c:v>7.0907844725528069</c:v>
                </c:pt>
                <c:pt idx="2">
                  <c:v>7.4592890912274559</c:v>
                </c:pt>
                <c:pt idx="3">
                  <c:v>7.5824342805044829</c:v>
                </c:pt>
                <c:pt idx="4">
                  <c:v>8.2914798206278029</c:v>
                </c:pt>
                <c:pt idx="5">
                  <c:v>8.8105004101722724</c:v>
                </c:pt>
                <c:pt idx="6">
                  <c:v>9.799817323793576</c:v>
                </c:pt>
                <c:pt idx="7">
                  <c:v>10.697211155378486</c:v>
                </c:pt>
                <c:pt idx="8">
                  <c:v>12.180124785242789</c:v>
                </c:pt>
                <c:pt idx="9">
                  <c:v>12.6440329218107</c:v>
                </c:pt>
                <c:pt idx="10">
                  <c:v>13.577680283956877</c:v>
                </c:pt>
                <c:pt idx="11">
                  <c:v>14.676882210680727</c:v>
                </c:pt>
                <c:pt idx="12">
                  <c:v>15.977466628566763</c:v>
                </c:pt>
                <c:pt idx="13">
                  <c:v>16.09443135682422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'2008-2021'!$Z$21</c:f>
              <c:strCache>
                <c:ptCount val="1"/>
                <c:pt idx="0">
                  <c:v>Timișoara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'2008-2021'!$Z$22:$Z$35</c:f>
              <c:numCache>
                <c:formatCode>0.00</c:formatCode>
                <c:ptCount val="14"/>
                <c:pt idx="0">
                  <c:v>8.1915428243233546</c:v>
                </c:pt>
                <c:pt idx="1">
                  <c:v>5.5088702147525677</c:v>
                </c:pt>
                <c:pt idx="2">
                  <c:v>4.7579245161705135</c:v>
                </c:pt>
                <c:pt idx="3">
                  <c:v>4.8373195432018958</c:v>
                </c:pt>
                <c:pt idx="4">
                  <c:v>4.9483732709916231</c:v>
                </c:pt>
                <c:pt idx="5">
                  <c:v>5.1149527713420069</c:v>
                </c:pt>
                <c:pt idx="6">
                  <c:v>4.8783425680558903</c:v>
                </c:pt>
                <c:pt idx="7">
                  <c:v>5.1340459085333805</c:v>
                </c:pt>
                <c:pt idx="8">
                  <c:v>5.8516324099807591</c:v>
                </c:pt>
                <c:pt idx="9">
                  <c:v>5.3746363078237192</c:v>
                </c:pt>
                <c:pt idx="10">
                  <c:v>5.7926460264820507</c:v>
                </c:pt>
                <c:pt idx="11">
                  <c:v>5.962759204401185</c:v>
                </c:pt>
                <c:pt idx="12">
                  <c:v>6.3336550161540721</c:v>
                </c:pt>
                <c:pt idx="13">
                  <c:v>5.4960581550117746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'2008-2021'!$AA$21</c:f>
              <c:strCache>
                <c:ptCount val="1"/>
                <c:pt idx="0">
                  <c:v>Sibiu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'2008-2021'!$AA$22:$AA$35</c:f>
              <c:numCache>
                <c:formatCode>0.00</c:formatCode>
                <c:ptCount val="14"/>
                <c:pt idx="0">
                  <c:v>7.021353601158161</c:v>
                </c:pt>
                <c:pt idx="1">
                  <c:v>6.7462573431874171</c:v>
                </c:pt>
                <c:pt idx="2">
                  <c:v>6.3685836152375348</c:v>
                </c:pt>
                <c:pt idx="3">
                  <c:v>6.3617309826162005</c:v>
                </c:pt>
                <c:pt idx="4">
                  <c:v>6.7547556669324527</c:v>
                </c:pt>
                <c:pt idx="5">
                  <c:v>6.0618430452086951</c:v>
                </c:pt>
                <c:pt idx="6">
                  <c:v>5.8451672010994047</c:v>
                </c:pt>
                <c:pt idx="7">
                  <c:v>5.1081191350469197</c:v>
                </c:pt>
                <c:pt idx="8">
                  <c:v>5.0916784203102958</c:v>
                </c:pt>
                <c:pt idx="9">
                  <c:v>5.0906899668574868</c:v>
                </c:pt>
                <c:pt idx="10">
                  <c:v>5.0048118049615047</c:v>
                </c:pt>
                <c:pt idx="11">
                  <c:v>5.9130106661300061</c:v>
                </c:pt>
                <c:pt idx="12">
                  <c:v>5.3940808316537607</c:v>
                </c:pt>
                <c:pt idx="13">
                  <c:v>5.9239080247483606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'2008-2021'!$AB$21</c:f>
              <c:strCache>
                <c:ptCount val="1"/>
                <c:pt idx="0">
                  <c:v>Brașov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'2008-2021'!$AB$22:$AB$35</c:f>
              <c:numCache>
                <c:formatCode>0.00</c:formatCode>
                <c:ptCount val="14"/>
                <c:pt idx="0">
                  <c:v>4.8734623521115727</c:v>
                </c:pt>
                <c:pt idx="1">
                  <c:v>5.0741543076153972</c:v>
                </c:pt>
                <c:pt idx="2">
                  <c:v>5.4371080781999259</c:v>
                </c:pt>
                <c:pt idx="3">
                  <c:v>5.3339367686041248</c:v>
                </c:pt>
                <c:pt idx="4">
                  <c:v>5.981342601060911</c:v>
                </c:pt>
                <c:pt idx="5">
                  <c:v>6.3064669519733716</c:v>
                </c:pt>
                <c:pt idx="6">
                  <c:v>6.384955994096102</c:v>
                </c:pt>
                <c:pt idx="7">
                  <c:v>6.4505152634649034</c:v>
                </c:pt>
                <c:pt idx="8">
                  <c:v>6.8276072816169728</c:v>
                </c:pt>
                <c:pt idx="9">
                  <c:v>7.2215470263065038</c:v>
                </c:pt>
                <c:pt idx="10">
                  <c:v>7.7484859280370504</c:v>
                </c:pt>
                <c:pt idx="11">
                  <c:v>7.7980072760643706</c:v>
                </c:pt>
                <c:pt idx="12">
                  <c:v>8.2332817999407908</c:v>
                </c:pt>
                <c:pt idx="13">
                  <c:v>8.7578852083392267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'2008-2021'!$AC$21</c:f>
              <c:strCache>
                <c:ptCount val="1"/>
                <c:pt idx="0">
                  <c:v>Iași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'2008-2021'!$AC$22:$AC$35</c:f>
              <c:numCache>
                <c:formatCode>0.00</c:formatCode>
                <c:ptCount val="14"/>
                <c:pt idx="0">
                  <c:v>8.7463126843657815</c:v>
                </c:pt>
                <c:pt idx="1">
                  <c:v>8.2046171732270388</c:v>
                </c:pt>
                <c:pt idx="2">
                  <c:v>8.3635789805901855</c:v>
                </c:pt>
                <c:pt idx="3">
                  <c:v>8.1732733959950963</c:v>
                </c:pt>
                <c:pt idx="4">
                  <c:v>8.3949121744397335</c:v>
                </c:pt>
                <c:pt idx="5">
                  <c:v>9.1536338546458147</c:v>
                </c:pt>
                <c:pt idx="6">
                  <c:v>9.4524319363719798</c:v>
                </c:pt>
                <c:pt idx="7">
                  <c:v>9.481594056062141</c:v>
                </c:pt>
                <c:pt idx="8">
                  <c:v>10.11492503234645</c:v>
                </c:pt>
                <c:pt idx="9">
                  <c:v>10.752327996248409</c:v>
                </c:pt>
                <c:pt idx="10">
                  <c:v>11.559219959850875</c:v>
                </c:pt>
                <c:pt idx="11">
                  <c:v>12.399049646092164</c:v>
                </c:pt>
                <c:pt idx="12">
                  <c:v>13.52915216005492</c:v>
                </c:pt>
                <c:pt idx="13">
                  <c:v>13.604182102576768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'2008-2021'!$AD$21</c:f>
              <c:strCache>
                <c:ptCount val="1"/>
                <c:pt idx="0">
                  <c:v>Oradea</c:v>
                </c:pt>
              </c:strCache>
            </c:strRef>
          </c:tx>
          <c:spPr>
            <a:ln w="19050" cap="rnd" cmpd="sng" algn="ctr">
              <a:solidFill>
                <a:schemeClr val="accent1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'2008-2021'!$V$22:$V$35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'2008-2021'!$AD$22:$AD$35</c:f>
              <c:numCache>
                <c:formatCode>0.00</c:formatCode>
                <c:ptCount val="14"/>
                <c:pt idx="0">
                  <c:v>6.3562157098889331</c:v>
                </c:pt>
                <c:pt idx="1">
                  <c:v>7.9787234042553195</c:v>
                </c:pt>
                <c:pt idx="2">
                  <c:v>6.3216011042098001</c:v>
                </c:pt>
                <c:pt idx="3">
                  <c:v>7.486818980667838</c:v>
                </c:pt>
                <c:pt idx="4">
                  <c:v>7.6994818652849739</c:v>
                </c:pt>
                <c:pt idx="5">
                  <c:v>8.2326358188427147</c:v>
                </c:pt>
                <c:pt idx="6">
                  <c:v>8.8053691275167782</c:v>
                </c:pt>
                <c:pt idx="7">
                  <c:v>8.3366320956377162</c:v>
                </c:pt>
                <c:pt idx="8">
                  <c:v>8.6667147910199951</c:v>
                </c:pt>
                <c:pt idx="9">
                  <c:v>8.1330729002583322</c:v>
                </c:pt>
                <c:pt idx="10">
                  <c:v>7.895052226498076</c:v>
                </c:pt>
                <c:pt idx="11">
                  <c:v>7.1837524177949712</c:v>
                </c:pt>
                <c:pt idx="12">
                  <c:v>6.2463696885751308</c:v>
                </c:pt>
                <c:pt idx="13">
                  <c:v>6.1375857593176342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9389440"/>
        <c:axId val="209390976"/>
      </c:lineChart>
      <c:catAx>
        <c:axId val="20938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Georgia" pitchFamily="18" charset="0"/>
                <a:ea typeface="+mn-ea"/>
                <a:cs typeface="+mn-cs"/>
              </a:defRPr>
            </a:pPr>
            <a:endParaRPr lang="en-US"/>
          </a:p>
        </c:txPr>
        <c:crossAx val="209390976"/>
        <c:crosses val="autoZero"/>
        <c:auto val="1"/>
        <c:lblAlgn val="ctr"/>
        <c:lblOffset val="100"/>
        <c:noMultiLvlLbl val="0"/>
      </c:catAx>
      <c:valAx>
        <c:axId val="209390976"/>
        <c:scaling>
          <c:orientation val="minMax"/>
          <c:max val="17"/>
          <c:min val="4"/>
        </c:scaling>
        <c:delete val="1"/>
        <c:axPos val="l"/>
        <c:numFmt formatCode="0.00" sourceLinked="1"/>
        <c:majorTickMark val="none"/>
        <c:minorTickMark val="none"/>
        <c:tickLblPos val="nextTo"/>
        <c:crossAx val="20938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Georgia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244475</xdr:colOff>
      <xdr:row>2</xdr:row>
      <xdr:rowOff>88905</xdr:rowOff>
    </xdr:from>
    <xdr:to>
      <xdr:col>46</xdr:col>
      <xdr:colOff>136525</xdr:colOff>
      <xdr:row>30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476250</xdr:colOff>
      <xdr:row>33</xdr:row>
      <xdr:rowOff>139700</xdr:rowOff>
    </xdr:from>
    <xdr:to>
      <xdr:col>47</xdr:col>
      <xdr:colOff>558800</xdr:colOff>
      <xdr:row>63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workbookViewId="0">
      <selection activeCell="M19" sqref="M19"/>
    </sheetView>
  </sheetViews>
  <sheetFormatPr defaultColWidth="8.85546875" defaultRowHeight="15" x14ac:dyDescent="0.25"/>
  <cols>
    <col min="4" max="4" width="11" bestFit="1" customWidth="1"/>
    <col min="9" max="9" width="11" bestFit="1" customWidth="1"/>
  </cols>
  <sheetData>
    <row r="1" spans="1:30" s="5" customFormat="1" x14ac:dyDescent="0.25">
      <c r="C1" s="5" t="s">
        <v>14</v>
      </c>
    </row>
    <row r="2" spans="1:30" x14ac:dyDescent="0.25">
      <c r="C2" t="s">
        <v>11</v>
      </c>
      <c r="M2" t="s">
        <v>10</v>
      </c>
      <c r="X2" t="s">
        <v>12</v>
      </c>
    </row>
    <row r="3" spans="1:30" x14ac:dyDescent="0.25">
      <c r="A3" s="3"/>
      <c r="B3" s="3" t="s">
        <v>7</v>
      </c>
      <c r="C3" s="3" t="s">
        <v>1</v>
      </c>
      <c r="D3" s="3" t="s">
        <v>6</v>
      </c>
      <c r="E3" s="3" t="s">
        <v>8</v>
      </c>
      <c r="F3" s="3" t="s">
        <v>0</v>
      </c>
      <c r="G3" s="3" t="s">
        <v>9</v>
      </c>
      <c r="H3" s="3" t="s">
        <v>4</v>
      </c>
      <c r="I3" s="3" t="s">
        <v>5</v>
      </c>
      <c r="K3" s="3"/>
      <c r="L3" s="3" t="s">
        <v>7</v>
      </c>
      <c r="M3" s="3" t="s">
        <v>13</v>
      </c>
      <c r="N3" s="3" t="s">
        <v>6</v>
      </c>
      <c r="O3" s="3" t="s">
        <v>8</v>
      </c>
      <c r="P3" s="3" t="s">
        <v>0</v>
      </c>
      <c r="Q3" s="3" t="s">
        <v>9</v>
      </c>
      <c r="R3" s="3" t="s">
        <v>4</v>
      </c>
      <c r="S3" s="3" t="s">
        <v>5</v>
      </c>
      <c r="V3" s="3"/>
      <c r="W3" s="3" t="s">
        <v>7</v>
      </c>
      <c r="X3" s="3" t="s">
        <v>13</v>
      </c>
      <c r="Y3" s="3" t="s">
        <v>6</v>
      </c>
      <c r="Z3" s="3" t="s">
        <v>2</v>
      </c>
      <c r="AA3" s="3" t="s">
        <v>0</v>
      </c>
      <c r="AB3" s="3" t="s">
        <v>3</v>
      </c>
      <c r="AC3" s="3" t="s">
        <v>4</v>
      </c>
      <c r="AD3" s="3" t="s">
        <v>5</v>
      </c>
    </row>
    <row r="4" spans="1:30" x14ac:dyDescent="0.25">
      <c r="A4">
        <v>2008</v>
      </c>
      <c r="B4">
        <v>253587</v>
      </c>
      <c r="C4">
        <v>72331</v>
      </c>
      <c r="D4">
        <v>11379</v>
      </c>
      <c r="E4">
        <v>10145</v>
      </c>
      <c r="F4">
        <v>3596</v>
      </c>
      <c r="G4">
        <v>6245</v>
      </c>
      <c r="H4">
        <v>4996</v>
      </c>
      <c r="I4">
        <v>6004</v>
      </c>
      <c r="K4">
        <v>2008</v>
      </c>
      <c r="L4">
        <v>4523584</v>
      </c>
      <c r="M4">
        <v>819301</v>
      </c>
      <c r="N4">
        <v>80182</v>
      </c>
      <c r="O4">
        <v>73463</v>
      </c>
      <c r="P4">
        <v>30770</v>
      </c>
      <c r="Q4">
        <v>55221</v>
      </c>
      <c r="R4">
        <v>46461</v>
      </c>
      <c r="S4">
        <v>43650</v>
      </c>
      <c r="V4">
        <v>2008</v>
      </c>
      <c r="W4" s="1">
        <f t="shared" ref="W4:AD4" si="0">B4*100/L4</f>
        <v>5.6058868366321928</v>
      </c>
      <c r="X4" s="1">
        <f t="shared" si="0"/>
        <v>8.8283793135856055</v>
      </c>
      <c r="Y4" s="1">
        <f t="shared" si="0"/>
        <v>14.19146441844803</v>
      </c>
      <c r="Z4" s="1">
        <f t="shared" si="0"/>
        <v>13.809672896560173</v>
      </c>
      <c r="AA4" s="1">
        <f t="shared" si="0"/>
        <v>11.686707832304192</v>
      </c>
      <c r="AB4" s="1">
        <f t="shared" si="0"/>
        <v>11.309103420800058</v>
      </c>
      <c r="AC4" s="1">
        <f t="shared" si="0"/>
        <v>10.753104754525301</v>
      </c>
      <c r="AD4" s="1">
        <f t="shared" si="0"/>
        <v>13.754868270332189</v>
      </c>
    </row>
    <row r="5" spans="1:30" x14ac:dyDescent="0.25">
      <c r="A5">
        <v>2009</v>
      </c>
      <c r="B5">
        <v>238423</v>
      </c>
      <c r="C5">
        <v>74649</v>
      </c>
      <c r="D5">
        <v>10934</v>
      </c>
      <c r="E5">
        <v>7503</v>
      </c>
      <c r="F5">
        <v>3404</v>
      </c>
      <c r="G5">
        <v>5657</v>
      </c>
      <c r="H5">
        <v>4483</v>
      </c>
      <c r="I5">
        <v>5649</v>
      </c>
      <c r="K5">
        <v>2009</v>
      </c>
      <c r="L5">
        <v>4162770</v>
      </c>
      <c r="M5">
        <v>876635</v>
      </c>
      <c r="N5">
        <v>80039</v>
      </c>
      <c r="O5">
        <v>70893</v>
      </c>
      <c r="P5">
        <v>28957</v>
      </c>
      <c r="Q5">
        <v>52238</v>
      </c>
      <c r="R5">
        <v>42394</v>
      </c>
      <c r="S5">
        <v>37523</v>
      </c>
      <c r="V5">
        <v>2009</v>
      </c>
      <c r="W5" s="1">
        <f t="shared" ref="W5:W17" si="1">B5*100/L5</f>
        <v>5.7275083658237183</v>
      </c>
      <c r="X5" s="1">
        <f t="shared" ref="X5:X17" si="2">C5*100/M5</f>
        <v>8.5154026476241533</v>
      </c>
      <c r="Y5" s="1">
        <f t="shared" ref="Y5:Y17" si="3">D5*100/N5</f>
        <v>13.660840340334087</v>
      </c>
      <c r="Z5" s="1">
        <f t="shared" ref="Z5:Z17" si="4">E5*100/O5</f>
        <v>10.583555499132496</v>
      </c>
      <c r="AA5" s="1">
        <f t="shared" ref="AA5:AA17" si="5">F5*100/P5</f>
        <v>11.75536139793487</v>
      </c>
      <c r="AB5" s="1">
        <f t="shared" ref="AB5:AB17" si="6">G5*100/Q5</f>
        <v>10.829281366055362</v>
      </c>
      <c r="AC5" s="1">
        <f t="shared" ref="AC5:AC17" si="7">H5*100/R5</f>
        <v>10.5746096145681</v>
      </c>
      <c r="AD5" s="1">
        <f t="shared" ref="AD5:AD17" si="8">I5*100/S5</f>
        <v>15.05476640993524</v>
      </c>
    </row>
    <row r="6" spans="1:30" x14ac:dyDescent="0.25">
      <c r="A6">
        <v>2010</v>
      </c>
      <c r="B6">
        <v>242103</v>
      </c>
      <c r="C6">
        <v>76056</v>
      </c>
      <c r="D6">
        <v>11852</v>
      </c>
      <c r="E6">
        <v>7926</v>
      </c>
      <c r="F6">
        <v>3636</v>
      </c>
      <c r="G6">
        <v>5550</v>
      </c>
      <c r="H6">
        <v>4681</v>
      </c>
      <c r="I6">
        <v>5867</v>
      </c>
      <c r="K6">
        <v>2010</v>
      </c>
      <c r="L6">
        <v>3925634</v>
      </c>
      <c r="M6">
        <v>854585</v>
      </c>
      <c r="N6">
        <v>81153</v>
      </c>
      <c r="O6">
        <v>73748</v>
      </c>
      <c r="P6">
        <v>32306</v>
      </c>
      <c r="Q6">
        <v>51705</v>
      </c>
      <c r="R6">
        <v>43550</v>
      </c>
      <c r="S6">
        <v>42654</v>
      </c>
      <c r="V6">
        <v>2010</v>
      </c>
      <c r="W6" s="1">
        <f t="shared" si="1"/>
        <v>6.1672331144472459</v>
      </c>
      <c r="X6" s="1">
        <f t="shared" si="2"/>
        <v>8.8997583622460024</v>
      </c>
      <c r="Y6" s="1">
        <f t="shared" si="3"/>
        <v>14.604512464111</v>
      </c>
      <c r="Z6" s="1">
        <f t="shared" si="4"/>
        <v>10.747410099256928</v>
      </c>
      <c r="AA6" s="1">
        <f t="shared" si="5"/>
        <v>11.25487525537052</v>
      </c>
      <c r="AB6" s="1">
        <f t="shared" si="6"/>
        <v>10.733971569480708</v>
      </c>
      <c r="AC6" s="1">
        <f t="shared" si="7"/>
        <v>10.748564867967852</v>
      </c>
      <c r="AD6" s="1">
        <f t="shared" si="8"/>
        <v>13.754864725465373</v>
      </c>
    </row>
    <row r="7" spans="1:30" x14ac:dyDescent="0.25">
      <c r="A7">
        <v>2011</v>
      </c>
      <c r="B7">
        <v>256959</v>
      </c>
      <c r="C7">
        <v>76908</v>
      </c>
      <c r="D7">
        <v>14123</v>
      </c>
      <c r="E7">
        <v>8396</v>
      </c>
      <c r="F7">
        <v>4447</v>
      </c>
      <c r="G7">
        <v>6558</v>
      </c>
      <c r="H7">
        <v>5072</v>
      </c>
      <c r="I7">
        <v>6454</v>
      </c>
      <c r="K7">
        <v>2011</v>
      </c>
      <c r="L7">
        <v>3998033</v>
      </c>
      <c r="M7">
        <v>827118</v>
      </c>
      <c r="N7">
        <v>80456</v>
      </c>
      <c r="O7">
        <v>78602</v>
      </c>
      <c r="P7">
        <v>34068</v>
      </c>
      <c r="Q7">
        <v>55681</v>
      </c>
      <c r="R7">
        <v>46319</v>
      </c>
      <c r="S7">
        <v>46527</v>
      </c>
      <c r="V7">
        <v>2011</v>
      </c>
      <c r="W7" s="1">
        <f t="shared" si="1"/>
        <v>6.4271355439037148</v>
      </c>
      <c r="X7" s="1">
        <f t="shared" si="2"/>
        <v>9.2983105191762245</v>
      </c>
      <c r="Y7" s="1">
        <f t="shared" si="3"/>
        <v>17.553693944516258</v>
      </c>
      <c r="Z7" s="1">
        <f t="shared" si="4"/>
        <v>10.681662044222794</v>
      </c>
      <c r="AA7" s="1">
        <f t="shared" si="5"/>
        <v>13.053305154397089</v>
      </c>
      <c r="AB7" s="1">
        <f t="shared" si="6"/>
        <v>11.777805714696216</v>
      </c>
      <c r="AC7" s="1">
        <f t="shared" si="7"/>
        <v>10.950150046417237</v>
      </c>
      <c r="AD7" s="1">
        <f t="shared" si="8"/>
        <v>13.871515464139103</v>
      </c>
    </row>
    <row r="8" spans="1:30" x14ac:dyDescent="0.25">
      <c r="A8">
        <v>2012</v>
      </c>
      <c r="B8">
        <v>263965</v>
      </c>
      <c r="C8">
        <v>80251</v>
      </c>
      <c r="D8">
        <v>14762</v>
      </c>
      <c r="E8">
        <v>8634</v>
      </c>
      <c r="F8">
        <v>4603</v>
      </c>
      <c r="G8">
        <v>6572</v>
      </c>
      <c r="H8">
        <v>5376</v>
      </c>
      <c r="I8">
        <v>6962</v>
      </c>
      <c r="K8">
        <v>2012</v>
      </c>
      <c r="L8">
        <v>4046316</v>
      </c>
      <c r="M8">
        <v>886976</v>
      </c>
      <c r="N8">
        <v>91515</v>
      </c>
      <c r="O8">
        <v>82387</v>
      </c>
      <c r="P8">
        <v>35423</v>
      </c>
      <c r="Q8">
        <v>59054</v>
      </c>
      <c r="R8">
        <v>48460</v>
      </c>
      <c r="S8">
        <v>48609</v>
      </c>
      <c r="V8">
        <v>2012</v>
      </c>
      <c r="W8" s="1">
        <f t="shared" si="1"/>
        <v>6.5235883702607511</v>
      </c>
      <c r="X8" s="1">
        <f t="shared" si="2"/>
        <v>9.047708167977488</v>
      </c>
      <c r="Y8" s="1">
        <f t="shared" si="3"/>
        <v>16.1306889580943</v>
      </c>
      <c r="Z8" s="1">
        <f t="shared" si="4"/>
        <v>10.479808707684464</v>
      </c>
      <c r="AA8" s="1">
        <f t="shared" si="5"/>
        <v>12.994382181068797</v>
      </c>
      <c r="AB8" s="1">
        <f t="shared" si="6"/>
        <v>11.128797371896908</v>
      </c>
      <c r="AC8" s="1">
        <f t="shared" si="7"/>
        <v>11.093685513825836</v>
      </c>
      <c r="AD8" s="1">
        <f t="shared" si="8"/>
        <v>14.322450574996401</v>
      </c>
    </row>
    <row r="9" spans="1:30" x14ac:dyDescent="0.25">
      <c r="A9">
        <v>2013</v>
      </c>
      <c r="B9">
        <v>277153</v>
      </c>
      <c r="C9">
        <v>84421</v>
      </c>
      <c r="D9">
        <v>15939</v>
      </c>
      <c r="E9">
        <v>9425</v>
      </c>
      <c r="F9">
        <v>4664</v>
      </c>
      <c r="G9">
        <v>6919</v>
      </c>
      <c r="H9">
        <v>6169</v>
      </c>
      <c r="I9">
        <v>7450</v>
      </c>
      <c r="K9">
        <v>2013</v>
      </c>
      <c r="L9">
        <v>4035623</v>
      </c>
      <c r="M9">
        <v>908376</v>
      </c>
      <c r="N9">
        <v>97831</v>
      </c>
      <c r="O9">
        <v>87690</v>
      </c>
      <c r="P9">
        <v>38089</v>
      </c>
      <c r="Q9">
        <v>62518</v>
      </c>
      <c r="R9">
        <v>52887</v>
      </c>
      <c r="S9">
        <v>50433</v>
      </c>
      <c r="V9">
        <v>2013</v>
      </c>
      <c r="W9" s="1">
        <f t="shared" si="1"/>
        <v>6.8676633074992388</v>
      </c>
      <c r="X9" s="1">
        <f t="shared" si="2"/>
        <v>9.2936185015896502</v>
      </c>
      <c r="Y9" s="1">
        <f t="shared" si="3"/>
        <v>16.2923817603827</v>
      </c>
      <c r="Z9" s="1">
        <f t="shared" si="4"/>
        <v>10.748089862013913</v>
      </c>
      <c r="AA9" s="1">
        <f t="shared" si="5"/>
        <v>12.245005119588333</v>
      </c>
      <c r="AB9" s="1">
        <f t="shared" si="6"/>
        <v>11.067212642758886</v>
      </c>
      <c r="AC9" s="1">
        <f t="shared" si="7"/>
        <v>11.664492219259932</v>
      </c>
      <c r="AD9" s="1">
        <f t="shared" si="8"/>
        <v>14.772073840540916</v>
      </c>
    </row>
    <row r="10" spans="1:30" x14ac:dyDescent="0.25">
      <c r="A10">
        <v>2014</v>
      </c>
      <c r="B10">
        <v>289478</v>
      </c>
      <c r="C10">
        <v>87713</v>
      </c>
      <c r="D10">
        <v>17614</v>
      </c>
      <c r="E10">
        <v>8919</v>
      </c>
      <c r="F10">
        <v>4587</v>
      </c>
      <c r="G10">
        <v>7120</v>
      </c>
      <c r="H10">
        <v>6958</v>
      </c>
      <c r="I10">
        <v>7929</v>
      </c>
      <c r="K10">
        <v>2014</v>
      </c>
      <c r="L10">
        <v>4036677</v>
      </c>
      <c r="M10">
        <v>922632</v>
      </c>
      <c r="N10">
        <v>105786</v>
      </c>
      <c r="O10">
        <v>93608</v>
      </c>
      <c r="P10">
        <v>40568</v>
      </c>
      <c r="Q10">
        <v>67229</v>
      </c>
      <c r="R10">
        <v>56465</v>
      </c>
      <c r="S10">
        <v>52358</v>
      </c>
      <c r="V10">
        <v>2014</v>
      </c>
      <c r="W10" s="1">
        <f t="shared" si="1"/>
        <v>7.1711955155193241</v>
      </c>
      <c r="X10" s="1">
        <f t="shared" si="2"/>
        <v>9.5068239558133687</v>
      </c>
      <c r="Y10" s="1">
        <f t="shared" si="3"/>
        <v>16.650596487247839</v>
      </c>
      <c r="Z10" s="1">
        <f t="shared" si="4"/>
        <v>9.5280317921545166</v>
      </c>
      <c r="AA10" s="1">
        <f t="shared" si="5"/>
        <v>11.306941431670282</v>
      </c>
      <c r="AB10" s="1">
        <f t="shared" si="6"/>
        <v>10.590667717800354</v>
      </c>
      <c r="AC10" s="1">
        <f t="shared" si="7"/>
        <v>12.32267776498716</v>
      </c>
      <c r="AD10" s="1">
        <f t="shared" si="8"/>
        <v>15.143817563696093</v>
      </c>
    </row>
    <row r="11" spans="1:30" x14ac:dyDescent="0.25">
      <c r="A11">
        <v>2015</v>
      </c>
      <c r="B11">
        <v>310945</v>
      </c>
      <c r="C11">
        <v>97955</v>
      </c>
      <c r="D11">
        <v>20167</v>
      </c>
      <c r="E11">
        <v>9991</v>
      </c>
      <c r="F11">
        <v>4875</v>
      </c>
      <c r="G11">
        <v>7597</v>
      </c>
      <c r="H11">
        <v>7932</v>
      </c>
      <c r="I11">
        <v>8215</v>
      </c>
      <c r="K11">
        <v>2015</v>
      </c>
      <c r="L11">
        <v>4115671</v>
      </c>
      <c r="M11">
        <v>960836</v>
      </c>
      <c r="N11">
        <v>115042</v>
      </c>
      <c r="O11">
        <v>100160</v>
      </c>
      <c r="P11">
        <v>43484</v>
      </c>
      <c r="Q11">
        <v>71037</v>
      </c>
      <c r="R11">
        <v>60139</v>
      </c>
      <c r="S11">
        <v>56674</v>
      </c>
      <c r="V11">
        <v>2015</v>
      </c>
      <c r="W11" s="1">
        <f t="shared" si="1"/>
        <v>7.5551471436856836</v>
      </c>
      <c r="X11" s="1">
        <f t="shared" si="2"/>
        <v>10.194767889629448</v>
      </c>
      <c r="Y11" s="1">
        <f t="shared" si="3"/>
        <v>17.530119434641261</v>
      </c>
      <c r="Z11" s="1">
        <f t="shared" si="4"/>
        <v>9.9750399361022364</v>
      </c>
      <c r="AA11" s="1">
        <f t="shared" si="5"/>
        <v>11.211020145340814</v>
      </c>
      <c r="AB11" s="1">
        <f t="shared" si="6"/>
        <v>10.69442684798063</v>
      </c>
      <c r="AC11" s="1">
        <f t="shared" si="7"/>
        <v>13.189444453682302</v>
      </c>
      <c r="AD11" s="1">
        <f t="shared" si="8"/>
        <v>14.495182976320711</v>
      </c>
    </row>
    <row r="12" spans="1:30" x14ac:dyDescent="0.25">
      <c r="A12">
        <v>2016</v>
      </c>
      <c r="B12">
        <v>328775</v>
      </c>
      <c r="C12">
        <v>101791</v>
      </c>
      <c r="D12">
        <v>22694</v>
      </c>
      <c r="E12">
        <v>10668</v>
      </c>
      <c r="F12">
        <v>5523</v>
      </c>
      <c r="G12">
        <v>7931</v>
      </c>
      <c r="H12">
        <v>8996</v>
      </c>
      <c r="I12">
        <v>8710</v>
      </c>
      <c r="K12">
        <v>2016</v>
      </c>
      <c r="L12">
        <v>4206181</v>
      </c>
      <c r="M12">
        <v>1024851</v>
      </c>
      <c r="N12">
        <v>122771</v>
      </c>
      <c r="O12">
        <v>110902</v>
      </c>
      <c r="P12">
        <v>47080</v>
      </c>
      <c r="Q12">
        <v>76427</v>
      </c>
      <c r="R12">
        <v>64461</v>
      </c>
      <c r="S12">
        <v>59544</v>
      </c>
      <c r="V12">
        <v>2016</v>
      </c>
      <c r="W12" s="1">
        <f t="shared" si="1"/>
        <v>7.8164729477880295</v>
      </c>
      <c r="X12" s="1">
        <f t="shared" si="2"/>
        <v>9.932273081647967</v>
      </c>
      <c r="Y12" s="1">
        <f t="shared" si="3"/>
        <v>18.484821334028393</v>
      </c>
      <c r="Z12" s="1">
        <f t="shared" si="4"/>
        <v>9.6193035292420337</v>
      </c>
      <c r="AA12" s="1">
        <f t="shared" si="5"/>
        <v>11.731096006796941</v>
      </c>
      <c r="AB12" s="1">
        <f t="shared" si="6"/>
        <v>10.377222709251965</v>
      </c>
      <c r="AC12" s="1">
        <f t="shared" si="7"/>
        <v>13.955725167155334</v>
      </c>
      <c r="AD12" s="1">
        <f t="shared" si="8"/>
        <v>14.627838237269918</v>
      </c>
    </row>
    <row r="13" spans="1:30" x14ac:dyDescent="0.25">
      <c r="A13">
        <v>2017</v>
      </c>
      <c r="B13">
        <v>345323</v>
      </c>
      <c r="C13">
        <v>107664</v>
      </c>
      <c r="D13">
        <v>24819</v>
      </c>
      <c r="E13">
        <v>10726</v>
      </c>
      <c r="F13">
        <v>5613</v>
      </c>
      <c r="G13">
        <v>8539</v>
      </c>
      <c r="H13">
        <v>9920</v>
      </c>
      <c r="I13">
        <v>8589</v>
      </c>
      <c r="K13">
        <v>2017</v>
      </c>
      <c r="L13">
        <v>4163943</v>
      </c>
      <c r="M13">
        <v>991083</v>
      </c>
      <c r="N13">
        <v>120971</v>
      </c>
      <c r="O13">
        <v>118998</v>
      </c>
      <c r="P13">
        <v>49940</v>
      </c>
      <c r="Q13">
        <v>78964</v>
      </c>
      <c r="R13">
        <v>70062</v>
      </c>
      <c r="S13">
        <v>62726</v>
      </c>
      <c r="V13">
        <v>2017</v>
      </c>
      <c r="W13" s="1">
        <f t="shared" si="1"/>
        <v>8.2931730813798357</v>
      </c>
      <c r="X13" s="1">
        <f t="shared" si="2"/>
        <v>10.863267758603467</v>
      </c>
      <c r="Y13" s="1">
        <f t="shared" si="3"/>
        <v>20.516487422605419</v>
      </c>
      <c r="Z13" s="1">
        <f t="shared" si="4"/>
        <v>9.0135968671742379</v>
      </c>
      <c r="AA13" s="1">
        <f t="shared" si="5"/>
        <v>11.239487384861834</v>
      </c>
      <c r="AB13" s="1">
        <f t="shared" si="6"/>
        <v>10.813788561876297</v>
      </c>
      <c r="AC13" s="1">
        <f t="shared" si="7"/>
        <v>14.158887842196911</v>
      </c>
      <c r="AD13" s="1">
        <f t="shared" si="8"/>
        <v>13.692886522335236</v>
      </c>
    </row>
    <row r="14" spans="1:30" x14ac:dyDescent="0.25">
      <c r="A14">
        <v>2018</v>
      </c>
      <c r="B14">
        <v>360567</v>
      </c>
      <c r="C14">
        <v>116479</v>
      </c>
      <c r="D14">
        <v>27726</v>
      </c>
      <c r="E14">
        <v>11667</v>
      </c>
      <c r="F14">
        <v>5639</v>
      </c>
      <c r="G14">
        <v>8687</v>
      </c>
      <c r="H14">
        <v>11134</v>
      </c>
      <c r="I14">
        <v>8161</v>
      </c>
      <c r="K14">
        <v>2018</v>
      </c>
      <c r="L14">
        <v>4196896</v>
      </c>
      <c r="M14">
        <v>1024082</v>
      </c>
      <c r="N14">
        <v>128111</v>
      </c>
      <c r="O14">
        <v>124530</v>
      </c>
      <c r="P14">
        <v>53470</v>
      </c>
      <c r="Q14">
        <v>82226</v>
      </c>
      <c r="R14">
        <v>73059</v>
      </c>
      <c r="S14">
        <v>64654</v>
      </c>
      <c r="V14">
        <v>2018</v>
      </c>
      <c r="W14" s="1">
        <f t="shared" si="1"/>
        <v>8.5912779349309591</v>
      </c>
      <c r="X14" s="1">
        <f t="shared" si="2"/>
        <v>11.373991535834044</v>
      </c>
      <c r="Y14" s="1">
        <f t="shared" si="3"/>
        <v>21.642169680979777</v>
      </c>
      <c r="Z14" s="1">
        <f t="shared" si="4"/>
        <v>9.3688267887256078</v>
      </c>
      <c r="AA14" s="1">
        <f t="shared" si="5"/>
        <v>10.546100617168506</v>
      </c>
      <c r="AB14" s="1">
        <f t="shared" si="6"/>
        <v>10.564784861236106</v>
      </c>
      <c r="AC14" s="1">
        <f t="shared" si="7"/>
        <v>15.239737746205122</v>
      </c>
      <c r="AD14" s="1">
        <f t="shared" si="8"/>
        <v>12.62257555603675</v>
      </c>
    </row>
    <row r="15" spans="1:30" x14ac:dyDescent="0.25">
      <c r="A15">
        <v>2019</v>
      </c>
      <c r="B15">
        <v>376819</v>
      </c>
      <c r="C15">
        <v>114310</v>
      </c>
      <c r="D15">
        <v>29610</v>
      </c>
      <c r="E15">
        <v>12010</v>
      </c>
      <c r="F15">
        <v>6950</v>
      </c>
      <c r="G15">
        <v>8556</v>
      </c>
      <c r="H15">
        <v>12665</v>
      </c>
      <c r="I15">
        <v>8325</v>
      </c>
      <c r="K15">
        <v>2019</v>
      </c>
      <c r="L15">
        <v>4242018</v>
      </c>
      <c r="M15">
        <v>1052555</v>
      </c>
      <c r="N15">
        <v>133072</v>
      </c>
      <c r="O15">
        <v>129779</v>
      </c>
      <c r="P15">
        <v>55674</v>
      </c>
      <c r="Q15">
        <v>83931</v>
      </c>
      <c r="R15">
        <v>76841</v>
      </c>
      <c r="S15">
        <v>66584</v>
      </c>
      <c r="V15">
        <v>2019</v>
      </c>
      <c r="W15" s="1">
        <f t="shared" si="1"/>
        <v>8.8830127547785036</v>
      </c>
      <c r="X15" s="1">
        <f t="shared" si="2"/>
        <v>10.860240082465999</v>
      </c>
      <c r="Y15" s="1">
        <f t="shared" si="3"/>
        <v>22.25111217987255</v>
      </c>
      <c r="Z15" s="1">
        <f t="shared" si="4"/>
        <v>9.2541936676966223</v>
      </c>
      <c r="AA15" s="1">
        <f t="shared" si="5"/>
        <v>12.483385422279699</v>
      </c>
      <c r="AB15" s="1">
        <f t="shared" si="6"/>
        <v>10.194088000857848</v>
      </c>
      <c r="AC15" s="1">
        <f t="shared" si="7"/>
        <v>16.482086386174046</v>
      </c>
      <c r="AD15" s="1">
        <f t="shared" si="8"/>
        <v>12.503003724618527</v>
      </c>
    </row>
    <row r="16" spans="1:30" x14ac:dyDescent="0.25">
      <c r="A16">
        <v>2020</v>
      </c>
      <c r="B16">
        <v>373522</v>
      </c>
      <c r="C16">
        <v>124407</v>
      </c>
      <c r="D16">
        <v>30976</v>
      </c>
      <c r="E16">
        <v>11872</v>
      </c>
      <c r="F16">
        <v>6935</v>
      </c>
      <c r="G16">
        <v>8282</v>
      </c>
      <c r="H16">
        <v>13807</v>
      </c>
      <c r="I16">
        <v>7574</v>
      </c>
      <c r="K16">
        <v>2020</v>
      </c>
      <c r="L16">
        <v>4094234</v>
      </c>
      <c r="M16">
        <v>1040601</v>
      </c>
      <c r="N16">
        <v>132744</v>
      </c>
      <c r="O16">
        <v>125638</v>
      </c>
      <c r="P16">
        <v>54118</v>
      </c>
      <c r="Q16">
        <v>80802</v>
      </c>
      <c r="R16">
        <v>75062</v>
      </c>
      <c r="S16">
        <v>65226</v>
      </c>
      <c r="V16">
        <v>2020</v>
      </c>
      <c r="W16" s="1">
        <f t="shared" si="1"/>
        <v>9.1231229089495134</v>
      </c>
      <c r="X16" s="1">
        <f t="shared" si="2"/>
        <v>11.955302752928356</v>
      </c>
      <c r="Y16" s="1">
        <f t="shared" si="3"/>
        <v>23.335141324654973</v>
      </c>
      <c r="Z16" s="1">
        <f t="shared" si="4"/>
        <v>9.4493704134099552</v>
      </c>
      <c r="AA16" s="1">
        <f t="shared" si="5"/>
        <v>12.81459033962822</v>
      </c>
      <c r="AB16" s="1">
        <f t="shared" si="6"/>
        <v>10.249746293408579</v>
      </c>
      <c r="AC16" s="1">
        <f t="shared" si="7"/>
        <v>18.3941275212491</v>
      </c>
      <c r="AD16" s="1">
        <f t="shared" si="8"/>
        <v>11.611933891393003</v>
      </c>
    </row>
    <row r="17" spans="1:30" x14ac:dyDescent="0.25">
      <c r="A17">
        <v>2021</v>
      </c>
      <c r="B17">
        <v>374211</v>
      </c>
      <c r="C17">
        <v>119925</v>
      </c>
      <c r="D17">
        <v>32635</v>
      </c>
      <c r="E17">
        <v>10785</v>
      </c>
      <c r="F17">
        <v>6835</v>
      </c>
      <c r="G17">
        <v>8251</v>
      </c>
      <c r="H17">
        <v>13901</v>
      </c>
      <c r="I17">
        <v>7853</v>
      </c>
      <c r="K17">
        <v>2021</v>
      </c>
      <c r="L17">
        <v>3936999</v>
      </c>
      <c r="M17">
        <v>983166</v>
      </c>
      <c r="N17">
        <v>128710</v>
      </c>
      <c r="O17">
        <v>113673</v>
      </c>
      <c r="P17">
        <v>54197</v>
      </c>
      <c r="Q17">
        <v>80488</v>
      </c>
      <c r="R17">
        <v>75080</v>
      </c>
      <c r="S17">
        <v>64533</v>
      </c>
      <c r="V17">
        <v>2021</v>
      </c>
      <c r="W17" s="1">
        <f t="shared" si="1"/>
        <v>9.5049808242267773</v>
      </c>
      <c r="X17" s="1">
        <f t="shared" si="2"/>
        <v>12.197838411824657</v>
      </c>
      <c r="Y17" s="1">
        <f t="shared" si="3"/>
        <v>25.355450236966824</v>
      </c>
      <c r="Z17" s="1">
        <f t="shared" si="4"/>
        <v>9.4877411522525144</v>
      </c>
      <c r="AA17" s="1">
        <f t="shared" si="5"/>
        <v>12.611399154934775</v>
      </c>
      <c r="AB17" s="1">
        <f t="shared" si="6"/>
        <v>10.251217572805885</v>
      </c>
      <c r="AC17" s="1">
        <f t="shared" si="7"/>
        <v>18.514917421417156</v>
      </c>
      <c r="AD17" s="1">
        <f t="shared" si="8"/>
        <v>12.1689678149164</v>
      </c>
    </row>
    <row r="19" spans="1:30" s="5" customFormat="1" x14ac:dyDescent="0.25">
      <c r="C19" s="5" t="s">
        <v>15</v>
      </c>
      <c r="W19"/>
    </row>
    <row r="20" spans="1:30" x14ac:dyDescent="0.25">
      <c r="B20" s="3" t="s">
        <v>7</v>
      </c>
      <c r="C20" s="3" t="s">
        <v>1</v>
      </c>
      <c r="D20" s="3" t="s">
        <v>6</v>
      </c>
      <c r="E20" s="3" t="s">
        <v>8</v>
      </c>
      <c r="F20" s="3" t="s">
        <v>0</v>
      </c>
      <c r="G20" s="3" t="s">
        <v>9</v>
      </c>
      <c r="H20" s="3" t="s">
        <v>4</v>
      </c>
      <c r="I20" s="3" t="s">
        <v>5</v>
      </c>
      <c r="M20" t="s">
        <v>10</v>
      </c>
      <c r="X20" t="s">
        <v>12</v>
      </c>
    </row>
    <row r="21" spans="1:30" x14ac:dyDescent="0.25">
      <c r="A21">
        <v>2008</v>
      </c>
      <c r="B21">
        <v>33999</v>
      </c>
      <c r="C21" s="2">
        <v>17310</v>
      </c>
      <c r="D21" s="2">
        <v>1202</v>
      </c>
      <c r="E21" s="2">
        <v>1141</v>
      </c>
      <c r="F21" s="2">
        <v>388</v>
      </c>
      <c r="G21" s="2">
        <v>622</v>
      </c>
      <c r="H21" s="2">
        <v>593</v>
      </c>
      <c r="I21" s="2">
        <v>475</v>
      </c>
      <c r="K21" s="3"/>
      <c r="L21" s="3" t="s">
        <v>7</v>
      </c>
      <c r="M21" s="3" t="s">
        <v>1</v>
      </c>
      <c r="N21" s="3" t="s">
        <v>6</v>
      </c>
      <c r="O21" s="3" t="s">
        <v>8</v>
      </c>
      <c r="P21" s="3" t="s">
        <v>0</v>
      </c>
      <c r="Q21" s="3" t="s">
        <v>9</v>
      </c>
      <c r="R21" s="3" t="s">
        <v>4</v>
      </c>
      <c r="S21" s="3" t="s">
        <v>5</v>
      </c>
      <c r="W21" s="3" t="s">
        <v>7</v>
      </c>
      <c r="X21" s="3" t="s">
        <v>13</v>
      </c>
      <c r="Y21" s="3" t="s">
        <v>6</v>
      </c>
      <c r="Z21" s="3" t="s">
        <v>2</v>
      </c>
      <c r="AA21" s="3" t="s">
        <v>0</v>
      </c>
      <c r="AB21" s="3" t="s">
        <v>3</v>
      </c>
      <c r="AC21" s="3" t="s">
        <v>4</v>
      </c>
      <c r="AD21" s="3" t="s">
        <v>5</v>
      </c>
    </row>
    <row r="22" spans="1:30" x14ac:dyDescent="0.25">
      <c r="A22">
        <v>2009</v>
      </c>
      <c r="B22">
        <v>32753</v>
      </c>
      <c r="C22" s="2">
        <v>16921</v>
      </c>
      <c r="D22" s="2">
        <v>1138</v>
      </c>
      <c r="E22" s="2">
        <v>767</v>
      </c>
      <c r="F22" s="2">
        <v>356</v>
      </c>
      <c r="G22" s="2">
        <v>609</v>
      </c>
      <c r="H22" s="2">
        <v>494</v>
      </c>
      <c r="I22" s="2">
        <v>435</v>
      </c>
      <c r="K22">
        <v>2008</v>
      </c>
      <c r="L22" s="2">
        <v>965641</v>
      </c>
      <c r="M22" s="4">
        <v>251298</v>
      </c>
      <c r="N22">
        <v>17540</v>
      </c>
      <c r="O22">
        <v>13929</v>
      </c>
      <c r="P22">
        <v>5526</v>
      </c>
      <c r="Q22">
        <v>12763</v>
      </c>
      <c r="R22">
        <v>6780</v>
      </c>
      <c r="S22">
        <v>7473</v>
      </c>
      <c r="V22">
        <v>2008</v>
      </c>
      <c r="W22" s="1">
        <f t="shared" ref="W22:AD22" si="9">B21*100/L22</f>
        <v>3.5208736994390253</v>
      </c>
      <c r="X22" s="1">
        <f t="shared" si="9"/>
        <v>6.8882362772485255</v>
      </c>
      <c r="Y22" s="1">
        <f t="shared" si="9"/>
        <v>6.8529076396807298</v>
      </c>
      <c r="Z22" s="1">
        <f t="shared" si="9"/>
        <v>8.1915428243233546</v>
      </c>
      <c r="AA22" s="1">
        <f t="shared" si="9"/>
        <v>7.021353601158161</v>
      </c>
      <c r="AB22" s="1">
        <f t="shared" si="9"/>
        <v>4.8734623521115727</v>
      </c>
      <c r="AC22" s="1">
        <f t="shared" si="9"/>
        <v>8.7463126843657815</v>
      </c>
      <c r="AD22" s="1">
        <f t="shared" si="9"/>
        <v>6.3562157098889331</v>
      </c>
    </row>
    <row r="23" spans="1:30" x14ac:dyDescent="0.25">
      <c r="A23">
        <v>2010</v>
      </c>
      <c r="B23">
        <v>34524</v>
      </c>
      <c r="C23" s="2">
        <v>16848</v>
      </c>
      <c r="D23" s="2">
        <v>1278</v>
      </c>
      <c r="E23" s="2">
        <v>740</v>
      </c>
      <c r="F23" s="2">
        <v>433</v>
      </c>
      <c r="G23" s="2">
        <v>737</v>
      </c>
      <c r="H23" s="2">
        <v>530</v>
      </c>
      <c r="I23" s="2">
        <v>458</v>
      </c>
      <c r="K23">
        <v>2009</v>
      </c>
      <c r="L23" s="2">
        <v>886836</v>
      </c>
      <c r="M23" s="4">
        <v>245477</v>
      </c>
      <c r="N23">
        <v>16049</v>
      </c>
      <c r="O23">
        <v>13923</v>
      </c>
      <c r="P23">
        <v>5277</v>
      </c>
      <c r="Q23">
        <v>12002</v>
      </c>
      <c r="R23">
        <v>6021</v>
      </c>
      <c r="S23">
        <v>5452</v>
      </c>
      <c r="V23">
        <v>2009</v>
      </c>
      <c r="W23" s="1">
        <f t="shared" ref="W23:W35" si="10">B22*100/L23</f>
        <v>3.6932420424971473</v>
      </c>
      <c r="X23" s="1">
        <f t="shared" ref="X23:X35" si="11">C22*100/M23</f>
        <v>6.8931101488123128</v>
      </c>
      <c r="Y23" s="1">
        <f t="shared" ref="Y23:Y35" si="12">D22*100/N23</f>
        <v>7.0907844725528069</v>
      </c>
      <c r="Z23" s="1">
        <f t="shared" ref="Z23:Z35" si="13">E22*100/O23</f>
        <v>5.5088702147525677</v>
      </c>
      <c r="AA23" s="1">
        <f t="shared" ref="AA23:AA35" si="14">F22*100/P23</f>
        <v>6.7462573431874171</v>
      </c>
      <c r="AB23" s="1">
        <f t="shared" ref="AB23:AB35" si="15">G22*100/Q23</f>
        <v>5.0741543076153972</v>
      </c>
      <c r="AC23" s="1">
        <f t="shared" ref="AC23:AC35" si="16">H22*100/R23</f>
        <v>8.2046171732270388</v>
      </c>
      <c r="AD23" s="1">
        <f t="shared" ref="AD23:AD35" si="17">I22*100/S23</f>
        <v>7.9787234042553195</v>
      </c>
    </row>
    <row r="24" spans="1:30" x14ac:dyDescent="0.25">
      <c r="A24">
        <v>2011</v>
      </c>
      <c r="B24">
        <v>38792</v>
      </c>
      <c r="C24" s="2">
        <v>18704</v>
      </c>
      <c r="D24" s="2">
        <v>1497</v>
      </c>
      <c r="E24" s="2">
        <v>898</v>
      </c>
      <c r="F24" s="2">
        <v>516</v>
      </c>
      <c r="G24" s="2">
        <v>825</v>
      </c>
      <c r="H24" s="2">
        <v>600</v>
      </c>
      <c r="I24" s="2">
        <v>639</v>
      </c>
      <c r="K24">
        <v>2010</v>
      </c>
      <c r="L24" s="2">
        <v>927443</v>
      </c>
      <c r="M24" s="4">
        <v>263532</v>
      </c>
      <c r="N24">
        <v>17133</v>
      </c>
      <c r="O24">
        <v>15553</v>
      </c>
      <c r="P24">
        <v>6799</v>
      </c>
      <c r="Q24">
        <v>13555</v>
      </c>
      <c r="R24">
        <v>6337</v>
      </c>
      <c r="S24">
        <v>7245</v>
      </c>
      <c r="V24">
        <v>2010</v>
      </c>
      <c r="W24" s="1">
        <f t="shared" si="10"/>
        <v>3.7224929187022813</v>
      </c>
      <c r="X24" s="1">
        <f t="shared" si="11"/>
        <v>6.3931514958335232</v>
      </c>
      <c r="Y24" s="1">
        <f t="shared" si="12"/>
        <v>7.4592890912274559</v>
      </c>
      <c r="Z24" s="1">
        <f t="shared" si="13"/>
        <v>4.7579245161705135</v>
      </c>
      <c r="AA24" s="1">
        <f t="shared" si="14"/>
        <v>6.3685836152375348</v>
      </c>
      <c r="AB24" s="1">
        <f t="shared" si="15"/>
        <v>5.4371080781999259</v>
      </c>
      <c r="AC24" s="1">
        <f t="shared" si="16"/>
        <v>8.3635789805901855</v>
      </c>
      <c r="AD24" s="1">
        <f t="shared" si="17"/>
        <v>6.3216011042098001</v>
      </c>
    </row>
    <row r="25" spans="1:30" x14ac:dyDescent="0.25">
      <c r="A25">
        <v>2012</v>
      </c>
      <c r="B25">
        <v>41785</v>
      </c>
      <c r="C25" s="2">
        <v>19934</v>
      </c>
      <c r="D25" s="2">
        <v>1849</v>
      </c>
      <c r="E25" s="2">
        <v>1016</v>
      </c>
      <c r="F25" s="2">
        <v>593</v>
      </c>
      <c r="G25" s="2">
        <v>981</v>
      </c>
      <c r="H25" s="2">
        <v>693</v>
      </c>
      <c r="I25" s="2">
        <v>743</v>
      </c>
      <c r="K25">
        <v>2011</v>
      </c>
      <c r="L25" s="2">
        <v>1039921</v>
      </c>
      <c r="M25" s="4">
        <v>309455</v>
      </c>
      <c r="N25">
        <v>19743</v>
      </c>
      <c r="O25">
        <v>18564</v>
      </c>
      <c r="P25">
        <v>8111</v>
      </c>
      <c r="Q25">
        <v>15467</v>
      </c>
      <c r="R25">
        <v>7341</v>
      </c>
      <c r="S25">
        <v>8535</v>
      </c>
      <c r="V25">
        <v>2011</v>
      </c>
      <c r="W25" s="1">
        <f t="shared" si="10"/>
        <v>3.7302833580627759</v>
      </c>
      <c r="X25" s="1">
        <f t="shared" si="11"/>
        <v>6.0441744357014748</v>
      </c>
      <c r="Y25" s="1">
        <f t="shared" si="12"/>
        <v>7.5824342805044829</v>
      </c>
      <c r="Z25" s="1">
        <f t="shared" si="13"/>
        <v>4.8373195432018958</v>
      </c>
      <c r="AA25" s="1">
        <f t="shared" si="14"/>
        <v>6.3617309826162005</v>
      </c>
      <c r="AB25" s="1">
        <f t="shared" si="15"/>
        <v>5.3339367686041248</v>
      </c>
      <c r="AC25" s="1">
        <f t="shared" si="16"/>
        <v>8.1732733959950963</v>
      </c>
      <c r="AD25" s="1">
        <f t="shared" si="17"/>
        <v>7.486818980667838</v>
      </c>
    </row>
    <row r="26" spans="1:30" x14ac:dyDescent="0.25">
      <c r="A26">
        <v>2013</v>
      </c>
      <c r="B26">
        <v>43940</v>
      </c>
      <c r="C26" s="2">
        <v>20686</v>
      </c>
      <c r="D26" s="2">
        <v>2148</v>
      </c>
      <c r="E26" s="2">
        <v>1148</v>
      </c>
      <c r="F26" s="2">
        <v>594</v>
      </c>
      <c r="G26" s="2">
        <v>1061</v>
      </c>
      <c r="H26" s="2">
        <v>796</v>
      </c>
      <c r="I26" s="2">
        <v>838</v>
      </c>
      <c r="K26">
        <v>2012</v>
      </c>
      <c r="L26" s="2">
        <v>1088209</v>
      </c>
      <c r="M26" s="4">
        <v>332093</v>
      </c>
      <c r="N26">
        <v>22300</v>
      </c>
      <c r="O26">
        <v>20532</v>
      </c>
      <c r="P26">
        <v>8779</v>
      </c>
      <c r="Q26">
        <v>16401</v>
      </c>
      <c r="R26">
        <v>8255</v>
      </c>
      <c r="S26">
        <v>9650</v>
      </c>
      <c r="V26">
        <v>2012</v>
      </c>
      <c r="W26" s="1">
        <f t="shared" si="10"/>
        <v>3.8397954804637711</v>
      </c>
      <c r="X26" s="1">
        <f t="shared" si="11"/>
        <v>6.0025354343512207</v>
      </c>
      <c r="Y26" s="1">
        <f t="shared" si="12"/>
        <v>8.2914798206278029</v>
      </c>
      <c r="Z26" s="1">
        <f t="shared" si="13"/>
        <v>4.9483732709916231</v>
      </c>
      <c r="AA26" s="1">
        <f t="shared" si="14"/>
        <v>6.7547556669324527</v>
      </c>
      <c r="AB26" s="1">
        <f t="shared" si="15"/>
        <v>5.981342601060911</v>
      </c>
      <c r="AC26" s="1">
        <f t="shared" si="16"/>
        <v>8.3949121744397335</v>
      </c>
      <c r="AD26" s="1">
        <f t="shared" si="17"/>
        <v>7.6994818652849739</v>
      </c>
    </row>
    <row r="27" spans="1:30" x14ac:dyDescent="0.25">
      <c r="A27">
        <v>2014</v>
      </c>
      <c r="B27">
        <v>48712</v>
      </c>
      <c r="C27" s="2">
        <v>22801</v>
      </c>
      <c r="D27" s="2">
        <v>2575</v>
      </c>
      <c r="E27" s="2">
        <v>1215</v>
      </c>
      <c r="F27" s="2">
        <v>638</v>
      </c>
      <c r="G27" s="2">
        <v>1168</v>
      </c>
      <c r="H27" s="2">
        <v>927</v>
      </c>
      <c r="I27" s="2">
        <v>984</v>
      </c>
      <c r="K27">
        <v>2013</v>
      </c>
      <c r="L27" s="2">
        <v>1091057</v>
      </c>
      <c r="M27" s="4">
        <v>339211</v>
      </c>
      <c r="N27">
        <v>24380</v>
      </c>
      <c r="O27">
        <v>22444</v>
      </c>
      <c r="P27">
        <v>9799</v>
      </c>
      <c r="Q27">
        <v>16824</v>
      </c>
      <c r="R27">
        <v>8696</v>
      </c>
      <c r="S27">
        <v>10179</v>
      </c>
      <c r="V27">
        <v>2013</v>
      </c>
      <c r="W27" s="1">
        <f t="shared" si="10"/>
        <v>4.0272873002968677</v>
      </c>
      <c r="X27" s="1">
        <f t="shared" si="11"/>
        <v>6.0982692188637753</v>
      </c>
      <c r="Y27" s="1">
        <f t="shared" si="12"/>
        <v>8.8105004101722724</v>
      </c>
      <c r="Z27" s="1">
        <f t="shared" si="13"/>
        <v>5.1149527713420069</v>
      </c>
      <c r="AA27" s="1">
        <f t="shared" si="14"/>
        <v>6.0618430452086951</v>
      </c>
      <c r="AB27" s="1">
        <f t="shared" si="15"/>
        <v>6.3064669519733716</v>
      </c>
      <c r="AC27" s="1">
        <f t="shared" si="16"/>
        <v>9.1536338546458147</v>
      </c>
      <c r="AD27" s="1">
        <f t="shared" si="17"/>
        <v>8.2326358188427147</v>
      </c>
    </row>
    <row r="28" spans="1:30" x14ac:dyDescent="0.25">
      <c r="A28">
        <v>2015</v>
      </c>
      <c r="B28">
        <v>55803</v>
      </c>
      <c r="C28" s="2">
        <v>26197</v>
      </c>
      <c r="D28" s="2">
        <v>3222</v>
      </c>
      <c r="E28" s="2">
        <v>1465</v>
      </c>
      <c r="F28" s="2">
        <v>626</v>
      </c>
      <c r="G28" s="2">
        <v>1327</v>
      </c>
      <c r="H28" s="2">
        <v>1123</v>
      </c>
      <c r="I28" s="2">
        <v>1053</v>
      </c>
      <c r="K28">
        <v>2014</v>
      </c>
      <c r="L28" s="2">
        <v>1139727</v>
      </c>
      <c r="M28" s="4">
        <v>360696</v>
      </c>
      <c r="N28">
        <v>26276</v>
      </c>
      <c r="O28">
        <v>24906</v>
      </c>
      <c r="P28">
        <v>10915</v>
      </c>
      <c r="Q28">
        <v>18293</v>
      </c>
      <c r="R28">
        <v>9807</v>
      </c>
      <c r="S28">
        <v>11175</v>
      </c>
      <c r="V28">
        <v>2014</v>
      </c>
      <c r="W28" s="1">
        <f t="shared" si="10"/>
        <v>4.2740059680958682</v>
      </c>
      <c r="X28" s="1">
        <f t="shared" si="11"/>
        <v>6.3213897575797899</v>
      </c>
      <c r="Y28" s="1">
        <f t="shared" si="12"/>
        <v>9.799817323793576</v>
      </c>
      <c r="Z28" s="1">
        <f t="shared" si="13"/>
        <v>4.8783425680558903</v>
      </c>
      <c r="AA28" s="1">
        <f t="shared" si="14"/>
        <v>5.8451672010994047</v>
      </c>
      <c r="AB28" s="1">
        <f t="shared" si="15"/>
        <v>6.384955994096102</v>
      </c>
      <c r="AC28" s="1">
        <f t="shared" si="16"/>
        <v>9.4524319363719798</v>
      </c>
      <c r="AD28" s="1">
        <f t="shared" si="17"/>
        <v>8.8053691275167782</v>
      </c>
    </row>
    <row r="29" spans="1:30" x14ac:dyDescent="0.25">
      <c r="A29">
        <v>2016</v>
      </c>
      <c r="B29">
        <v>61990</v>
      </c>
      <c r="C29" s="2">
        <v>28689</v>
      </c>
      <c r="D29" s="2">
        <v>4041</v>
      </c>
      <c r="E29" s="2">
        <v>1916</v>
      </c>
      <c r="F29" s="2">
        <v>722</v>
      </c>
      <c r="G29" s="2">
        <v>1564</v>
      </c>
      <c r="H29" s="2">
        <v>1329</v>
      </c>
      <c r="I29" s="2">
        <v>1200.5999999999999</v>
      </c>
      <c r="K29">
        <v>2015</v>
      </c>
      <c r="L29" s="2">
        <v>1213029</v>
      </c>
      <c r="M29" s="4">
        <v>389264</v>
      </c>
      <c r="N29">
        <v>30120</v>
      </c>
      <c r="O29">
        <v>28535</v>
      </c>
      <c r="P29">
        <v>12255</v>
      </c>
      <c r="Q29">
        <v>20572</v>
      </c>
      <c r="R29">
        <v>11844</v>
      </c>
      <c r="S29">
        <v>12631</v>
      </c>
      <c r="V29">
        <v>2015</v>
      </c>
      <c r="W29" s="1">
        <f t="shared" si="10"/>
        <v>4.6003022186608895</v>
      </c>
      <c r="X29" s="1">
        <f t="shared" si="11"/>
        <v>6.7298799786263306</v>
      </c>
      <c r="Y29" s="1">
        <f t="shared" si="12"/>
        <v>10.697211155378486</v>
      </c>
      <c r="Z29" s="1">
        <f t="shared" si="13"/>
        <v>5.1340459085333805</v>
      </c>
      <c r="AA29" s="1">
        <f t="shared" si="14"/>
        <v>5.1081191350469197</v>
      </c>
      <c r="AB29" s="1">
        <f t="shared" si="15"/>
        <v>6.4505152634649034</v>
      </c>
      <c r="AC29" s="1">
        <f t="shared" si="16"/>
        <v>9.481594056062141</v>
      </c>
      <c r="AD29" s="1">
        <f t="shared" si="17"/>
        <v>8.3366320956377162</v>
      </c>
    </row>
    <row r="30" spans="1:30" x14ac:dyDescent="0.25">
      <c r="A30">
        <v>2017</v>
      </c>
      <c r="B30">
        <v>70663</v>
      </c>
      <c r="C30" s="2">
        <v>31159</v>
      </c>
      <c r="D30" s="2">
        <v>4916</v>
      </c>
      <c r="E30" s="2">
        <v>2013.5</v>
      </c>
      <c r="F30" s="2">
        <v>844.8</v>
      </c>
      <c r="G30" s="2">
        <v>1842</v>
      </c>
      <c r="H30" s="2">
        <v>1605</v>
      </c>
      <c r="I30" s="2">
        <v>1290.8</v>
      </c>
      <c r="K30">
        <v>2016</v>
      </c>
      <c r="L30" s="2">
        <v>1272395</v>
      </c>
      <c r="M30" s="4">
        <v>411297</v>
      </c>
      <c r="N30">
        <v>33177</v>
      </c>
      <c r="O30">
        <v>32743</v>
      </c>
      <c r="P30">
        <v>14180</v>
      </c>
      <c r="Q30">
        <v>22907</v>
      </c>
      <c r="R30">
        <v>13139</v>
      </c>
      <c r="S30">
        <v>13853</v>
      </c>
      <c r="V30">
        <v>2016</v>
      </c>
      <c r="W30" s="1">
        <f t="shared" si="10"/>
        <v>4.8719147748930167</v>
      </c>
      <c r="X30" s="1">
        <f t="shared" si="11"/>
        <v>6.9752514606233449</v>
      </c>
      <c r="Y30" s="1">
        <f t="shared" si="12"/>
        <v>12.180124785242789</v>
      </c>
      <c r="Z30" s="1">
        <f t="shared" si="13"/>
        <v>5.8516324099807591</v>
      </c>
      <c r="AA30" s="1">
        <f t="shared" si="14"/>
        <v>5.0916784203102958</v>
      </c>
      <c r="AB30" s="1">
        <f t="shared" si="15"/>
        <v>6.8276072816169728</v>
      </c>
      <c r="AC30" s="1">
        <f t="shared" si="16"/>
        <v>10.11492503234645</v>
      </c>
      <c r="AD30" s="1">
        <f t="shared" si="17"/>
        <v>8.6667147910199951</v>
      </c>
    </row>
    <row r="31" spans="1:30" x14ac:dyDescent="0.25">
      <c r="A31">
        <v>2018</v>
      </c>
      <c r="B31">
        <v>82333</v>
      </c>
      <c r="C31" s="2">
        <v>37925</v>
      </c>
      <c r="D31" s="2">
        <v>6158.7</v>
      </c>
      <c r="E31" s="2">
        <v>2393</v>
      </c>
      <c r="F31" s="2">
        <v>936.09999999999991</v>
      </c>
      <c r="G31" s="2">
        <v>2175</v>
      </c>
      <c r="H31" s="2">
        <v>2015.35</v>
      </c>
      <c r="I31" s="2">
        <v>1436.11</v>
      </c>
      <c r="K31">
        <v>2017</v>
      </c>
      <c r="L31" s="2">
        <v>1395767</v>
      </c>
      <c r="M31" s="4">
        <v>451603</v>
      </c>
      <c r="N31">
        <v>38880</v>
      </c>
      <c r="O31">
        <v>37463</v>
      </c>
      <c r="P31">
        <v>16595</v>
      </c>
      <c r="Q31">
        <v>25507</v>
      </c>
      <c r="R31">
        <v>14927</v>
      </c>
      <c r="S31">
        <v>15871</v>
      </c>
      <c r="V31">
        <v>2017</v>
      </c>
      <c r="W31" s="1">
        <f t="shared" si="10"/>
        <v>5.0626644705025985</v>
      </c>
      <c r="X31" s="1">
        <f t="shared" si="11"/>
        <v>6.8996441564825739</v>
      </c>
      <c r="Y31" s="1">
        <f t="shared" si="12"/>
        <v>12.6440329218107</v>
      </c>
      <c r="Z31" s="1">
        <f t="shared" si="13"/>
        <v>5.3746363078237192</v>
      </c>
      <c r="AA31" s="1">
        <f t="shared" si="14"/>
        <v>5.0906899668574868</v>
      </c>
      <c r="AB31" s="1">
        <f t="shared" si="15"/>
        <v>7.2215470263065038</v>
      </c>
      <c r="AC31" s="1">
        <f t="shared" si="16"/>
        <v>10.752327996248409</v>
      </c>
      <c r="AD31" s="1">
        <f t="shared" si="17"/>
        <v>8.1330729002583322</v>
      </c>
    </row>
    <row r="32" spans="1:30" x14ac:dyDescent="0.25">
      <c r="A32">
        <v>2019</v>
      </c>
      <c r="B32">
        <v>94662</v>
      </c>
      <c r="C32" s="2">
        <v>40722</v>
      </c>
      <c r="D32" s="2">
        <v>7403.9</v>
      </c>
      <c r="E32" s="2">
        <v>2818</v>
      </c>
      <c r="F32" s="2">
        <v>1175.27</v>
      </c>
      <c r="G32" s="2">
        <v>2379.25</v>
      </c>
      <c r="H32" s="2">
        <v>2504.98</v>
      </c>
      <c r="I32" s="2">
        <v>1485.6</v>
      </c>
      <c r="K32">
        <v>2018</v>
      </c>
      <c r="L32" s="2">
        <v>1563132</v>
      </c>
      <c r="M32" s="4">
        <v>515246</v>
      </c>
      <c r="N32">
        <v>45359</v>
      </c>
      <c r="O32">
        <v>41311</v>
      </c>
      <c r="P32">
        <v>18704</v>
      </c>
      <c r="Q32">
        <v>28070</v>
      </c>
      <c r="R32">
        <v>17435</v>
      </c>
      <c r="S32">
        <v>18190</v>
      </c>
      <c r="V32">
        <v>2018</v>
      </c>
      <c r="W32" s="1">
        <f t="shared" si="10"/>
        <v>5.2671815304145779</v>
      </c>
      <c r="X32" s="1">
        <f t="shared" si="11"/>
        <v>7.3605617510858892</v>
      </c>
      <c r="Y32" s="1">
        <f t="shared" si="12"/>
        <v>13.577680283956877</v>
      </c>
      <c r="Z32" s="1">
        <f t="shared" si="13"/>
        <v>5.7926460264820507</v>
      </c>
      <c r="AA32" s="1">
        <f t="shared" si="14"/>
        <v>5.0048118049615047</v>
      </c>
      <c r="AB32" s="1">
        <f t="shared" si="15"/>
        <v>7.7484859280370504</v>
      </c>
      <c r="AC32" s="1">
        <f t="shared" si="16"/>
        <v>11.559219959850875</v>
      </c>
      <c r="AD32" s="1">
        <f t="shared" si="17"/>
        <v>7.895052226498076</v>
      </c>
    </row>
    <row r="33" spans="1:30" x14ac:dyDescent="0.25">
      <c r="A33">
        <v>2020</v>
      </c>
      <c r="B33">
        <v>95661</v>
      </c>
      <c r="C33" s="2">
        <v>44583</v>
      </c>
      <c r="D33" s="2">
        <v>7828</v>
      </c>
      <c r="E33" s="2">
        <v>3019</v>
      </c>
      <c r="F33" s="2">
        <v>1017</v>
      </c>
      <c r="G33" s="2">
        <v>2503</v>
      </c>
      <c r="H33" s="2">
        <v>2759</v>
      </c>
      <c r="I33" s="2">
        <v>1398</v>
      </c>
      <c r="K33">
        <v>2019</v>
      </c>
      <c r="L33" s="2">
        <v>1712002</v>
      </c>
      <c r="M33" s="4">
        <v>575814</v>
      </c>
      <c r="N33">
        <v>50446</v>
      </c>
      <c r="O33">
        <v>47260</v>
      </c>
      <c r="P33">
        <v>19876</v>
      </c>
      <c r="Q33">
        <v>30511</v>
      </c>
      <c r="R33">
        <v>20203</v>
      </c>
      <c r="S33">
        <v>20680</v>
      </c>
      <c r="V33">
        <v>2019</v>
      </c>
      <c r="W33" s="1">
        <f t="shared" si="10"/>
        <v>5.5293159704252686</v>
      </c>
      <c r="X33" s="1">
        <f t="shared" si="11"/>
        <v>7.0720753576675799</v>
      </c>
      <c r="Y33" s="1">
        <f t="shared" si="12"/>
        <v>14.676882210680727</v>
      </c>
      <c r="Z33" s="1">
        <f t="shared" si="13"/>
        <v>5.962759204401185</v>
      </c>
      <c r="AA33" s="1">
        <f t="shared" si="14"/>
        <v>5.9130106661300061</v>
      </c>
      <c r="AB33" s="1">
        <f t="shared" si="15"/>
        <v>7.7980072760643706</v>
      </c>
      <c r="AC33" s="1">
        <f t="shared" si="16"/>
        <v>12.399049646092164</v>
      </c>
      <c r="AD33" s="1">
        <f t="shared" si="17"/>
        <v>7.1837524177949712</v>
      </c>
    </row>
    <row r="34" spans="1:30" x14ac:dyDescent="0.25">
      <c r="A34">
        <v>2021</v>
      </c>
      <c r="B34">
        <v>112567</v>
      </c>
      <c r="C34" s="2">
        <v>48723</v>
      </c>
      <c r="D34" s="2">
        <v>9633</v>
      </c>
      <c r="E34" s="2">
        <v>2684</v>
      </c>
      <c r="F34" s="2">
        <v>1283</v>
      </c>
      <c r="G34" s="2">
        <v>3096</v>
      </c>
      <c r="H34" s="2">
        <v>3305</v>
      </c>
      <c r="I34" s="2">
        <v>1655</v>
      </c>
      <c r="K34">
        <v>2020</v>
      </c>
      <c r="L34" s="2">
        <v>1671608</v>
      </c>
      <c r="M34" s="4">
        <v>571560</v>
      </c>
      <c r="N34">
        <v>48994</v>
      </c>
      <c r="O34">
        <v>47666</v>
      </c>
      <c r="P34">
        <v>18854</v>
      </c>
      <c r="Q34">
        <v>30401</v>
      </c>
      <c r="R34">
        <v>20393</v>
      </c>
      <c r="S34">
        <v>22381</v>
      </c>
      <c r="V34">
        <v>2020</v>
      </c>
      <c r="W34" s="1">
        <f t="shared" si="10"/>
        <v>5.7226933587300373</v>
      </c>
      <c r="X34" s="1">
        <f t="shared" si="11"/>
        <v>7.8002309468822171</v>
      </c>
      <c r="Y34" s="1">
        <f t="shared" si="12"/>
        <v>15.977466628566763</v>
      </c>
      <c r="Z34" s="1">
        <f t="shared" si="13"/>
        <v>6.3336550161540721</v>
      </c>
      <c r="AA34" s="1">
        <f t="shared" si="14"/>
        <v>5.3940808316537607</v>
      </c>
      <c r="AB34" s="1">
        <f t="shared" si="15"/>
        <v>8.2332817999407908</v>
      </c>
      <c r="AC34" s="1">
        <f t="shared" si="16"/>
        <v>13.52915216005492</v>
      </c>
      <c r="AD34" s="1">
        <f t="shared" si="17"/>
        <v>6.2463696885751308</v>
      </c>
    </row>
    <row r="35" spans="1:30" x14ac:dyDescent="0.25">
      <c r="K35">
        <v>2021</v>
      </c>
      <c r="L35" s="2">
        <v>1953523</v>
      </c>
      <c r="M35" s="4">
        <v>661468</v>
      </c>
      <c r="N35">
        <v>59853</v>
      </c>
      <c r="O35">
        <v>48835</v>
      </c>
      <c r="P35">
        <v>21658</v>
      </c>
      <c r="Q35">
        <v>35351</v>
      </c>
      <c r="R35">
        <v>24294</v>
      </c>
      <c r="S35">
        <v>26965</v>
      </c>
      <c r="V35">
        <v>2021</v>
      </c>
      <c r="W35" s="1">
        <f t="shared" si="10"/>
        <v>5.7622561904825282</v>
      </c>
      <c r="X35" s="1">
        <f t="shared" si="11"/>
        <v>7.3658892040128929</v>
      </c>
      <c r="Y35" s="1">
        <f t="shared" si="12"/>
        <v>16.09443135682422</v>
      </c>
      <c r="Z35" s="1">
        <f t="shared" si="13"/>
        <v>5.4960581550117746</v>
      </c>
      <c r="AA35" s="1">
        <f t="shared" si="14"/>
        <v>5.9239080247483606</v>
      </c>
      <c r="AB35" s="1">
        <f t="shared" si="15"/>
        <v>8.7578852083392267</v>
      </c>
      <c r="AC35" s="1">
        <f t="shared" si="16"/>
        <v>13.604182102576768</v>
      </c>
      <c r="AD35" s="1">
        <f t="shared" si="17"/>
        <v>6.1375857593176342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Cristina</dc:creator>
  <cp:lastModifiedBy>Diana Cristina</cp:lastModifiedBy>
  <dcterms:created xsi:type="dcterms:W3CDTF">2019-01-31T06:58:17Z</dcterms:created>
  <dcterms:modified xsi:type="dcterms:W3CDTF">2022-09-22T18:23:30Z</dcterms:modified>
</cp:coreProperties>
</file>