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C:\Users\MDPI\Desktop\2 December 2022\conv-sustainability-2056713\"/>
    </mc:Choice>
  </mc:AlternateContent>
  <xr:revisionPtr revIDLastSave="0" documentId="13_ncr:1_{3A0778F2-465C-4E0A-93B6-59F879BB7D5F}" xr6:coauthVersionLast="36" xr6:coauthVersionMax="36" xr10:uidLastSave="{00000000-0000-0000-0000-000000000000}"/>
  <bookViews>
    <workbookView xWindow="0" yWindow="0" windowWidth="20928" windowHeight="9840" xr2:uid="{00000000-000D-0000-FFFF-FFFF00000000}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H31" i="1" l="1"/>
  <c r="D31" i="1"/>
  <c r="H30" i="1"/>
  <c r="D30" i="1"/>
  <c r="H29" i="1"/>
  <c r="D29" i="1"/>
  <c r="H28" i="1"/>
  <c r="D28" i="1"/>
  <c r="H27" i="1"/>
  <c r="D27" i="1"/>
  <c r="H26" i="1"/>
  <c r="D26" i="1"/>
  <c r="H25" i="1"/>
  <c r="D25" i="1"/>
  <c r="H24" i="1"/>
  <c r="D24" i="1"/>
  <c r="H23" i="1"/>
  <c r="D23" i="1"/>
  <c r="H22" i="1"/>
  <c r="D22" i="1"/>
  <c r="H21" i="1"/>
  <c r="D21" i="1"/>
  <c r="H20" i="1"/>
  <c r="D20" i="1"/>
  <c r="H19" i="1"/>
  <c r="D19" i="1"/>
  <c r="H18" i="1"/>
  <c r="D18" i="1"/>
  <c r="H17" i="1"/>
  <c r="D17" i="1"/>
  <c r="H16" i="1"/>
  <c r="D16" i="1"/>
  <c r="H15" i="1"/>
  <c r="D15" i="1"/>
  <c r="H14" i="1"/>
  <c r="D14" i="1"/>
  <c r="H13" i="1"/>
  <c r="D13" i="1"/>
  <c r="H12" i="1"/>
  <c r="D12" i="1"/>
  <c r="H11" i="1"/>
  <c r="D11" i="1"/>
  <c r="H10" i="1"/>
  <c r="D10" i="1"/>
  <c r="H9" i="1"/>
  <c r="D9" i="1"/>
  <c r="H8" i="1"/>
  <c r="D8" i="1"/>
  <c r="H7" i="1"/>
  <c r="D7" i="1"/>
  <c r="H6" i="1"/>
  <c r="D6" i="1"/>
  <c r="H5" i="1"/>
  <c r="D5" i="1"/>
  <c r="H4" i="1"/>
  <c r="D4" i="1"/>
  <c r="H3" i="1"/>
  <c r="D3" i="1"/>
  <c r="H2" i="1"/>
  <c r="D2" i="1"/>
</calcChain>
</file>

<file path=xl/sharedStrings.xml><?xml version="1.0" encoding="utf-8"?>
<sst xmlns="http://schemas.openxmlformats.org/spreadsheetml/2006/main" count="40" uniqueCount="40">
  <si>
    <t>type</t>
  </si>
  <si>
    <t>GDP（hundred million yuan）</t>
  </si>
  <si>
    <t>energy consumption(Ten thousand tons/standard coal)</t>
  </si>
  <si>
    <t>energy efficiency</t>
  </si>
  <si>
    <t>R&amp;D（hundred million yuan）</t>
  </si>
  <si>
    <t>Proportion of secondary industry(%）</t>
  </si>
  <si>
    <t>Proportion of tertiary industry(%）</t>
  </si>
  <si>
    <t>industrial Structure</t>
  </si>
  <si>
    <t>energy consumption structure（%）</t>
  </si>
  <si>
    <t>GDP per capita(Yuan)</t>
  </si>
  <si>
    <t>Beijing</t>
  </si>
  <si>
    <t>Tianjing</t>
  </si>
  <si>
    <t>Shanxi province</t>
  </si>
  <si>
    <t>Liaoning province</t>
  </si>
  <si>
    <t>Jilin province</t>
  </si>
  <si>
    <t>Heilongjiang province</t>
  </si>
  <si>
    <t>Shanghai</t>
  </si>
  <si>
    <t>Jiangsu province</t>
  </si>
  <si>
    <t>Zhejiang province</t>
  </si>
  <si>
    <t>Anhui province</t>
  </si>
  <si>
    <t>Fujian province</t>
  </si>
  <si>
    <t>Jiangxi province</t>
  </si>
  <si>
    <t>Shandong province</t>
  </si>
  <si>
    <t>Henan province</t>
  </si>
  <si>
    <t>Hubei province</t>
  </si>
  <si>
    <t>Hunan province</t>
  </si>
  <si>
    <t>Guangdong province</t>
  </si>
  <si>
    <t>Guangxi province</t>
  </si>
  <si>
    <t>Hainan province</t>
  </si>
  <si>
    <t>Chongqing</t>
  </si>
  <si>
    <t>Sichuan province</t>
  </si>
  <si>
    <t>Guizhou province</t>
  </si>
  <si>
    <t>Yunnan province</t>
  </si>
  <si>
    <t>Shaanxi province</t>
  </si>
  <si>
    <t>Gansu province</t>
  </si>
  <si>
    <t>Qinghai province</t>
  </si>
  <si>
    <t>Hebei province</t>
  </si>
  <si>
    <t>Ningxia Hui Autonomous Region</t>
  </si>
  <si>
    <t>Xinjiang Uygur Autonomous Region</t>
  </si>
  <si>
    <t>Inner Mongolia Autonomous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</si>
</sst>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"/>
  </numFmts>
  <fonts count="3">
    <font>
      <sz val="11"/>
      <color theme="1"/>
      <name val="Calibri"/>
      <charset val="134"/>
      <scheme val="minor"/>
    </font>
    <font>
      <sz val="12"/>
      <name val="宋体"/>
      <charset val="134"/>
    </font>
    <font>
      <sz val="11"/>
      <color rgb="FF121212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Border="0">
      <alignment vertical="center"/>
    </xf>
  </cellStyleXfs>
  <cellXfs count="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2" fontId="0" fillId="0" borderId="0" xfId="0" applyNumberFormat="1">
      <alignment vertical="center"/>
    </xf>
    <xf numFmtId="166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topLeftCell="A19" zoomScale="110" zoomScaleNormal="110" workbookViewId="0">
      <selection activeCell="C36" sqref="C36"/>
    </sheetView>
  </sheetViews>
  <sheetFormatPr defaultColWidth="9.6640625" defaultRowHeight="14.4"/>
  <cols>
    <col min="1" max="1" width="23.21875" customWidth="1"/>
    <col min="2" max="2" width="11.88671875" customWidth="1"/>
    <col min="3" max="4" width="12.109375" customWidth="1"/>
    <col min="5" max="5" width="10.77734375" customWidth="1"/>
    <col min="6" max="6" width="10.88671875" customWidth="1"/>
    <col min="7" max="7" width="11.6640625" customWidth="1"/>
    <col min="8" max="8" width="11.6640625" style="1" customWidth="1"/>
    <col min="9" max="9" width="16.88671875" customWidth="1"/>
    <col min="10" max="10" width="13.21875" customWidth="1"/>
  </cols>
  <sheetData>
    <row r="1" spans="1:10" ht="15.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</row>
    <row r="2" spans="1:10" ht="15.6">
      <c r="A2" s="2" t="s">
        <v>10</v>
      </c>
      <c r="B2">
        <v>36102.6</v>
      </c>
      <c r="C2" s="4">
        <v>6762.1</v>
      </c>
      <c r="D2" s="4">
        <f>B2/C2</f>
        <v>5.3389627482586768</v>
      </c>
      <c r="E2">
        <v>2326.58</v>
      </c>
      <c r="F2">
        <v>15.83</v>
      </c>
      <c r="G2">
        <v>83.87</v>
      </c>
      <c r="H2" s="1">
        <f>F2*2+G2*3</f>
        <v>283.27000000000004</v>
      </c>
      <c r="I2">
        <v>37.159999999999997</v>
      </c>
      <c r="J2">
        <v>164889</v>
      </c>
    </row>
    <row r="3" spans="1:10" ht="15.6">
      <c r="A3" s="2" t="s">
        <v>11</v>
      </c>
      <c r="B3">
        <v>14083.73</v>
      </c>
      <c r="C3" s="4">
        <v>8104.6</v>
      </c>
      <c r="D3" s="4">
        <f t="shared" ref="D3:D31" si="0">B3/C3</f>
        <v>1.7377452311033239</v>
      </c>
      <c r="E3">
        <v>485.01</v>
      </c>
      <c r="F3">
        <v>34.11</v>
      </c>
      <c r="G3" s="4">
        <v>64.400000000000006</v>
      </c>
      <c r="H3" s="1">
        <f t="shared" ref="H3:H31" si="1">F3*2+G3*3</f>
        <v>261.42</v>
      </c>
      <c r="I3">
        <v>1.44</v>
      </c>
      <c r="J3">
        <v>101614</v>
      </c>
    </row>
    <row r="4" spans="1:10" ht="15.6">
      <c r="A4" s="2" t="s">
        <v>12</v>
      </c>
      <c r="B4">
        <v>17651.900000000001</v>
      </c>
      <c r="C4">
        <v>20980.55</v>
      </c>
      <c r="D4" s="4">
        <f t="shared" si="0"/>
        <v>0.84134591323869024</v>
      </c>
      <c r="E4">
        <v>211.1</v>
      </c>
      <c r="F4">
        <v>43.4</v>
      </c>
      <c r="G4">
        <v>51.2</v>
      </c>
      <c r="H4" s="1">
        <f t="shared" si="1"/>
        <v>240.40000000000003</v>
      </c>
      <c r="I4">
        <v>22.72</v>
      </c>
      <c r="J4">
        <v>50528</v>
      </c>
    </row>
    <row r="5" spans="1:10" ht="15.6">
      <c r="A5" s="2" t="s">
        <v>13</v>
      </c>
      <c r="B5">
        <v>25115</v>
      </c>
      <c r="C5">
        <v>23199.5</v>
      </c>
      <c r="D5" s="4">
        <f t="shared" si="0"/>
        <v>1.0825664346214359</v>
      </c>
      <c r="E5" s="5">
        <v>594</v>
      </c>
      <c r="F5">
        <v>37.4</v>
      </c>
      <c r="G5">
        <v>53.5</v>
      </c>
      <c r="H5" s="1">
        <f t="shared" si="1"/>
        <v>235.3</v>
      </c>
      <c r="I5">
        <v>4.2</v>
      </c>
      <c r="J5">
        <v>58872</v>
      </c>
    </row>
    <row r="6" spans="1:10" ht="15.6">
      <c r="A6" s="2" t="s">
        <v>14</v>
      </c>
      <c r="B6">
        <v>12311.32</v>
      </c>
      <c r="C6">
        <v>7185.7</v>
      </c>
      <c r="D6" s="4">
        <f t="shared" si="0"/>
        <v>1.713308376358601</v>
      </c>
      <c r="E6" s="4">
        <v>159.5</v>
      </c>
      <c r="F6">
        <v>35.14</v>
      </c>
      <c r="G6">
        <v>52.25</v>
      </c>
      <c r="H6" s="1">
        <f t="shared" si="1"/>
        <v>227.03</v>
      </c>
      <c r="I6">
        <v>5.8</v>
      </c>
      <c r="J6">
        <v>50800</v>
      </c>
    </row>
    <row r="7" spans="1:10" ht="15.6">
      <c r="A7" s="2" t="s">
        <v>15</v>
      </c>
      <c r="B7">
        <v>13698.5</v>
      </c>
      <c r="C7">
        <v>11525.1</v>
      </c>
      <c r="D7" s="4">
        <f t="shared" si="0"/>
        <v>1.1885797086359338</v>
      </c>
      <c r="E7">
        <v>173.16</v>
      </c>
      <c r="F7">
        <v>25.4</v>
      </c>
      <c r="G7">
        <v>49.5</v>
      </c>
      <c r="H7" s="1">
        <f t="shared" si="1"/>
        <v>199.3</v>
      </c>
      <c r="I7">
        <v>0.23</v>
      </c>
      <c r="J7">
        <v>42635</v>
      </c>
    </row>
    <row r="8" spans="1:10" ht="15.6">
      <c r="A8" s="2" t="s">
        <v>16</v>
      </c>
      <c r="B8">
        <v>38700.58</v>
      </c>
      <c r="C8">
        <v>11099.59</v>
      </c>
      <c r="D8" s="4">
        <f t="shared" si="0"/>
        <v>3.4866675255572503</v>
      </c>
      <c r="E8">
        <v>1615.69</v>
      </c>
      <c r="F8">
        <v>26.6</v>
      </c>
      <c r="G8">
        <v>73.099999999999994</v>
      </c>
      <c r="H8" s="1">
        <f t="shared" si="1"/>
        <v>272.5</v>
      </c>
      <c r="I8">
        <v>0.88</v>
      </c>
      <c r="J8">
        <v>155768</v>
      </c>
    </row>
    <row r="9" spans="1:10" ht="15.6">
      <c r="A9" s="2" t="s">
        <v>17</v>
      </c>
      <c r="B9">
        <v>102718.98</v>
      </c>
      <c r="C9">
        <v>32672.49</v>
      </c>
      <c r="D9" s="4">
        <f t="shared" si="0"/>
        <v>3.1438981234671735</v>
      </c>
      <c r="E9">
        <v>3005.93</v>
      </c>
      <c r="F9">
        <v>43.06</v>
      </c>
      <c r="G9">
        <v>52.53</v>
      </c>
      <c r="H9" s="1">
        <f t="shared" si="1"/>
        <v>243.71</v>
      </c>
      <c r="I9" s="8">
        <v>0.9</v>
      </c>
      <c r="J9">
        <v>121231</v>
      </c>
    </row>
    <row r="10" spans="1:10" ht="15.6">
      <c r="A10" s="2" t="s">
        <v>18</v>
      </c>
      <c r="B10">
        <v>64613.34</v>
      </c>
      <c r="C10">
        <v>24660</v>
      </c>
      <c r="D10" s="4">
        <f t="shared" si="0"/>
        <v>2.6201678832116788</v>
      </c>
      <c r="E10">
        <v>1858.59</v>
      </c>
      <c r="F10">
        <v>40.880000000000003</v>
      </c>
      <c r="G10">
        <v>55.76</v>
      </c>
      <c r="H10" s="1">
        <f t="shared" si="1"/>
        <v>249.04000000000002</v>
      </c>
      <c r="I10" s="6">
        <v>0.7</v>
      </c>
      <c r="J10">
        <v>100620</v>
      </c>
    </row>
    <row r="11" spans="1:10" ht="15.6">
      <c r="A11" s="2" t="s">
        <v>19</v>
      </c>
      <c r="B11">
        <v>38680.629999999997</v>
      </c>
      <c r="C11" s="4">
        <v>14697.9</v>
      </c>
      <c r="D11" s="4">
        <f t="shared" si="0"/>
        <v>2.6317113329115043</v>
      </c>
      <c r="E11">
        <v>883.18</v>
      </c>
      <c r="F11">
        <v>40.520000000000003</v>
      </c>
      <c r="G11">
        <v>51.25</v>
      </c>
      <c r="H11" s="1">
        <f t="shared" si="1"/>
        <v>234.79000000000002</v>
      </c>
      <c r="I11">
        <v>0.2</v>
      </c>
      <c r="J11">
        <v>63426</v>
      </c>
    </row>
    <row r="12" spans="1:10" ht="15.6">
      <c r="A12" s="2" t="s">
        <v>20</v>
      </c>
      <c r="B12">
        <v>43903.89</v>
      </c>
      <c r="C12">
        <v>13905.19</v>
      </c>
      <c r="D12" s="4">
        <f t="shared" si="0"/>
        <v>3.15737433289297</v>
      </c>
      <c r="E12">
        <v>753.75</v>
      </c>
      <c r="F12">
        <v>46.3</v>
      </c>
      <c r="G12">
        <v>47.47</v>
      </c>
      <c r="H12" s="1">
        <f t="shared" si="1"/>
        <v>235.01</v>
      </c>
      <c r="I12">
        <v>4.7</v>
      </c>
      <c r="J12">
        <v>105818</v>
      </c>
    </row>
    <row r="13" spans="1:10" ht="15.6">
      <c r="A13" s="2" t="s">
        <v>21</v>
      </c>
      <c r="B13">
        <v>25692</v>
      </c>
      <c r="C13">
        <v>9808.6</v>
      </c>
      <c r="D13" s="4">
        <f t="shared" si="0"/>
        <v>2.6193340537895313</v>
      </c>
      <c r="E13">
        <v>430.72</v>
      </c>
      <c r="F13">
        <v>43.2</v>
      </c>
      <c r="G13">
        <v>48.1</v>
      </c>
      <c r="H13" s="1">
        <f t="shared" si="1"/>
        <v>230.70000000000002</v>
      </c>
      <c r="I13">
        <v>3.8</v>
      </c>
      <c r="J13">
        <v>56871</v>
      </c>
    </row>
    <row r="14" spans="1:10" ht="15.6">
      <c r="A14" s="2" t="s">
        <v>22</v>
      </c>
      <c r="B14">
        <v>73129</v>
      </c>
      <c r="C14">
        <v>41826.800000000003</v>
      </c>
      <c r="D14" s="4">
        <f t="shared" si="0"/>
        <v>1.7483766389013742</v>
      </c>
      <c r="E14">
        <v>1681.9</v>
      </c>
      <c r="F14">
        <v>39.1</v>
      </c>
      <c r="G14">
        <v>53.6</v>
      </c>
      <c r="H14" s="1">
        <f t="shared" si="1"/>
        <v>239</v>
      </c>
      <c r="I14">
        <v>5.83</v>
      </c>
      <c r="J14">
        <v>72151</v>
      </c>
    </row>
    <row r="15" spans="1:10" ht="15.6">
      <c r="A15" s="2" t="s">
        <v>23</v>
      </c>
      <c r="B15">
        <v>54997.07</v>
      </c>
      <c r="C15">
        <v>22752</v>
      </c>
      <c r="D15" s="4">
        <f t="shared" si="0"/>
        <v>2.4172411216596341</v>
      </c>
      <c r="E15">
        <v>901.27</v>
      </c>
      <c r="F15">
        <v>41.6</v>
      </c>
      <c r="G15">
        <v>48.7</v>
      </c>
      <c r="H15" s="1">
        <f t="shared" si="1"/>
        <v>229.3</v>
      </c>
      <c r="I15">
        <v>5.9</v>
      </c>
      <c r="J15">
        <v>55435</v>
      </c>
    </row>
    <row r="16" spans="1:10" ht="15.6">
      <c r="A16" s="2" t="s">
        <v>24</v>
      </c>
      <c r="B16">
        <v>43443.46</v>
      </c>
      <c r="C16">
        <v>13468.37</v>
      </c>
      <c r="D16" s="4">
        <f t="shared" si="0"/>
        <v>3.2255915155286048</v>
      </c>
      <c r="E16">
        <v>1005.28</v>
      </c>
      <c r="F16">
        <v>39.19</v>
      </c>
      <c r="G16">
        <v>51.3</v>
      </c>
      <c r="H16" s="1">
        <f t="shared" si="1"/>
        <v>232.27999999999997</v>
      </c>
      <c r="I16">
        <v>0.24</v>
      </c>
      <c r="J16">
        <v>74440</v>
      </c>
    </row>
    <row r="17" spans="1:10" ht="15.6">
      <c r="A17" s="2" t="s">
        <v>25</v>
      </c>
      <c r="B17">
        <v>41781.49</v>
      </c>
      <c r="C17">
        <v>10401.540000000001</v>
      </c>
      <c r="D17" s="4">
        <f t="shared" si="0"/>
        <v>4.0168561578381654</v>
      </c>
      <c r="E17">
        <v>898.7</v>
      </c>
      <c r="F17">
        <v>38.1</v>
      </c>
      <c r="G17">
        <v>51.7</v>
      </c>
      <c r="H17" s="1">
        <f t="shared" si="1"/>
        <v>231.3</v>
      </c>
      <c r="I17">
        <v>0.2</v>
      </c>
      <c r="J17">
        <v>62900</v>
      </c>
    </row>
    <row r="18" spans="1:10" ht="15.6">
      <c r="A18" s="2" t="s">
        <v>26</v>
      </c>
      <c r="B18">
        <v>110760.94</v>
      </c>
      <c r="C18">
        <v>34502.92</v>
      </c>
      <c r="D18" s="4">
        <f t="shared" si="0"/>
        <v>3.2101903259202413</v>
      </c>
      <c r="E18">
        <v>3098.5</v>
      </c>
      <c r="F18">
        <v>39.200000000000003</v>
      </c>
      <c r="G18">
        <v>56.5</v>
      </c>
      <c r="H18" s="1">
        <f t="shared" si="1"/>
        <v>247.9</v>
      </c>
      <c r="I18">
        <v>10.3</v>
      </c>
      <c r="J18">
        <v>88210</v>
      </c>
    </row>
    <row r="19" spans="1:10" ht="15.6">
      <c r="A19" s="2" t="s">
        <v>27</v>
      </c>
      <c r="B19">
        <v>22156.69</v>
      </c>
      <c r="C19">
        <v>11806.05</v>
      </c>
      <c r="D19" s="4">
        <f t="shared" si="0"/>
        <v>1.8767233748798287</v>
      </c>
      <c r="E19">
        <v>173.23</v>
      </c>
      <c r="F19">
        <v>32.1</v>
      </c>
      <c r="G19">
        <v>51.9</v>
      </c>
      <c r="H19" s="1">
        <f t="shared" si="1"/>
        <v>219.89999999999998</v>
      </c>
      <c r="I19" s="6">
        <v>0.3</v>
      </c>
      <c r="J19">
        <v>44309</v>
      </c>
    </row>
    <row r="20" spans="1:10" ht="15.6">
      <c r="A20" s="2" t="s">
        <v>28</v>
      </c>
      <c r="B20">
        <v>5532.39</v>
      </c>
      <c r="C20">
        <v>2270.64</v>
      </c>
      <c r="D20" s="4">
        <f t="shared" si="0"/>
        <v>2.4364892717471727</v>
      </c>
      <c r="E20">
        <v>36.619999999999997</v>
      </c>
      <c r="F20">
        <v>19.07</v>
      </c>
      <c r="G20">
        <v>60.39</v>
      </c>
      <c r="H20" s="1">
        <f t="shared" si="1"/>
        <v>219.31</v>
      </c>
      <c r="I20">
        <v>16.100000000000001</v>
      </c>
      <c r="J20">
        <v>55131</v>
      </c>
    </row>
    <row r="21" spans="1:10" ht="15.6">
      <c r="A21" s="2" t="s">
        <v>29</v>
      </c>
      <c r="B21">
        <v>25002.79</v>
      </c>
      <c r="C21">
        <v>7621.87</v>
      </c>
      <c r="D21" s="4">
        <f t="shared" si="0"/>
        <v>3.2804010039530982</v>
      </c>
      <c r="E21">
        <v>469.57</v>
      </c>
      <c r="F21">
        <v>39.96</v>
      </c>
      <c r="G21">
        <v>52.82</v>
      </c>
      <c r="H21" s="1">
        <f t="shared" si="1"/>
        <v>238.38</v>
      </c>
      <c r="I21">
        <v>18.329999999999998</v>
      </c>
      <c r="J21">
        <v>78173</v>
      </c>
    </row>
    <row r="22" spans="1:10" ht="15.6">
      <c r="A22" s="2" t="s">
        <v>30</v>
      </c>
      <c r="B22">
        <v>48598.76</v>
      </c>
      <c r="C22">
        <v>21185.9</v>
      </c>
      <c r="D22" s="4">
        <f t="shared" si="0"/>
        <v>2.2939200128387274</v>
      </c>
      <c r="E22">
        <v>1055.28</v>
      </c>
      <c r="F22">
        <v>36.200000000000003</v>
      </c>
      <c r="G22">
        <v>52.4</v>
      </c>
      <c r="H22" s="1">
        <f t="shared" si="1"/>
        <v>229.6</v>
      </c>
      <c r="I22">
        <v>16.5</v>
      </c>
      <c r="J22">
        <v>58126</v>
      </c>
    </row>
    <row r="23" spans="1:10" ht="15.6">
      <c r="A23" s="2" t="s">
        <v>31</v>
      </c>
      <c r="B23">
        <v>17826.560000000001</v>
      </c>
      <c r="C23">
        <v>10111.120000000001</v>
      </c>
      <c r="D23" s="4">
        <f t="shared" si="0"/>
        <v>1.7630648236792759</v>
      </c>
      <c r="E23">
        <v>161.71</v>
      </c>
      <c r="F23">
        <v>34.799999999999997</v>
      </c>
      <c r="G23">
        <v>50.9</v>
      </c>
      <c r="H23" s="1">
        <f t="shared" si="1"/>
        <v>222.29999999999998</v>
      </c>
      <c r="I23">
        <v>4.5</v>
      </c>
      <c r="J23">
        <v>46267</v>
      </c>
    </row>
    <row r="24" spans="1:10" ht="15.6">
      <c r="A24" s="2" t="s">
        <v>32</v>
      </c>
      <c r="B24" s="4">
        <v>24521.9</v>
      </c>
      <c r="C24">
        <v>1298194</v>
      </c>
      <c r="D24" s="4">
        <f t="shared" si="0"/>
        <v>1.8889241515520794E-2</v>
      </c>
      <c r="E24">
        <v>145.15</v>
      </c>
      <c r="F24">
        <v>33.799999999999997</v>
      </c>
      <c r="G24">
        <v>51.53</v>
      </c>
      <c r="H24" s="1">
        <f t="shared" si="1"/>
        <v>222.19</v>
      </c>
      <c r="I24">
        <v>1.91</v>
      </c>
      <c r="J24">
        <v>51975</v>
      </c>
    </row>
    <row r="25" spans="1:10" ht="15.6">
      <c r="A25" s="2" t="s">
        <v>33</v>
      </c>
      <c r="B25">
        <v>26181.86</v>
      </c>
      <c r="C25">
        <v>13512.26</v>
      </c>
      <c r="D25" s="4">
        <f t="shared" si="0"/>
        <v>1.9376373752429275</v>
      </c>
      <c r="E25">
        <v>584.58000000000004</v>
      </c>
      <c r="F25">
        <v>43.4</v>
      </c>
      <c r="G25">
        <v>47.9</v>
      </c>
      <c r="H25" s="1">
        <f t="shared" si="1"/>
        <v>230.5</v>
      </c>
      <c r="I25">
        <v>10.46</v>
      </c>
      <c r="J25">
        <v>66292</v>
      </c>
    </row>
    <row r="26" spans="1:10" ht="15.6">
      <c r="A26" s="2" t="s">
        <v>34</v>
      </c>
      <c r="B26">
        <v>9016.7000000000007</v>
      </c>
      <c r="C26">
        <v>8104.71</v>
      </c>
      <c r="D26" s="4">
        <f t="shared" si="0"/>
        <v>1.1125259262823717</v>
      </c>
      <c r="E26">
        <v>109.64</v>
      </c>
      <c r="F26">
        <v>31.63</v>
      </c>
      <c r="G26">
        <v>55.08</v>
      </c>
      <c r="H26" s="1">
        <f t="shared" si="1"/>
        <v>228.5</v>
      </c>
      <c r="I26">
        <v>5.29</v>
      </c>
      <c r="J26">
        <v>35995</v>
      </c>
    </row>
    <row r="27" spans="1:10" ht="15.6">
      <c r="A27" s="2" t="s">
        <v>35</v>
      </c>
      <c r="B27">
        <v>3005.92</v>
      </c>
      <c r="C27">
        <v>4150.3599999999997</v>
      </c>
      <c r="D27" s="4">
        <f t="shared" si="0"/>
        <v>0.72425524532811614</v>
      </c>
      <c r="E27" s="6">
        <v>21.32</v>
      </c>
      <c r="F27">
        <v>38.1</v>
      </c>
      <c r="G27">
        <v>50.8</v>
      </c>
      <c r="H27" s="1">
        <f t="shared" si="1"/>
        <v>228.59999999999997</v>
      </c>
      <c r="I27">
        <v>14.79</v>
      </c>
      <c r="J27">
        <v>50819</v>
      </c>
    </row>
    <row r="28" spans="1:10" ht="15.6">
      <c r="A28" s="2" t="s">
        <v>37</v>
      </c>
      <c r="B28">
        <v>3920.55</v>
      </c>
      <c r="C28">
        <v>8581.7999999999993</v>
      </c>
      <c r="D28" s="4">
        <f t="shared" si="0"/>
        <v>0.4568447178913515</v>
      </c>
      <c r="E28">
        <v>59.64</v>
      </c>
      <c r="F28" s="5">
        <v>41</v>
      </c>
      <c r="G28">
        <v>50.4</v>
      </c>
      <c r="H28" s="1">
        <f t="shared" si="1"/>
        <v>233.2</v>
      </c>
      <c r="I28" s="5">
        <v>4</v>
      </c>
      <c r="J28">
        <v>54528</v>
      </c>
    </row>
    <row r="29" spans="1:10" ht="15.6">
      <c r="A29" s="2" t="s">
        <v>38</v>
      </c>
      <c r="B29">
        <v>13797.58</v>
      </c>
      <c r="C29">
        <v>18981.8</v>
      </c>
      <c r="D29" s="4">
        <f t="shared" si="0"/>
        <v>0.72688470008113037</v>
      </c>
      <c r="E29">
        <v>61.57</v>
      </c>
      <c r="F29">
        <v>34.4</v>
      </c>
      <c r="G29">
        <v>51.2</v>
      </c>
      <c r="H29" s="1">
        <f t="shared" si="1"/>
        <v>222.40000000000003</v>
      </c>
      <c r="I29">
        <v>6.7</v>
      </c>
      <c r="J29">
        <v>53593</v>
      </c>
    </row>
    <row r="30" spans="1:10" ht="15.6">
      <c r="A30" s="2" t="s">
        <v>36</v>
      </c>
      <c r="B30">
        <v>36206.9</v>
      </c>
      <c r="C30">
        <v>32545.43</v>
      </c>
      <c r="D30" s="4">
        <f t="shared" si="0"/>
        <v>1.1125033530053221</v>
      </c>
      <c r="E30">
        <v>566.70000000000005</v>
      </c>
      <c r="F30">
        <v>37.6</v>
      </c>
      <c r="G30">
        <v>51.7</v>
      </c>
      <c r="H30" s="1">
        <f t="shared" si="1"/>
        <v>230.3</v>
      </c>
      <c r="I30">
        <v>6.61</v>
      </c>
      <c r="J30">
        <v>48564</v>
      </c>
    </row>
    <row r="31" spans="1:10" ht="15.6">
      <c r="A31" s="2" t="s">
        <v>39</v>
      </c>
      <c r="B31">
        <v>17359.82</v>
      </c>
      <c r="C31">
        <v>25345.57</v>
      </c>
      <c r="D31" s="4">
        <f t="shared" si="0"/>
        <v>0.68492521572803455</v>
      </c>
      <c r="E31">
        <v>161.07</v>
      </c>
      <c r="F31">
        <v>39.6</v>
      </c>
      <c r="G31" s="7">
        <v>48.8</v>
      </c>
      <c r="H31" s="1">
        <f t="shared" si="1"/>
        <v>225.59999999999997</v>
      </c>
      <c r="I31" s="5">
        <v>2</v>
      </c>
      <c r="J31">
        <v>72062</v>
      </c>
    </row>
    <row r="32" spans="1:10" ht="15.6">
      <c r="A32" s="2"/>
    </row>
    <row r="33" spans="1:1" ht="15.6">
      <c r="A33" s="2"/>
    </row>
    <row r="34" spans="1:1" ht="15.6">
      <c r="A34" s="2"/>
    </row>
    <row r="35" spans="1:1" ht="15.6">
      <c r="A35" s="2"/>
    </row>
    <row r="36" spans="1:1" ht="15.6">
      <c r="A36" s="2"/>
    </row>
    <row r="37" spans="1:1" ht="15.6">
      <c r="A37" s="2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MDPI</cp:lastModifiedBy>
  <dcterms:created xsi:type="dcterms:W3CDTF">2022-04-09T03:06:00Z</dcterms:created>
  <dcterms:modified xsi:type="dcterms:W3CDTF">2022-12-02T04:38:59Z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14F8AFE6C06E43D48C10A84D8D4E793A</vt:lpwstr>
  </property>
</Properties>
</file>